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ight time Calculation" sheetId="1" r:id="rId4"/>
    <sheet state="visible" name="Drone weight" sheetId="2" r:id="rId5"/>
    <sheet state="visible" name="Review" sheetId="3" r:id="rId6"/>
    <sheet state="visible" name="reweight list " sheetId="4" r:id="rId7"/>
  </sheets>
  <definedNames/>
  <calcPr/>
  <extLst>
    <ext uri="GoogleSheetsCustomDataVersion2">
      <go:sheetsCustomData xmlns:go="http://customooxmlschemas.google.com/" r:id="rId8" roundtripDataChecksum="R2W5q/819u43NCvotQbz1LlisYnhUi+mvWTHBtXHFlU="/>
    </ext>
  </extLst>
</workbook>
</file>

<file path=xl/sharedStrings.xml><?xml version="1.0" encoding="utf-8"?>
<sst xmlns="http://schemas.openxmlformats.org/spreadsheetml/2006/main" count="56" uniqueCount="43">
  <si>
    <t>V</t>
  </si>
  <si>
    <t>Powe (Watts)</t>
  </si>
  <si>
    <t>kv</t>
  </si>
  <si>
    <t>Thrust</t>
  </si>
  <si>
    <t xml:space="preserve">BLDC Motor X 4 </t>
  </si>
  <si>
    <t>Electronics Items</t>
  </si>
  <si>
    <t>Total Flight</t>
  </si>
  <si>
    <t>Battery</t>
  </si>
  <si>
    <t>Flight Time</t>
  </si>
  <si>
    <t>gm</t>
  </si>
  <si>
    <t>A</t>
  </si>
  <si>
    <t>mins</t>
  </si>
  <si>
    <t>s.no.</t>
  </si>
  <si>
    <t>COMPONENTS</t>
  </si>
  <si>
    <t>MASS (g)</t>
  </si>
  <si>
    <t>Holybro S500 V2 Frame Kit</t>
  </si>
  <si>
    <t>Holybro S500 V2 Motor 2216-920KV-CCW</t>
  </si>
  <si>
    <t>Holybro S500 V2 Motor 2216-920KV-CW</t>
  </si>
  <si>
    <t>Holybro 1045 Propeller 2 Pair CW+CCW-Black</t>
  </si>
  <si>
    <t>Orange 14.8V 5200mAh 40C 4S Lithium Polymer Battery Pack</t>
  </si>
  <si>
    <t>Holybro SiK Telemetry Radio V3 500mW 433 MHz</t>
  </si>
  <si>
    <t>Arducam 64MP Autofocus Camera Module for Raspberry Pi</t>
  </si>
  <si>
    <t>2-13S 5V 5A Bec for Drones</t>
  </si>
  <si>
    <t>SpeedyBee BLS 50A 30×30 4-in-1 ESC</t>
  </si>
  <si>
    <t>Hex Pixhawk Cube+ Flight Controller Autopilot</t>
  </si>
  <si>
    <t>Radiomaster RP1 V2 ExpressLRS Nano Receiver</t>
  </si>
  <si>
    <t>Miscellaneous</t>
  </si>
  <si>
    <t>Total weight  (in grams)</t>
  </si>
  <si>
    <t>Shop Name</t>
  </si>
  <si>
    <t>Review</t>
  </si>
  <si>
    <t>links</t>
  </si>
  <si>
    <t>Mico airtech</t>
  </si>
  <si>
    <t>robofusion</t>
  </si>
  <si>
    <t>LINK</t>
  </si>
  <si>
    <t>DRKstore</t>
  </si>
  <si>
    <t>anubisRC</t>
  </si>
  <si>
    <t>Robosync</t>
  </si>
  <si>
    <t>Mark4 7inch 295mm Carbon Fiber Frame Kit</t>
  </si>
  <si>
    <t>Orange HD 7037 Cinelifter PC Reinforced 3 Blade Propellers 2CW+2CCW – Clear Black</t>
  </si>
  <si>
    <t>Orange 14.8V 6200mAh 35C 4S Lithium Polymer Battery Pack</t>
  </si>
  <si>
    <t>SpeedyBee SB-F4V3-50-STACK</t>
  </si>
  <si>
    <t>rasperry pi  5</t>
  </si>
  <si>
    <t xml:space="preserve">optical flow sensor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</si>
</sst>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rgb="FF000000"/>
      <name val="Calibri"/>
      <scheme val="minor"/>
    </font>
    <font>
      <sz val="11.0"/>
      <color rgb="FF000000"/>
      <name val="Calibri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0" fillId="0" fontId="3" numFmtId="0" xfId="0" applyFont="1"/>
    <xf borderId="4" fillId="2" fontId="3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readingOrder="0" vertical="center"/>
    </xf>
    <xf borderId="5" fillId="3" fontId="4" numFmtId="0" xfId="0" applyAlignment="1" applyBorder="1" applyFill="1" applyFont="1">
      <alignment horizontal="center"/>
    </xf>
    <xf borderId="5" fillId="3" fontId="4" numFmtId="0" xfId="0" applyAlignment="1" applyBorder="1" applyFont="1">
      <alignment horizontal="center" readingOrder="0"/>
    </xf>
    <xf borderId="5" fillId="3" fontId="4" numFmtId="2" xfId="0" applyAlignment="1" applyBorder="1" applyFont="1" applyNumberFormat="1">
      <alignment horizontal="center"/>
    </xf>
    <xf borderId="5" fillId="3" fontId="4" numFmtId="2" xfId="0" applyAlignment="1" applyBorder="1" applyFont="1" applyNumberFormat="1">
      <alignment horizontal="center" readingOrder="0"/>
    </xf>
    <xf borderId="5" fillId="3" fontId="3" numFmtId="2" xfId="0" applyBorder="1" applyFont="1" applyNumberFormat="1"/>
    <xf borderId="5" fillId="4" fontId="4" numFmtId="0" xfId="0" applyAlignment="1" applyBorder="1" applyFill="1" applyFont="1">
      <alignment horizontal="center"/>
    </xf>
    <xf borderId="5" fillId="4" fontId="4" numFmtId="0" xfId="0" applyAlignment="1" applyBorder="1" applyFont="1">
      <alignment horizontal="center" readingOrder="0"/>
    </xf>
    <xf borderId="5" fillId="4" fontId="4" numFmtId="2" xfId="0" applyAlignment="1" applyBorder="1" applyFont="1" applyNumberFormat="1">
      <alignment horizontal="center"/>
    </xf>
    <xf borderId="5" fillId="4" fontId="4" numFmtId="2" xfId="0" applyAlignment="1" applyBorder="1" applyFont="1" applyNumberFormat="1">
      <alignment horizontal="center" readingOrder="0"/>
    </xf>
    <xf borderId="5" fillId="4" fontId="3" numFmtId="2" xfId="0" applyBorder="1" applyFont="1" applyNumberFormat="1"/>
    <xf borderId="0" fillId="0" fontId="4" numFmtId="0" xfId="0" applyAlignment="1" applyFont="1">
      <alignment horizontal="center"/>
    </xf>
    <xf borderId="6" fillId="5" fontId="5" numFmtId="0" xfId="0" applyAlignment="1" applyBorder="1" applyFill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3" fillId="5" fontId="2" numFmtId="0" xfId="0" applyAlignment="1" applyBorder="1" applyFont="1">
      <alignment horizontal="center" readingOrder="0" vertical="center"/>
    </xf>
    <xf borderId="5" fillId="6" fontId="4" numFmtId="0" xfId="0" applyAlignment="1" applyBorder="1" applyFill="1" applyFont="1">
      <alignment readingOrder="0"/>
    </xf>
    <xf borderId="4" fillId="6" fontId="4" numFmtId="0" xfId="0" applyBorder="1" applyFont="1"/>
    <xf borderId="4" fillId="6" fontId="6" numFmtId="0" xfId="0" applyAlignment="1" applyBorder="1" applyFont="1">
      <alignment horizontal="center" readingOrder="0"/>
    </xf>
    <xf borderId="5" fillId="6" fontId="4" numFmtId="0" xfId="0" applyBorder="1" applyFont="1"/>
    <xf borderId="5" fillId="6" fontId="3" numFmtId="0" xfId="0" applyAlignment="1" applyBorder="1" applyFont="1">
      <alignment horizontal="center" readingOrder="0"/>
    </xf>
    <xf borderId="5" fillId="6" fontId="3" numFmtId="0" xfId="0" applyAlignment="1" applyBorder="1" applyFont="1">
      <alignment readingOrder="0"/>
    </xf>
    <xf borderId="5" fillId="7" fontId="3" numFmtId="0" xfId="0" applyAlignment="1" applyBorder="1" applyFill="1" applyFont="1">
      <alignment readingOrder="0"/>
    </xf>
    <xf borderId="5" fillId="7" fontId="3" numFmtId="0" xfId="0" applyAlignment="1" applyBorder="1" applyFont="1">
      <alignment horizontal="center" readingOrder="0"/>
    </xf>
    <xf borderId="5" fillId="8" fontId="2" numFmtId="0" xfId="0" applyAlignment="1" applyBorder="1" applyFill="1" applyFont="1">
      <alignment horizontal="center" readingOrder="0"/>
    </xf>
    <xf borderId="0" fillId="9" fontId="2" numFmtId="0" xfId="0" applyAlignment="1" applyFill="1" applyFont="1">
      <alignment horizontal="center" readingOrder="0" vertical="center"/>
    </xf>
    <xf borderId="5" fillId="9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5" fillId="0" fontId="7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4" fillId="6" fontId="4" numFmtId="0" xfId="0" applyAlignment="1" applyBorder="1" applyFont="1">
      <alignment readingOrder="0"/>
    </xf>
    <xf borderId="5" fillId="10" fontId="4" numFmtId="0" xfId="0" applyBorder="1" applyFill="1" applyFont="1"/>
    <xf borderId="5" fillId="10" fontId="3" numFmtId="0" xfId="0" applyAlignment="1" applyBorder="1" applyFont="1">
      <alignment horizontal="center" readingOrder="0"/>
    </xf>
    <xf borderId="5" fillId="1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810125" cy="2333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4772025" cy="26193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ofusion.net/checkouts/cn/Z2NwLWFzaWEtc291dGhlYXN0MTowMUpLWkJTS0M2NFc2VkU1V1IwVFlFNkU3NQ?auto_redirect=false&amp;edge_redirect=true&amp;locale=en-IN&amp;skip_shop_pay=tru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4" width="8.71"/>
    <col customWidth="1" min="5" max="5" width="15.29"/>
    <col customWidth="1" min="6" max="7" width="15.86"/>
    <col customWidth="1" min="8" max="8" width="8.71"/>
    <col customWidth="1" min="9" max="9" width="12.29"/>
    <col customWidth="1" min="10" max="10" width="25.0"/>
    <col customWidth="1" min="11" max="27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3" t="s">
        <v>7</v>
      </c>
      <c r="I1" s="6" t="s">
        <v>8</v>
      </c>
      <c r="Y1" s="7">
        <v>1.0</v>
      </c>
    </row>
    <row r="2" ht="14.25" customHeight="1">
      <c r="A2" s="8"/>
      <c r="B2" s="8"/>
      <c r="C2" s="8"/>
      <c r="D2" s="9" t="s">
        <v>9</v>
      </c>
      <c r="E2" s="9" t="s">
        <v>10</v>
      </c>
      <c r="F2" s="9" t="s">
        <v>10</v>
      </c>
      <c r="G2" s="10" t="s">
        <v>10</v>
      </c>
      <c r="H2" s="9" t="s">
        <v>10</v>
      </c>
      <c r="I2" s="9" t="s">
        <v>11</v>
      </c>
    </row>
    <row r="3" ht="14.25" customHeight="1">
      <c r="A3" s="11">
        <v>14.8</v>
      </c>
      <c r="B3" s="11">
        <v>243.0</v>
      </c>
      <c r="C3" s="12">
        <v>1700.0</v>
      </c>
      <c r="D3" s="12">
        <v>900.0</v>
      </c>
      <c r="E3" s="13">
        <f t="shared" ref="E3:E6" si="1">(B3/A3)*4</f>
        <v>65.67567568</v>
      </c>
      <c r="F3" s="12">
        <v>10.0</v>
      </c>
      <c r="G3" s="14">
        <f t="shared" ref="G3:G6" si="2">F3+E3</f>
        <v>75.67567568</v>
      </c>
      <c r="H3" s="12">
        <v>4.5</v>
      </c>
      <c r="I3" s="15">
        <f t="shared" ref="I3:I6" si="3">(H3/G3)*60</f>
        <v>3.567857143</v>
      </c>
    </row>
    <row r="4" ht="14.25" customHeight="1">
      <c r="A4" s="11">
        <v>14.8</v>
      </c>
      <c r="B4" s="12">
        <v>171.0</v>
      </c>
      <c r="C4" s="12">
        <v>1700.0</v>
      </c>
      <c r="D4" s="12">
        <v>700.0</v>
      </c>
      <c r="E4" s="13">
        <f t="shared" si="1"/>
        <v>46.21621622</v>
      </c>
      <c r="F4" s="12">
        <v>10.0</v>
      </c>
      <c r="G4" s="14">
        <f t="shared" si="2"/>
        <v>56.21621622</v>
      </c>
      <c r="H4" s="12">
        <v>4.5</v>
      </c>
      <c r="I4" s="15">
        <f t="shared" si="3"/>
        <v>4.802884615</v>
      </c>
    </row>
    <row r="5" ht="14.25" customHeight="1">
      <c r="A5" s="16">
        <v>14.8</v>
      </c>
      <c r="B5" s="16">
        <v>243.0</v>
      </c>
      <c r="C5" s="17">
        <v>1700.0</v>
      </c>
      <c r="D5" s="17">
        <v>900.0</v>
      </c>
      <c r="E5" s="18">
        <f t="shared" si="1"/>
        <v>65.67567568</v>
      </c>
      <c r="F5" s="17">
        <v>10.0</v>
      </c>
      <c r="G5" s="19">
        <f t="shared" si="2"/>
        <v>75.67567568</v>
      </c>
      <c r="H5" s="17">
        <v>6.2</v>
      </c>
      <c r="I5" s="20">
        <f t="shared" si="3"/>
        <v>4.915714286</v>
      </c>
    </row>
    <row r="6" ht="14.25" customHeight="1">
      <c r="A6" s="16">
        <v>14.8</v>
      </c>
      <c r="B6" s="17">
        <v>171.0</v>
      </c>
      <c r="C6" s="17">
        <v>1700.0</v>
      </c>
      <c r="D6" s="17">
        <v>700.0</v>
      </c>
      <c r="E6" s="18">
        <f t="shared" si="1"/>
        <v>46.21621622</v>
      </c>
      <c r="F6" s="17">
        <v>10.0</v>
      </c>
      <c r="G6" s="19">
        <f t="shared" si="2"/>
        <v>56.21621622</v>
      </c>
      <c r="H6" s="17">
        <v>6.2</v>
      </c>
      <c r="I6" s="20">
        <f t="shared" si="3"/>
        <v>6.617307692</v>
      </c>
    </row>
    <row r="7" ht="14.25" customHeight="1">
      <c r="D7" s="21"/>
      <c r="E7" s="21"/>
    </row>
    <row r="8" ht="14.25" customHeight="1">
      <c r="D8" s="21"/>
      <c r="E8" s="21"/>
    </row>
    <row r="9" ht="14.25" customHeight="1">
      <c r="D9" s="21"/>
      <c r="E9" s="21"/>
    </row>
    <row r="10" ht="14.25" customHeight="1">
      <c r="D10" s="21"/>
      <c r="E10" s="21"/>
    </row>
    <row r="11" ht="14.25" customHeight="1">
      <c r="D11" s="21"/>
      <c r="E11" s="21"/>
    </row>
    <row r="12" ht="14.25" customHeight="1">
      <c r="D12" s="21"/>
      <c r="E12" s="21"/>
    </row>
    <row r="13" ht="14.25" customHeight="1">
      <c r="D13" s="21"/>
      <c r="E13" s="21"/>
    </row>
    <row r="14" ht="14.25" customHeight="1">
      <c r="E14" s="21"/>
    </row>
    <row r="15" ht="14.25" customHeight="1">
      <c r="E15" s="21"/>
    </row>
    <row r="16" ht="14.25" customHeight="1">
      <c r="E16" s="21"/>
    </row>
    <row r="17" ht="14.25" customHeight="1">
      <c r="E17" s="21"/>
    </row>
    <row r="18" ht="14.25" customHeight="1">
      <c r="E18" s="21"/>
    </row>
    <row r="19" ht="14.25" customHeight="1">
      <c r="E19" s="21"/>
    </row>
    <row r="20" ht="14.25" customHeight="1">
      <c r="E20" s="21"/>
    </row>
    <row r="21" ht="14.25" customHeight="1">
      <c r="E21" s="21"/>
    </row>
    <row r="22" ht="14.25" customHeight="1">
      <c r="E22" s="21"/>
    </row>
    <row r="23" ht="14.25" customHeight="1">
      <c r="E23" s="21"/>
    </row>
    <row r="24" ht="14.25" customHeight="1">
      <c r="E24" s="21"/>
    </row>
    <row r="25" ht="14.25" customHeight="1">
      <c r="E25" s="21"/>
    </row>
    <row r="26" ht="14.25" customHeight="1">
      <c r="E26" s="21"/>
    </row>
    <row r="27" ht="14.25" customHeight="1">
      <c r="E27" s="21"/>
    </row>
    <row r="28" ht="14.25" customHeight="1">
      <c r="E28" s="21"/>
    </row>
    <row r="29" ht="14.25" customHeight="1">
      <c r="E29" s="21"/>
    </row>
    <row r="30" ht="14.25" customHeight="1">
      <c r="E30" s="21"/>
    </row>
    <row r="31" ht="14.25" customHeight="1">
      <c r="E31" s="21"/>
    </row>
    <row r="32" ht="14.25" customHeight="1">
      <c r="E32" s="21"/>
    </row>
    <row r="33" ht="14.25" customHeight="1">
      <c r="E33" s="21"/>
    </row>
    <row r="34" ht="14.25" customHeight="1">
      <c r="E34" s="21"/>
    </row>
    <row r="35" ht="14.25" customHeight="1">
      <c r="E35" s="21"/>
    </row>
    <row r="36" ht="14.25" customHeight="1">
      <c r="E36" s="21"/>
    </row>
    <row r="37" ht="14.25" customHeight="1">
      <c r="E37" s="21"/>
    </row>
    <row r="38" ht="14.25" customHeight="1">
      <c r="E38" s="21"/>
    </row>
    <row r="39" ht="14.25" customHeight="1">
      <c r="E39" s="21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 ht="14.25" customHeight="1">
      <c r="E861" s="21"/>
    </row>
    <row r="862" ht="14.25" customHeight="1">
      <c r="E862" s="21"/>
    </row>
    <row r="863" ht="14.25" customHeight="1">
      <c r="E863" s="21"/>
    </row>
    <row r="864" ht="14.25" customHeight="1">
      <c r="E864" s="21"/>
    </row>
    <row r="865" ht="14.25" customHeight="1">
      <c r="E865" s="21"/>
    </row>
    <row r="866" ht="14.25" customHeight="1">
      <c r="E866" s="21"/>
    </row>
    <row r="867" ht="14.25" customHeight="1">
      <c r="E867" s="21"/>
    </row>
    <row r="868" ht="14.25" customHeight="1">
      <c r="E868" s="21"/>
    </row>
    <row r="869" ht="14.25" customHeight="1">
      <c r="E869" s="21"/>
    </row>
    <row r="870" ht="14.25" customHeight="1">
      <c r="E870" s="21"/>
    </row>
    <row r="871" ht="14.25" customHeight="1">
      <c r="E871" s="21"/>
    </row>
    <row r="872" ht="14.25" customHeight="1">
      <c r="E872" s="21"/>
    </row>
    <row r="873" ht="14.25" customHeight="1">
      <c r="E873" s="21"/>
    </row>
    <row r="874" ht="14.25" customHeight="1">
      <c r="E874" s="21"/>
    </row>
    <row r="875" ht="14.25" customHeight="1">
      <c r="E875" s="21"/>
    </row>
    <row r="876" ht="14.25" customHeight="1">
      <c r="E876" s="21"/>
    </row>
    <row r="877" ht="14.25" customHeight="1">
      <c r="E877" s="21"/>
    </row>
    <row r="878" ht="14.25" customHeight="1">
      <c r="E878" s="21"/>
    </row>
    <row r="879" ht="14.25" customHeight="1">
      <c r="E879" s="21"/>
    </row>
    <row r="880" ht="14.25" customHeight="1">
      <c r="E880" s="21"/>
    </row>
    <row r="881" ht="14.25" customHeight="1">
      <c r="E881" s="21"/>
    </row>
    <row r="882" ht="14.25" customHeight="1">
      <c r="E882" s="21"/>
    </row>
    <row r="883" ht="14.25" customHeight="1">
      <c r="E883" s="21"/>
    </row>
    <row r="884" ht="14.25" customHeight="1">
      <c r="E884" s="21"/>
    </row>
    <row r="885" ht="14.25" customHeight="1">
      <c r="E885" s="21"/>
    </row>
    <row r="886" ht="14.25" customHeight="1">
      <c r="E886" s="21"/>
    </row>
    <row r="887" ht="14.25" customHeight="1">
      <c r="E887" s="21"/>
    </row>
    <row r="888" ht="14.25" customHeight="1">
      <c r="E888" s="21"/>
    </row>
    <row r="889" ht="14.25" customHeight="1">
      <c r="E889" s="21"/>
    </row>
    <row r="890" ht="14.25" customHeight="1">
      <c r="E890" s="21"/>
    </row>
    <row r="891" ht="14.25" customHeight="1">
      <c r="E891" s="21"/>
    </row>
    <row r="892" ht="14.25" customHeight="1">
      <c r="E892" s="21"/>
    </row>
    <row r="893" ht="14.25" customHeight="1">
      <c r="E893" s="21"/>
    </row>
    <row r="894" ht="14.25" customHeight="1">
      <c r="E894" s="21"/>
    </row>
    <row r="895" ht="14.25" customHeight="1">
      <c r="E895" s="21"/>
    </row>
    <row r="896" ht="14.25" customHeight="1">
      <c r="E896" s="21"/>
    </row>
    <row r="897" ht="14.25" customHeight="1">
      <c r="E897" s="21"/>
    </row>
    <row r="898" ht="14.25" customHeight="1">
      <c r="E898" s="21"/>
    </row>
    <row r="899" ht="14.25" customHeight="1">
      <c r="E899" s="21"/>
    </row>
    <row r="900" ht="14.25" customHeight="1">
      <c r="E900" s="21"/>
    </row>
    <row r="901" ht="14.25" customHeight="1">
      <c r="E901" s="21"/>
    </row>
    <row r="902" ht="14.25" customHeight="1">
      <c r="E902" s="21"/>
    </row>
    <row r="903" ht="14.25" customHeight="1">
      <c r="E903" s="21"/>
    </row>
    <row r="904" ht="14.25" customHeight="1">
      <c r="E904" s="21"/>
    </row>
    <row r="905" ht="14.25" customHeight="1">
      <c r="E905" s="21"/>
    </row>
    <row r="906" ht="14.25" customHeight="1">
      <c r="E906" s="21"/>
    </row>
    <row r="907" ht="14.25" customHeight="1">
      <c r="E907" s="21"/>
    </row>
    <row r="908" ht="14.25" customHeight="1">
      <c r="E908" s="21"/>
    </row>
    <row r="909" ht="14.25" customHeight="1">
      <c r="E909" s="21"/>
    </row>
    <row r="910" ht="14.25" customHeight="1">
      <c r="E910" s="21"/>
    </row>
    <row r="911" ht="14.25" customHeight="1">
      <c r="E911" s="21"/>
    </row>
    <row r="912" ht="14.25" customHeight="1">
      <c r="E912" s="21"/>
    </row>
    <row r="913" ht="14.25" customHeight="1">
      <c r="E913" s="21"/>
    </row>
    <row r="914" ht="14.25" customHeight="1">
      <c r="E914" s="21"/>
    </row>
    <row r="915" ht="14.25" customHeight="1">
      <c r="E915" s="21"/>
    </row>
    <row r="916" ht="14.25" customHeight="1">
      <c r="E916" s="21"/>
    </row>
    <row r="917" ht="14.25" customHeight="1">
      <c r="E917" s="21"/>
    </row>
    <row r="918" ht="14.25" customHeight="1">
      <c r="E918" s="21"/>
    </row>
    <row r="919" ht="14.25" customHeight="1">
      <c r="E919" s="21"/>
    </row>
    <row r="920" ht="14.25" customHeight="1">
      <c r="E920" s="21"/>
    </row>
    <row r="921" ht="14.25" customHeight="1">
      <c r="E921" s="21"/>
    </row>
    <row r="922" ht="14.25" customHeight="1">
      <c r="E922" s="21"/>
    </row>
    <row r="923" ht="14.25" customHeight="1">
      <c r="E923" s="21"/>
    </row>
    <row r="924" ht="14.25" customHeight="1">
      <c r="E924" s="21"/>
    </row>
    <row r="925" ht="14.25" customHeight="1">
      <c r="E925" s="21"/>
    </row>
    <row r="926" ht="14.25" customHeight="1">
      <c r="E926" s="21"/>
    </row>
    <row r="927" ht="14.25" customHeight="1">
      <c r="E927" s="21"/>
    </row>
    <row r="928" ht="14.25" customHeight="1">
      <c r="E928" s="21"/>
    </row>
    <row r="929" ht="14.25" customHeight="1">
      <c r="E929" s="21"/>
    </row>
    <row r="930" ht="14.25" customHeight="1">
      <c r="E930" s="21"/>
    </row>
    <row r="931" ht="14.25" customHeight="1">
      <c r="E931" s="21"/>
    </row>
    <row r="932" ht="14.25" customHeight="1">
      <c r="E932" s="21"/>
    </row>
    <row r="933" ht="14.25" customHeight="1">
      <c r="E933" s="21"/>
    </row>
    <row r="934" ht="14.25" customHeight="1">
      <c r="E934" s="21"/>
    </row>
    <row r="935" ht="14.25" customHeight="1">
      <c r="E935" s="21"/>
    </row>
    <row r="936" ht="14.25" customHeight="1">
      <c r="E936" s="21"/>
    </row>
    <row r="937" ht="14.25" customHeight="1">
      <c r="E937" s="21"/>
    </row>
    <row r="938" ht="14.25" customHeight="1">
      <c r="E938" s="21"/>
    </row>
    <row r="939" ht="14.25" customHeight="1">
      <c r="E939" s="21"/>
    </row>
    <row r="940" ht="14.25" customHeight="1">
      <c r="E940" s="21"/>
    </row>
    <row r="941" ht="14.25" customHeight="1">
      <c r="E941" s="21"/>
    </row>
    <row r="942" ht="14.25" customHeight="1">
      <c r="E942" s="21"/>
    </row>
    <row r="943" ht="14.25" customHeight="1">
      <c r="E943" s="21"/>
    </row>
    <row r="944" ht="14.25" customHeight="1">
      <c r="E944" s="21"/>
    </row>
    <row r="945" ht="14.25" customHeight="1">
      <c r="E945" s="21"/>
    </row>
    <row r="946" ht="14.25" customHeight="1">
      <c r="E946" s="21"/>
    </row>
    <row r="947" ht="14.25" customHeight="1">
      <c r="E947" s="21"/>
    </row>
    <row r="948" ht="14.25" customHeight="1">
      <c r="E948" s="21"/>
    </row>
    <row r="949" ht="14.25" customHeight="1">
      <c r="E949" s="21"/>
    </row>
    <row r="950" ht="14.25" customHeight="1">
      <c r="E950" s="21"/>
    </row>
    <row r="951" ht="14.25" customHeight="1">
      <c r="E951" s="21"/>
    </row>
    <row r="952" ht="14.25" customHeight="1">
      <c r="E952" s="21"/>
    </row>
    <row r="953" ht="14.25" customHeight="1">
      <c r="E953" s="21"/>
    </row>
    <row r="954" ht="14.25" customHeight="1">
      <c r="E954" s="21"/>
    </row>
    <row r="955" ht="14.25" customHeight="1">
      <c r="E955" s="21"/>
    </row>
    <row r="956" ht="14.25" customHeight="1">
      <c r="E956" s="21"/>
    </row>
    <row r="957" ht="14.25" customHeight="1">
      <c r="E957" s="21"/>
    </row>
    <row r="958" ht="14.25" customHeight="1">
      <c r="E958" s="21"/>
    </row>
    <row r="959" ht="14.25" customHeight="1">
      <c r="E959" s="21"/>
    </row>
    <row r="960" ht="14.25" customHeight="1">
      <c r="E960" s="21"/>
    </row>
    <row r="961" ht="14.25" customHeight="1">
      <c r="E961" s="21"/>
    </row>
    <row r="962" ht="14.25" customHeight="1">
      <c r="E962" s="21"/>
    </row>
    <row r="963" ht="14.25" customHeight="1">
      <c r="E963" s="21"/>
    </row>
    <row r="964" ht="14.25" customHeight="1">
      <c r="E964" s="21"/>
    </row>
    <row r="965" ht="14.25" customHeight="1">
      <c r="E965" s="21"/>
    </row>
    <row r="966" ht="14.25" customHeight="1">
      <c r="E966" s="21"/>
    </row>
    <row r="967" ht="14.25" customHeight="1">
      <c r="E967" s="21"/>
    </row>
    <row r="968" ht="14.25" customHeight="1">
      <c r="E968" s="21"/>
    </row>
    <row r="969" ht="14.25" customHeight="1">
      <c r="E969" s="21"/>
    </row>
    <row r="970" ht="14.25" customHeight="1">
      <c r="E970" s="21"/>
    </row>
    <row r="971" ht="14.25" customHeight="1">
      <c r="E971" s="21"/>
    </row>
    <row r="972" ht="14.25" customHeight="1">
      <c r="E972" s="21"/>
    </row>
    <row r="973" ht="14.25" customHeight="1">
      <c r="E973" s="21"/>
    </row>
    <row r="974" ht="14.25" customHeight="1">
      <c r="E974" s="21"/>
    </row>
    <row r="975" ht="14.25" customHeight="1">
      <c r="E975" s="21"/>
    </row>
    <row r="976" ht="14.25" customHeight="1">
      <c r="E976" s="21"/>
    </row>
    <row r="977" ht="14.25" customHeight="1">
      <c r="E977" s="21"/>
    </row>
    <row r="978" ht="14.25" customHeight="1">
      <c r="E978" s="21"/>
    </row>
    <row r="979" ht="14.25" customHeight="1">
      <c r="E979" s="21"/>
    </row>
    <row r="980" ht="14.25" customHeight="1">
      <c r="E980" s="21"/>
    </row>
    <row r="981" ht="14.25" customHeight="1">
      <c r="E981" s="21"/>
    </row>
    <row r="982" ht="14.25" customHeight="1">
      <c r="E982" s="21"/>
    </row>
    <row r="983" ht="14.25" customHeight="1">
      <c r="E983" s="21"/>
    </row>
    <row r="984" ht="14.25" customHeight="1">
      <c r="E984" s="21"/>
    </row>
    <row r="985" ht="14.25" customHeight="1">
      <c r="E985" s="21"/>
    </row>
    <row r="986" ht="14.25" customHeight="1">
      <c r="E986" s="21"/>
    </row>
    <row r="987" ht="14.25" customHeight="1">
      <c r="E987" s="21"/>
    </row>
    <row r="988" ht="14.25" customHeight="1">
      <c r="E988" s="21"/>
    </row>
    <row r="989" ht="14.25" customHeight="1">
      <c r="E989" s="21"/>
    </row>
    <row r="990" ht="14.25" customHeight="1">
      <c r="E990" s="21"/>
    </row>
    <row r="991" ht="14.25" customHeight="1">
      <c r="E991" s="21"/>
    </row>
    <row r="992" ht="14.25" customHeight="1">
      <c r="E992" s="21"/>
    </row>
    <row r="993" ht="14.25" customHeight="1">
      <c r="E993" s="21"/>
    </row>
    <row r="994" ht="14.25" customHeight="1">
      <c r="E994" s="21"/>
    </row>
    <row r="995" ht="14.25" customHeight="1">
      <c r="E995" s="21"/>
    </row>
    <row r="996" ht="14.25" customHeight="1">
      <c r="E996" s="21"/>
    </row>
    <row r="997" ht="14.25" customHeight="1">
      <c r="E997" s="21"/>
    </row>
    <row r="998" ht="14.25" customHeight="1">
      <c r="E998" s="21"/>
    </row>
    <row r="999" ht="14.25" customHeight="1">
      <c r="E999" s="21"/>
    </row>
    <row r="1000" ht="14.25" customHeight="1">
      <c r="E1000" s="2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3.86"/>
  </cols>
  <sheetData>
    <row r="1">
      <c r="A1" s="22" t="s">
        <v>12</v>
      </c>
      <c r="B1" s="23" t="s">
        <v>13</v>
      </c>
      <c r="C1" s="24" t="s">
        <v>14</v>
      </c>
    </row>
    <row r="2">
      <c r="A2" s="25">
        <v>1.0</v>
      </c>
      <c r="B2" s="26" t="s">
        <v>15</v>
      </c>
      <c r="C2" s="27">
        <v>782.0</v>
      </c>
    </row>
    <row r="3">
      <c r="A3" s="25">
        <v>2.0</v>
      </c>
      <c r="B3" s="28" t="s">
        <v>16</v>
      </c>
      <c r="C3" s="29">
        <v>242.0</v>
      </c>
    </row>
    <row r="4">
      <c r="A4" s="30">
        <v>3.0</v>
      </c>
      <c r="B4" s="30" t="s">
        <v>17</v>
      </c>
      <c r="C4" s="29">
        <v>242.0</v>
      </c>
    </row>
    <row r="5">
      <c r="A5" s="30">
        <v>4.0</v>
      </c>
      <c r="B5" s="30" t="s">
        <v>18</v>
      </c>
      <c r="C5" s="29">
        <v>65.0</v>
      </c>
    </row>
    <row r="6">
      <c r="A6" s="30">
        <v>5.0</v>
      </c>
      <c r="B6" s="30" t="s">
        <v>19</v>
      </c>
      <c r="C6" s="29">
        <v>488.0</v>
      </c>
    </row>
    <row r="7">
      <c r="A7" s="30">
        <v>6.0</v>
      </c>
      <c r="B7" s="30" t="s">
        <v>20</v>
      </c>
      <c r="C7" s="29">
        <v>90.0</v>
      </c>
    </row>
    <row r="8">
      <c r="A8" s="30">
        <v>7.0</v>
      </c>
      <c r="B8" s="31" t="s">
        <v>21</v>
      </c>
      <c r="C8" s="32">
        <v>20.0</v>
      </c>
    </row>
    <row r="9">
      <c r="A9" s="30">
        <v>8.0</v>
      </c>
      <c r="B9" s="30" t="s">
        <v>22</v>
      </c>
      <c r="C9" s="29">
        <v>7.0</v>
      </c>
    </row>
    <row r="10">
      <c r="A10" s="30">
        <v>9.0</v>
      </c>
      <c r="B10" s="30" t="s">
        <v>23</v>
      </c>
      <c r="C10" s="29">
        <v>0.0</v>
      </c>
    </row>
    <row r="11">
      <c r="A11" s="30">
        <v>10.0</v>
      </c>
      <c r="B11" s="30" t="s">
        <v>24</v>
      </c>
      <c r="C11" s="29">
        <v>10.0</v>
      </c>
    </row>
    <row r="12">
      <c r="A12" s="30">
        <v>11.0</v>
      </c>
      <c r="B12" s="30" t="s">
        <v>25</v>
      </c>
      <c r="C12" s="29"/>
    </row>
    <row r="13">
      <c r="A13" s="30">
        <v>12.0</v>
      </c>
      <c r="B13" s="30" t="s">
        <v>26</v>
      </c>
      <c r="C13" s="29"/>
    </row>
    <row r="14">
      <c r="A14" s="33"/>
      <c r="B14" s="33" t="s">
        <v>27</v>
      </c>
      <c r="C14" s="33">
        <f>sum(C2:C13)</f>
        <v>1946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5" max="5" width="72.14"/>
  </cols>
  <sheetData>
    <row r="1">
      <c r="A1" s="34" t="s">
        <v>12</v>
      </c>
      <c r="B1" s="35" t="s">
        <v>28</v>
      </c>
      <c r="C1" s="35" t="s">
        <v>29</v>
      </c>
      <c r="D1" s="35" t="s">
        <v>30</v>
      </c>
      <c r="E1" s="35"/>
    </row>
    <row r="2" ht="193.5" customHeight="1">
      <c r="A2" s="36">
        <v>1.0</v>
      </c>
      <c r="B2" s="37" t="s">
        <v>31</v>
      </c>
      <c r="C2" s="38"/>
      <c r="D2" s="39"/>
      <c r="E2" s="40"/>
    </row>
    <row r="3" ht="206.25" customHeight="1">
      <c r="A3" s="36">
        <v>2.0</v>
      </c>
      <c r="B3" s="37" t="s">
        <v>32</v>
      </c>
      <c r="C3" s="38"/>
      <c r="D3" s="41" t="s">
        <v>33</v>
      </c>
      <c r="E3" s="40"/>
    </row>
    <row r="4">
      <c r="A4" s="42">
        <v>3.0</v>
      </c>
      <c r="B4" s="43" t="s">
        <v>34</v>
      </c>
      <c r="C4" s="40"/>
      <c r="D4" s="44"/>
      <c r="E4" s="40"/>
    </row>
    <row r="5">
      <c r="A5" s="42">
        <v>4.0</v>
      </c>
      <c r="B5" s="43" t="s">
        <v>35</v>
      </c>
      <c r="C5" s="40"/>
      <c r="D5" s="44"/>
      <c r="E5" s="40"/>
    </row>
    <row r="6">
      <c r="A6" s="42">
        <v>5.0</v>
      </c>
      <c r="B6" s="43" t="s">
        <v>36</v>
      </c>
      <c r="C6" s="40"/>
      <c r="D6" s="44"/>
      <c r="E6" s="40"/>
    </row>
  </sheetData>
  <hyperlinks>
    <hyperlink r:id="rId1" ref="D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6.29"/>
    <col customWidth="1" min="3" max="3" width="26.71"/>
  </cols>
  <sheetData>
    <row r="1">
      <c r="A1" s="22" t="s">
        <v>12</v>
      </c>
      <c r="B1" s="23" t="s">
        <v>13</v>
      </c>
      <c r="C1" s="24" t="s">
        <v>14</v>
      </c>
    </row>
    <row r="2">
      <c r="A2" s="25">
        <v>1.0</v>
      </c>
      <c r="B2" s="45" t="s">
        <v>37</v>
      </c>
      <c r="C2" s="27">
        <v>150.0</v>
      </c>
    </row>
    <row r="3">
      <c r="A3" s="25">
        <v>2.0</v>
      </c>
      <c r="B3" s="46"/>
      <c r="C3" s="47"/>
    </row>
    <row r="4">
      <c r="A4" s="30">
        <v>3.0</v>
      </c>
      <c r="B4" s="48"/>
      <c r="C4" s="47"/>
    </row>
    <row r="5">
      <c r="A5" s="30">
        <v>4.0</v>
      </c>
      <c r="B5" s="30" t="s">
        <v>38</v>
      </c>
      <c r="C5" s="29">
        <v>30.0</v>
      </c>
    </row>
    <row r="6">
      <c r="A6" s="30">
        <v>5.0</v>
      </c>
      <c r="B6" s="30" t="s">
        <v>39</v>
      </c>
      <c r="C6" s="29">
        <v>700.0</v>
      </c>
    </row>
    <row r="7">
      <c r="A7" s="30">
        <v>6.0</v>
      </c>
      <c r="B7" s="30" t="s">
        <v>20</v>
      </c>
      <c r="C7" s="29">
        <v>90.0</v>
      </c>
    </row>
    <row r="8">
      <c r="A8" s="30">
        <v>7.0</v>
      </c>
      <c r="B8" s="31" t="s">
        <v>21</v>
      </c>
      <c r="C8" s="32">
        <v>20.0</v>
      </c>
    </row>
    <row r="9">
      <c r="A9" s="30">
        <v>8.0</v>
      </c>
      <c r="B9" s="30" t="s">
        <v>22</v>
      </c>
      <c r="C9" s="29">
        <v>7.0</v>
      </c>
    </row>
    <row r="10">
      <c r="A10" s="30">
        <v>9.0</v>
      </c>
      <c r="B10" s="30" t="s">
        <v>40</v>
      </c>
      <c r="C10" s="29">
        <v>92.0</v>
      </c>
    </row>
    <row r="11">
      <c r="A11" s="30">
        <v>10.0</v>
      </c>
      <c r="B11" s="30" t="s">
        <v>25</v>
      </c>
      <c r="C11" s="29"/>
    </row>
    <row r="12">
      <c r="A12" s="30">
        <v>11.0</v>
      </c>
      <c r="B12" s="30" t="s">
        <v>41</v>
      </c>
      <c r="C12" s="29"/>
    </row>
    <row r="13">
      <c r="A13" s="30">
        <v>12.0</v>
      </c>
      <c r="B13" s="30" t="s">
        <v>42</v>
      </c>
      <c r="C13" s="29"/>
    </row>
    <row r="14">
      <c r="A14" s="30">
        <v>13.0</v>
      </c>
      <c r="B14" s="30" t="s">
        <v>26</v>
      </c>
      <c r="C14" s="29"/>
    </row>
    <row r="15">
      <c r="A15" s="33"/>
      <c r="B15" s="33" t="s">
        <v>27</v>
      </c>
      <c r="C15" s="33">
        <f>sum(C2:C14)</f>
        <v>1089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2025-02-05T12:15:30Z</dcterms:created>
  <dc:creator>Admin</dc:creator>
</cp:coreProperties>
</file>