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IEEE R10 Robotics Competition\Documentation\Resources\"/>
    </mc:Choice>
  </mc:AlternateContent>
  <xr:revisionPtr revIDLastSave="0" documentId="13_ncr:1_{78528728-DB23-4C2B-9B3D-6CA311E3E32F}" xr6:coauthVersionLast="47" xr6:coauthVersionMax="47" xr10:uidLastSave="{00000000-0000-0000-0000-000000000000}"/>
  <bookViews>
    <workbookView xWindow="-120" yWindow="-120" windowWidth="29040" windowHeight="15840" activeTab="1" xr2:uid="{B0B71B2A-BB71-4587-BE76-6EFE1863A8AC}"/>
  </bookViews>
  <sheets>
    <sheet name="Ref. Check List" sheetId="13" r:id="rId1"/>
    <sheet name="Sheet1" sheetId="14" r:id="rId2"/>
    <sheet name="Check List" sheetId="1" r:id="rId3"/>
    <sheet name="SDG" sheetId="2" r:id="rId4"/>
    <sheet name="NDRF and others" sheetId="3" r:id="rId5"/>
    <sheet name="Design Justificaton - Biomimic" sheetId="4" r:id="rId6"/>
    <sheet name="Materials" sheetId="5" r:id="rId7"/>
    <sheet name="Pressure Sensor" sheetId="7" r:id="rId8"/>
    <sheet name="Sonar Systems" sheetId="8" r:id="rId9"/>
    <sheet name="Electronics Pipe" sheetId="9" r:id="rId10"/>
    <sheet name="Water Proofing" sheetId="10" r:id="rId11"/>
    <sheet name="Propellors" sheetId="11" r:id="rId12"/>
    <sheet name="Motors" sheetId="12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<sst xmlns="http://schemas.openxmlformats.org/spreadsheetml/2006/main" count="251" uniqueCount="204">
  <si>
    <t>Problem</t>
  </si>
  <si>
    <t>SDG</t>
  </si>
  <si>
    <t>Solution</t>
  </si>
  <si>
    <t>Design Justification</t>
  </si>
  <si>
    <t>Propellors</t>
  </si>
  <si>
    <t>Electrical Pipe</t>
  </si>
  <si>
    <t>Sonar</t>
  </si>
  <si>
    <t>USBL</t>
  </si>
  <si>
    <t>Wiring</t>
  </si>
  <si>
    <t>BlueOS</t>
  </si>
  <si>
    <t>ArduSub</t>
  </si>
  <si>
    <t>QGroundControl</t>
  </si>
  <si>
    <t>Waterproofing</t>
  </si>
  <si>
    <t>Assembly Method</t>
  </si>
  <si>
    <t>Pressure Sensor</t>
  </si>
  <si>
    <t>Tether</t>
  </si>
  <si>
    <t>Comparison with old</t>
  </si>
  <si>
    <t>Market Comparision</t>
  </si>
  <si>
    <t>Budget</t>
  </si>
  <si>
    <t>Sl. No</t>
  </si>
  <si>
    <t>Topics</t>
  </si>
  <si>
    <t xml:space="preserve"> </t>
  </si>
  <si>
    <t>End Effectors</t>
  </si>
  <si>
    <t>NAME</t>
  </si>
  <si>
    <t>TARGETS</t>
  </si>
  <si>
    <t>Sustainable Cities and Communities</t>
  </si>
  <si>
    <t>11.B</t>
  </si>
  <si>
    <t>Climate Action</t>
  </si>
  <si>
    <t>Clean Water and Sanitation</t>
  </si>
  <si>
    <t>Good Health and Well-being</t>
  </si>
  <si>
    <t>Industry, Innovation, and Infrastructure</t>
  </si>
  <si>
    <t>Life Below Water</t>
  </si>
  <si>
    <t>NDRF and other Organisations</t>
  </si>
  <si>
    <t>Indian Navy</t>
  </si>
  <si>
    <t>Central Water Commission (CWC)</t>
  </si>
  <si>
    <t>National Institute of Oceanography (NIO)</t>
  </si>
  <si>
    <t>National Institute of Disaster Management (NIDM)</t>
  </si>
  <si>
    <t>Ministry of Environment, Forest and Climate Change (MoEFCC)</t>
  </si>
  <si>
    <t>Inland Waterways Authority of India (IWAI)</t>
  </si>
  <si>
    <t>Central Pollution Control Board (CPCB)</t>
  </si>
  <si>
    <t>State Disaster Management Authorities (SDMAs)</t>
  </si>
  <si>
    <t>National Hydroelectric Power Corporation (NHPC)</t>
  </si>
  <si>
    <t>Geological Survey of India (GSI)</t>
  </si>
  <si>
    <t>National Remote Sensing Centre (NRSC)</t>
  </si>
  <si>
    <t>Rescue</t>
  </si>
  <si>
    <t>Monitoring</t>
  </si>
  <si>
    <t>Inspection and Maintance</t>
  </si>
  <si>
    <t>ORGANISATIONS</t>
  </si>
  <si>
    <t>METHOD</t>
  </si>
  <si>
    <t>National Disaster Response Force (NDRF) - SIH Problem Statement</t>
  </si>
  <si>
    <t>Content</t>
  </si>
  <si>
    <t>PPT</t>
  </si>
  <si>
    <t>Document</t>
  </si>
  <si>
    <t>Ref.</t>
  </si>
  <si>
    <t>Dolphin</t>
  </si>
  <si>
    <r>
      <t>Moderate:</t>
    </r>
    <r>
      <rPr>
        <sz val="11"/>
        <color theme="1"/>
        <rFont val="Calibri"/>
        <family val="2"/>
        <scheme val="minor"/>
      </rPr>
      <t xml:space="preserve"> Offers high speed and agility, but complexity and energy use make it less practical for ROV design.</t>
    </r>
  </si>
  <si>
    <t>Shark</t>
  </si>
  <si>
    <r>
      <t>Moderate:</t>
    </r>
    <r>
      <rPr>
        <sz val="11"/>
        <color theme="1"/>
        <rFont val="Calibri"/>
        <family val="2"/>
        <scheme val="minor"/>
      </rPr>
      <t xml:space="preserve"> Excellent for endurance and speed, but lower agility and engineering challenges limit its application.</t>
    </r>
  </si>
  <si>
    <t>Jellyfish</t>
  </si>
  <si>
    <r>
      <t>Low:</t>
    </r>
    <r>
      <rPr>
        <sz val="11"/>
        <color theme="1"/>
        <rFont val="Calibri"/>
        <family val="2"/>
        <scheme val="minor"/>
      </rPr>
      <t xml:space="preserve"> Suitable for slow, energy-efficient movement, but lacks the speed and control needed for complex operations.</t>
    </r>
  </si>
  <si>
    <t>Stingray</t>
  </si>
  <si>
    <r>
      <t>High:</t>
    </r>
    <r>
      <rPr>
        <sz val="11"/>
        <color theme="1"/>
        <rFont val="Calibri"/>
        <family val="2"/>
        <scheme val="minor"/>
      </rPr>
      <t xml:space="preserve"> Ideal for ROV design due to balance of speed, efficiency, maneuverability, and engineering feasibility.</t>
    </r>
  </si>
  <si>
    <t>Streamlined body reduces drag</t>
  </si>
  <si>
    <t>High maneuverability</t>
  </si>
  <si>
    <t>Echolocation for advanced navigation</t>
  </si>
  <si>
    <t>Efficient swimmer with tail propulsion</t>
  </si>
  <si>
    <t>Endurance for long-distance swimming</t>
  </si>
  <si>
    <t>Rough skin reduces drag</t>
  </si>
  <si>
    <t>Extremely energy-efficient</t>
  </si>
  <si>
    <t>Simple design with pulsating movements</t>
  </si>
  <si>
    <t>Efficient and quiet movement with undulating fins</t>
  </si>
  <si>
    <t>Excellent maneuverability</t>
  </si>
  <si>
    <t>Low drag</t>
  </si>
  <si>
    <t>Versatile motion from gliding to quick turns</t>
  </si>
  <si>
    <t>Complex to replicate mechanically</t>
  </si>
  <si>
    <t>High energy consumption for fast swimming</t>
  </si>
  <si>
    <t>Lower maneuverability in tight spaces</t>
  </si>
  <si>
    <t>Complex skin structure to replicate</t>
  </si>
  <si>
    <t>Slow speed</t>
  </si>
  <si>
    <t>Limited control and precision</t>
  </si>
  <si>
    <t>Structural complexity in engineering</t>
  </si>
  <si>
    <t>Turtle/Tortoise</t>
  </si>
  <si>
    <r>
      <t>Moderate:</t>
    </r>
    <r>
      <rPr>
        <sz val="11"/>
        <color theme="1"/>
        <rFont val="Calibri"/>
        <family val="2"/>
        <scheme val="minor"/>
      </rPr>
      <t xml:space="preserve"> Offers stability and durability, but slower speed and high drag can be mitigated for certain ROV applications, making it a reasonable but less optimal choice.</t>
    </r>
  </si>
  <si>
    <t>Strong, protective shell</t>
  </si>
  <si>
    <t>Stable and steady movement</t>
  </si>
  <si>
    <t>Good for long-distance travel</t>
  </si>
  <si>
    <t>High drag from shell shape</t>
  </si>
  <si>
    <t>Limited maneuverability when compared to Stingray</t>
  </si>
  <si>
    <t>Moderate speed</t>
  </si>
  <si>
    <t>Material and Body Dimensions</t>
  </si>
  <si>
    <t>Endcaps</t>
  </si>
  <si>
    <t>Some components inside the Electronics Pipe</t>
  </si>
  <si>
    <t>PETG</t>
  </si>
  <si>
    <t>PLA</t>
  </si>
  <si>
    <t>The Main Body</t>
  </si>
  <si>
    <t xml:space="preserve">MATERIAL </t>
  </si>
  <si>
    <t>COMPONENTS</t>
  </si>
  <si>
    <t>MARINE ANIMAL</t>
  </si>
  <si>
    <t>ADVANTAGES</t>
  </si>
  <si>
    <t>DISADVANTAGES</t>
  </si>
  <si>
    <t>SUITABILITY FOR ROV DESIGN</t>
  </si>
  <si>
    <t>Sensor Casing</t>
  </si>
  <si>
    <t>LED Casing</t>
  </si>
  <si>
    <t>Manufacturer:</t>
  </si>
  <si>
    <t>TE Connectivity</t>
  </si>
  <si>
    <t>Pressure Type:</t>
  </si>
  <si>
    <t>Absolute</t>
  </si>
  <si>
    <t>Operating Pressure:</t>
  </si>
  <si>
    <t>0 bar to 30 bar</t>
  </si>
  <si>
    <t>Accuracy:</t>
  </si>
  <si>
    <t>50 mbar</t>
  </si>
  <si>
    <t>Interface Type:</t>
  </si>
  <si>
    <t>I2C</t>
  </si>
  <si>
    <t>Operating Supply Voltage:</t>
  </si>
  <si>
    <t>3 V</t>
  </si>
  <si>
    <t>CONTENT</t>
  </si>
  <si>
    <t>VALUE</t>
  </si>
  <si>
    <t>Sonoptix ECHO Multibeam Imaging Sonar</t>
  </si>
  <si>
    <t>$9,000.00</t>
  </si>
  <si>
    <t>BlueRobotics</t>
  </si>
  <si>
    <t>Ping360 Scanning Imaging Sonar</t>
  </si>
  <si>
    <t>$2,650.00</t>
  </si>
  <si>
    <t>Sonar 3D-15</t>
  </si>
  <si>
    <t>$ 27,900.00</t>
  </si>
  <si>
    <t>Waterlinked</t>
  </si>
  <si>
    <t>JW Fishers Scanning Sonar Scan-650</t>
  </si>
  <si>
    <t>$9,014.00</t>
  </si>
  <si>
    <t>Metaldetector.com</t>
  </si>
  <si>
    <t>MicronSonar</t>
  </si>
  <si>
    <t>$15,000.00</t>
  </si>
  <si>
    <t>TriTech</t>
  </si>
  <si>
    <t>Panoptix™ PS31</t>
  </si>
  <si>
    <t>$1,499.99</t>
  </si>
  <si>
    <t>Garmin</t>
  </si>
  <si>
    <t>Panoptix™ PS70</t>
  </si>
  <si>
    <t>$4,799.99</t>
  </si>
  <si>
    <t>SONAR</t>
  </si>
  <si>
    <t>PRICE</t>
  </si>
  <si>
    <t>PROVIDER</t>
  </si>
  <si>
    <t>3D printed parts</t>
  </si>
  <si>
    <t>6x 18650 batteries or a pre-made battery pack</t>
  </si>
  <si>
    <t>ESC 4-in-1</t>
  </si>
  <si>
    <t>Single ESC</t>
  </si>
  <si>
    <t>50A fuse</t>
  </si>
  <si>
    <t>2x LED drivers,</t>
  </si>
  <si>
    <t>Pixhawk flight controller</t>
  </si>
  <si>
    <t>Raspberry Pi 4</t>
  </si>
  <si>
    <t>IRF-1404 n-channel MOSFET</t>
  </si>
  <si>
    <t>Photos Ready</t>
  </si>
  <si>
    <t>Completed</t>
  </si>
  <si>
    <t>Epoxy Resin</t>
  </si>
  <si>
    <t>Grease</t>
  </si>
  <si>
    <t>Acrylite Adhesive</t>
  </si>
  <si>
    <t>Hot Glue Gun</t>
  </si>
  <si>
    <t>Soldering</t>
  </si>
  <si>
    <t>Waterproof Solder Heat Shrink</t>
  </si>
  <si>
    <t>Bouyancy</t>
  </si>
  <si>
    <t>Image Processing + Website</t>
  </si>
  <si>
    <t>Motors + Propellors</t>
  </si>
  <si>
    <t>Feature</t>
  </si>
  <si>
    <t>2-Blade</t>
  </si>
  <si>
    <t>3-Blade</t>
  </si>
  <si>
    <t>4-Blade</t>
  </si>
  <si>
    <t>Thrust</t>
  </si>
  <si>
    <t>Low</t>
  </si>
  <si>
    <t>Medium</t>
  </si>
  <si>
    <t>High</t>
  </si>
  <si>
    <t>Efficiency</t>
  </si>
  <si>
    <t>Cavitation</t>
  </si>
  <si>
    <t>Vibrations</t>
  </si>
  <si>
    <t>Weight</t>
  </si>
  <si>
    <t>Light</t>
  </si>
  <si>
    <t>Heavy</t>
  </si>
  <si>
    <t>Complexity</t>
  </si>
  <si>
    <t>Power Calculation</t>
  </si>
  <si>
    <t>KV Rating</t>
  </si>
  <si>
    <t>980 KV</t>
  </si>
  <si>
    <t>920 KV</t>
  </si>
  <si>
    <t>Applications</t>
  </si>
  <si>
    <t>Higher RPM</t>
  </si>
  <si>
    <t>Good balance of thrust and efficiency</t>
  </si>
  <si>
    <t xml:space="preserve">Quantity </t>
  </si>
  <si>
    <t>Balanced thrust and efficiency</t>
  </si>
  <si>
    <t>Suitable for stable flight</t>
  </si>
  <si>
    <t>Sunny Sky Brushless Motor</t>
  </si>
  <si>
    <t>DJI Brushless Motor</t>
  </si>
  <si>
    <t>Death</t>
  </si>
  <si>
    <t>https://scroll.in/latest/933579/floods-72-killed-in-kerala-only-two-districts-now-on-orange-alert-toll-in-karnataka-rises-to-40</t>
  </si>
  <si>
    <t>injury</t>
  </si>
  <si>
    <t>https://www.cnbc.com/2022/06/18/floods-in-india-bangladesh-leave-millions-homeless-18-dead.html</t>
  </si>
  <si>
    <t>Homeless</t>
  </si>
  <si>
    <t>https://www.preventionweb.net/news/whats-causing-devastating-floods-china-india-and-bangladesh</t>
  </si>
  <si>
    <t>https://www.thehindu.com/news/national/kerala/more-than-24-hours-after-sanitation-worker-went-missing-in-amayizhanjan-canal-rescue-operations-still-on/article68402845.ece</t>
  </si>
  <si>
    <t>B2G</t>
  </si>
  <si>
    <t>B2B</t>
  </si>
  <si>
    <t>https://www.freepik.com/premium-ai-image/researchers-deep-sea-research-facility-stud-generative-ai_172255590.htm</t>
  </si>
  <si>
    <t>https://www.thermofisher.com/blog/mining/unconventional-oil-exploration-part-3-ultra-deepwater-oil/</t>
  </si>
  <si>
    <t>STINGRAY</t>
  </si>
  <si>
    <t>https://www.freepik.com/premium-ai-image/huge-stingray-fish-swims-transparent-sea-water-top-view-beautiful-seascape_38434578.htm</t>
  </si>
  <si>
    <t>https://gcaptain.com/prestige-falcon-capsizing-nine-crew-members-rescued-by-indian-navy/</t>
  </si>
  <si>
    <t>OIL</t>
  </si>
  <si>
    <t>RESEARCH</t>
  </si>
  <si>
    <t>DEFENCE</t>
  </si>
  <si>
    <t>https://medium.com/globetrotters/exploring-the-underwater-world-is-way-better-than-traveling-on-land-62c22d6c0fb3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</si>
</sst>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/>
    <xf numFmtId="0" fontId="0" fillId="0" borderId="0" xfId="0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0" fillId="3" borderId="1" xfId="0" applyFill="1" applyBorder="1"/>
    <xf numFmtId="0" fontId="0" fillId="4" borderId="1" xfId="0" applyFill="1" applyBorder="1"/>
    <xf numFmtId="0" fontId="3" fillId="0" borderId="0" xfId="1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gcaptain.com/prestige-falcon-capsizing-nine-crew-members-rescued-by-indian-navy/" TargetMode="External"/><Relationship Id="rId3" Type="http://schemas.openxmlformats.org/officeDocument/2006/relationships/hyperlink" Target="https://www.cnbc.com/2022/06/18/floods-in-india-bangladesh-leave-millions-homeless-18-dead.html" TargetMode="External"/><Relationship Id="rId7" Type="http://schemas.openxmlformats.org/officeDocument/2006/relationships/hyperlink" Target="https://www.freepik.com/premium-ai-image/huge-stingray-fish-swims-transparent-sea-water-top-view-beautiful-seascape_38434578.htm" TargetMode="External"/><Relationship Id="rId2" Type="http://schemas.openxmlformats.org/officeDocument/2006/relationships/hyperlink" Target="https://www.preventionweb.net/news/whats-causing-devastating-floods-china-india-and-bangladesh" TargetMode="External"/><Relationship Id="rId1" Type="http://schemas.openxmlformats.org/officeDocument/2006/relationships/hyperlink" Target="https://scroll.in/latest/933579/floods-72-killed-in-kerala-only-two-districts-now-on-orange-alert-toll-in-karnataka-rises-to-40" TargetMode="External"/><Relationship Id="rId6" Type="http://schemas.openxmlformats.org/officeDocument/2006/relationships/hyperlink" Target="https://www.thermofisher.com/blog/mining/unconventional-oil-exploration-part-3-ultra-deepwater-oil/" TargetMode="External"/><Relationship Id="rId5" Type="http://schemas.openxmlformats.org/officeDocument/2006/relationships/hyperlink" Target="https://www.freepik.com/premium-ai-image/researchers-deep-sea-research-facility-stud-generative-ai_172255590.htm" TargetMode="External"/><Relationship Id="rId4" Type="http://schemas.openxmlformats.org/officeDocument/2006/relationships/hyperlink" Target="https://www.thehindu.com/news/national/kerala/more-than-24-hours-after-sanitation-worker-went-missing-in-amayizhanjan-canal-rescue-operations-still-on/article68402845.ece" TargetMode="External"/><Relationship Id="rId9" Type="http://schemas.openxmlformats.org/officeDocument/2006/relationships/hyperlink" Target="https://medium.com/globetrotters/exploring-the-underwater-world-is-way-better-than-traveling-on-land-62c22d6c0fb3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18567-1C97-436F-BA3D-C2675DDFAA20}">
  <dimension ref="B2:G27"/>
  <sheetViews>
    <sheetView workbookViewId="0">
      <selection activeCell="F16" sqref="F16"/>
    </sheetView>
  </sheetViews>
  <sheetFormatPr defaultRowHeight="15" x14ac:dyDescent="0.25"/>
  <cols>
    <col min="2" max="2" width="6.140625" style="3" bestFit="1" customWidth="1"/>
    <col min="3" max="3" width="28" bestFit="1" customWidth="1"/>
  </cols>
  <sheetData>
    <row r="2" spans="2:3" x14ac:dyDescent="0.25">
      <c r="B2" s="4" t="s">
        <v>19</v>
      </c>
      <c r="C2" s="4" t="s">
        <v>20</v>
      </c>
    </row>
    <row r="3" spans="2:3" x14ac:dyDescent="0.25">
      <c r="B3" s="2">
        <v>1</v>
      </c>
      <c r="C3" s="18" t="s">
        <v>0</v>
      </c>
    </row>
    <row r="4" spans="2:3" x14ac:dyDescent="0.25">
      <c r="B4" s="2">
        <v>2</v>
      </c>
      <c r="C4" s="18" t="s">
        <v>1</v>
      </c>
    </row>
    <row r="5" spans="2:3" x14ac:dyDescent="0.25">
      <c r="B5" s="2">
        <v>3</v>
      </c>
      <c r="C5" s="18" t="s">
        <v>32</v>
      </c>
    </row>
    <row r="6" spans="2:3" x14ac:dyDescent="0.25">
      <c r="B6" s="2">
        <v>4</v>
      </c>
      <c r="C6" s="18" t="s">
        <v>2</v>
      </c>
    </row>
    <row r="7" spans="2:3" x14ac:dyDescent="0.25">
      <c r="B7" s="2">
        <v>5</v>
      </c>
      <c r="C7" s="18" t="s">
        <v>3</v>
      </c>
    </row>
    <row r="8" spans="2:3" x14ac:dyDescent="0.25">
      <c r="B8" s="2">
        <v>6</v>
      </c>
      <c r="C8" s="18" t="s">
        <v>89</v>
      </c>
    </row>
    <row r="9" spans="2:3" x14ac:dyDescent="0.25">
      <c r="B9" s="2">
        <v>7</v>
      </c>
      <c r="C9" s="18" t="s">
        <v>158</v>
      </c>
    </row>
    <row r="10" spans="2:3" x14ac:dyDescent="0.25">
      <c r="B10" s="2">
        <v>8</v>
      </c>
      <c r="C10" s="18" t="s">
        <v>5</v>
      </c>
    </row>
    <row r="11" spans="2:3" x14ac:dyDescent="0.25">
      <c r="B11" s="2">
        <v>9</v>
      </c>
      <c r="C11" s="18" t="s">
        <v>14</v>
      </c>
    </row>
    <row r="12" spans="2:3" x14ac:dyDescent="0.25">
      <c r="B12" s="2">
        <v>10</v>
      </c>
      <c r="C12" s="18" t="s">
        <v>6</v>
      </c>
    </row>
    <row r="13" spans="2:3" x14ac:dyDescent="0.25">
      <c r="B13" s="2">
        <v>11</v>
      </c>
      <c r="C13" s="18" t="s">
        <v>7</v>
      </c>
    </row>
    <row r="14" spans="2:3" x14ac:dyDescent="0.25">
      <c r="B14" s="2">
        <v>12</v>
      </c>
      <c r="C14" s="19" t="s">
        <v>8</v>
      </c>
    </row>
    <row r="15" spans="2:3" x14ac:dyDescent="0.25">
      <c r="B15" s="2">
        <v>13</v>
      </c>
      <c r="C15" s="18" t="s">
        <v>12</v>
      </c>
    </row>
    <row r="16" spans="2:3" x14ac:dyDescent="0.25">
      <c r="B16" s="2">
        <v>14</v>
      </c>
      <c r="C16" s="18" t="s">
        <v>13</v>
      </c>
    </row>
    <row r="17" spans="2:7" x14ac:dyDescent="0.25">
      <c r="B17" s="2">
        <v>15</v>
      </c>
      <c r="C17" s="18" t="s">
        <v>9</v>
      </c>
    </row>
    <row r="18" spans="2:7" x14ac:dyDescent="0.25">
      <c r="B18" s="2">
        <v>16</v>
      </c>
      <c r="C18" s="18" t="s">
        <v>10</v>
      </c>
    </row>
    <row r="19" spans="2:7" x14ac:dyDescent="0.25">
      <c r="B19" s="2">
        <v>17</v>
      </c>
      <c r="C19" s="18" t="s">
        <v>11</v>
      </c>
      <c r="G19" t="s">
        <v>21</v>
      </c>
    </row>
    <row r="20" spans="2:7" x14ac:dyDescent="0.25">
      <c r="B20" s="2">
        <v>18</v>
      </c>
      <c r="C20" s="18" t="s">
        <v>157</v>
      </c>
    </row>
    <row r="21" spans="2:7" x14ac:dyDescent="0.25">
      <c r="B21" s="2">
        <v>19</v>
      </c>
      <c r="C21" s="19" t="s">
        <v>15</v>
      </c>
    </row>
    <row r="22" spans="2:7" x14ac:dyDescent="0.25">
      <c r="B22" s="2">
        <v>20</v>
      </c>
      <c r="C22" s="18" t="s">
        <v>156</v>
      </c>
    </row>
    <row r="23" spans="2:7" x14ac:dyDescent="0.25">
      <c r="B23" s="2">
        <v>21</v>
      </c>
      <c r="C23" s="18" t="s">
        <v>22</v>
      </c>
    </row>
    <row r="24" spans="2:7" x14ac:dyDescent="0.25">
      <c r="B24" s="2">
        <v>22</v>
      </c>
      <c r="C24" s="18" t="s">
        <v>16</v>
      </c>
    </row>
    <row r="25" spans="2:7" x14ac:dyDescent="0.25">
      <c r="B25" s="2">
        <v>23</v>
      </c>
      <c r="C25" s="18" t="s">
        <v>17</v>
      </c>
    </row>
    <row r="26" spans="2:7" x14ac:dyDescent="0.25">
      <c r="B26" s="2">
        <v>24</v>
      </c>
      <c r="C26" s="18" t="s">
        <v>18</v>
      </c>
    </row>
    <row r="27" spans="2:7" x14ac:dyDescent="0.25">
      <c r="B27" s="2">
        <v>25</v>
      </c>
      <c r="C27" s="18" t="s">
        <v>174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24A45-DE65-4D57-AC48-48A86B11BBDE}">
  <dimension ref="A1:B10"/>
  <sheetViews>
    <sheetView workbookViewId="0">
      <selection activeCell="B10" sqref="A1:B10"/>
    </sheetView>
  </sheetViews>
  <sheetFormatPr defaultRowHeight="15" x14ac:dyDescent="0.25"/>
  <cols>
    <col min="2" max="2" width="54" bestFit="1" customWidth="1"/>
  </cols>
  <sheetData>
    <row r="1" spans="1:2" x14ac:dyDescent="0.25">
      <c r="A1" s="13" t="s">
        <v>19</v>
      </c>
      <c r="B1" s="13" t="s">
        <v>96</v>
      </c>
    </row>
    <row r="2" spans="1:2" x14ac:dyDescent="0.25">
      <c r="A2" s="1">
        <v>1</v>
      </c>
      <c r="B2" s="1" t="s">
        <v>139</v>
      </c>
    </row>
    <row r="3" spans="1:2" x14ac:dyDescent="0.25">
      <c r="A3" s="1">
        <v>2</v>
      </c>
      <c r="B3" s="1" t="s">
        <v>140</v>
      </c>
    </row>
    <row r="4" spans="1:2" x14ac:dyDescent="0.25">
      <c r="A4" s="1">
        <v>3</v>
      </c>
      <c r="B4" s="1" t="s">
        <v>141</v>
      </c>
    </row>
    <row r="5" spans="1:2" x14ac:dyDescent="0.25">
      <c r="A5" s="1">
        <v>4</v>
      </c>
      <c r="B5" s="1" t="s">
        <v>142</v>
      </c>
    </row>
    <row r="6" spans="1:2" x14ac:dyDescent="0.25">
      <c r="A6" s="1">
        <v>5</v>
      </c>
      <c r="B6" s="1" t="s">
        <v>143</v>
      </c>
    </row>
    <row r="7" spans="1:2" x14ac:dyDescent="0.25">
      <c r="A7" s="1">
        <v>6</v>
      </c>
      <c r="B7" s="1" t="s">
        <v>144</v>
      </c>
    </row>
    <row r="8" spans="1:2" x14ac:dyDescent="0.25">
      <c r="A8" s="1">
        <v>7</v>
      </c>
      <c r="B8" s="1" t="s">
        <v>145</v>
      </c>
    </row>
    <row r="9" spans="1:2" x14ac:dyDescent="0.25">
      <c r="A9" s="1">
        <v>8</v>
      </c>
      <c r="B9" s="1" t="s">
        <v>146</v>
      </c>
    </row>
    <row r="10" spans="1:2" x14ac:dyDescent="0.25">
      <c r="A10" s="1">
        <v>9</v>
      </c>
      <c r="B10" s="1" t="s">
        <v>147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B1D2D-96F9-40E0-A97E-11F66FA0F965}">
  <dimension ref="B2:B7"/>
  <sheetViews>
    <sheetView workbookViewId="0">
      <selection activeCell="B2" sqref="B2:B7"/>
    </sheetView>
  </sheetViews>
  <sheetFormatPr defaultRowHeight="15" x14ac:dyDescent="0.25"/>
  <cols>
    <col min="2" max="2" width="28.5703125" bestFit="1" customWidth="1"/>
  </cols>
  <sheetData>
    <row r="2" spans="2:2" x14ac:dyDescent="0.25">
      <c r="B2" s="1" t="s">
        <v>150</v>
      </c>
    </row>
    <row r="3" spans="2:2" x14ac:dyDescent="0.25">
      <c r="B3" s="1" t="s">
        <v>151</v>
      </c>
    </row>
    <row r="4" spans="2:2" x14ac:dyDescent="0.25">
      <c r="B4" s="1" t="s">
        <v>152</v>
      </c>
    </row>
    <row r="5" spans="2:2" x14ac:dyDescent="0.25">
      <c r="B5" s="1" t="s">
        <v>153</v>
      </c>
    </row>
    <row r="6" spans="2:2" x14ac:dyDescent="0.25">
      <c r="B6" s="8" t="s">
        <v>154</v>
      </c>
    </row>
    <row r="7" spans="2:2" x14ac:dyDescent="0.25">
      <c r="B7" s="8" t="s">
        <v>155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0A192-6D29-4DE4-96B5-17A2417141C1}">
  <dimension ref="A1:D7"/>
  <sheetViews>
    <sheetView workbookViewId="0">
      <selection activeCell="D7" sqref="A1:D7"/>
    </sheetView>
  </sheetViews>
  <sheetFormatPr defaultRowHeight="15" x14ac:dyDescent="0.25"/>
  <cols>
    <col min="1" max="1" width="13.28515625" style="3" customWidth="1"/>
    <col min="2" max="4" width="9.140625" style="3"/>
  </cols>
  <sheetData>
    <row r="1" spans="1:4" s="15" customFormat="1" x14ac:dyDescent="0.25">
      <c r="A1" s="6" t="s">
        <v>159</v>
      </c>
      <c r="B1" s="6" t="s">
        <v>160</v>
      </c>
      <c r="C1" s="6" t="s">
        <v>161</v>
      </c>
      <c r="D1" s="6" t="s">
        <v>162</v>
      </c>
    </row>
    <row r="2" spans="1:4" x14ac:dyDescent="0.25">
      <c r="A2" s="17" t="s">
        <v>163</v>
      </c>
      <c r="B2" s="2" t="s">
        <v>164</v>
      </c>
      <c r="C2" s="2" t="s">
        <v>165</v>
      </c>
      <c r="D2" s="2" t="s">
        <v>166</v>
      </c>
    </row>
    <row r="3" spans="1:4" x14ac:dyDescent="0.25">
      <c r="A3" s="17" t="s">
        <v>167</v>
      </c>
      <c r="B3" s="2" t="s">
        <v>166</v>
      </c>
      <c r="C3" s="2" t="s">
        <v>165</v>
      </c>
      <c r="D3" s="2" t="s">
        <v>164</v>
      </c>
    </row>
    <row r="4" spans="1:4" x14ac:dyDescent="0.25">
      <c r="A4" s="17" t="s">
        <v>168</v>
      </c>
      <c r="B4" s="2" t="s">
        <v>166</v>
      </c>
      <c r="C4" s="2" t="s">
        <v>165</v>
      </c>
      <c r="D4" s="2" t="s">
        <v>164</v>
      </c>
    </row>
    <row r="5" spans="1:4" x14ac:dyDescent="0.25">
      <c r="A5" s="17" t="s">
        <v>169</v>
      </c>
      <c r="B5" s="2" t="s">
        <v>166</v>
      </c>
      <c r="C5" s="2" t="s">
        <v>165</v>
      </c>
      <c r="D5" s="2" t="s">
        <v>164</v>
      </c>
    </row>
    <row r="6" spans="1:4" x14ac:dyDescent="0.25">
      <c r="A6" s="17" t="s">
        <v>170</v>
      </c>
      <c r="B6" s="2" t="s">
        <v>171</v>
      </c>
      <c r="C6" s="2" t="s">
        <v>165</v>
      </c>
      <c r="D6" s="2" t="s">
        <v>172</v>
      </c>
    </row>
    <row r="7" spans="1:4" x14ac:dyDescent="0.25">
      <c r="A7" s="17" t="s">
        <v>173</v>
      </c>
      <c r="B7" s="2" t="s">
        <v>164</v>
      </c>
      <c r="C7" s="2" t="s">
        <v>165</v>
      </c>
      <c r="D7" s="2" t="s">
        <v>166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AF967-613A-45E1-895B-E64F970940B6}">
  <dimension ref="A1:C5"/>
  <sheetViews>
    <sheetView workbookViewId="0">
      <selection activeCell="A9" sqref="A9:XFD9"/>
    </sheetView>
  </sheetViews>
  <sheetFormatPr defaultRowHeight="15" x14ac:dyDescent="0.25"/>
  <cols>
    <col min="1" max="1" width="13" customWidth="1"/>
    <col min="2" max="2" width="36.85546875" bestFit="1" customWidth="1"/>
    <col min="3" max="3" width="29.140625" bestFit="1" customWidth="1"/>
  </cols>
  <sheetData>
    <row r="1" spans="1:3" x14ac:dyDescent="0.25">
      <c r="A1" s="13" t="s">
        <v>159</v>
      </c>
      <c r="B1" s="13" t="s">
        <v>184</v>
      </c>
      <c r="C1" s="13" t="s">
        <v>185</v>
      </c>
    </row>
    <row r="2" spans="1:3" x14ac:dyDescent="0.25">
      <c r="A2" s="1" t="s">
        <v>181</v>
      </c>
      <c r="B2" s="17">
        <v>2</v>
      </c>
      <c r="C2" s="17">
        <v>4</v>
      </c>
    </row>
    <row r="3" spans="1:3" x14ac:dyDescent="0.25">
      <c r="A3" s="1" t="s">
        <v>175</v>
      </c>
      <c r="B3" s="11" t="s">
        <v>176</v>
      </c>
      <c r="C3" s="11" t="s">
        <v>177</v>
      </c>
    </row>
    <row r="4" spans="1:3" x14ac:dyDescent="0.25">
      <c r="A4" s="1" t="s">
        <v>178</v>
      </c>
      <c r="B4" s="1" t="s">
        <v>179</v>
      </c>
      <c r="C4" s="1" t="s">
        <v>182</v>
      </c>
    </row>
    <row r="5" spans="1:3" x14ac:dyDescent="0.25">
      <c r="A5" s="1"/>
      <c r="B5" s="1" t="s">
        <v>180</v>
      </c>
      <c r="C5" s="1" t="s">
        <v>183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76E91-17BA-4027-8495-6F3C3125C391}">
  <dimension ref="A1:C9"/>
  <sheetViews>
    <sheetView tabSelected="1" workbookViewId="0">
      <selection activeCell="B9" sqref="B9"/>
    </sheetView>
  </sheetViews>
  <sheetFormatPr defaultRowHeight="15" x14ac:dyDescent="0.25"/>
  <cols>
    <col min="2" max="2" width="115.85546875" bestFit="1" customWidth="1"/>
  </cols>
  <sheetData>
    <row r="1" spans="1:3" x14ac:dyDescent="0.25">
      <c r="A1" t="s">
        <v>186</v>
      </c>
      <c r="B1" s="20" t="s">
        <v>187</v>
      </c>
    </row>
    <row r="2" spans="1:3" x14ac:dyDescent="0.25">
      <c r="A2" t="s">
        <v>188</v>
      </c>
      <c r="B2" s="20" t="s">
        <v>191</v>
      </c>
    </row>
    <row r="3" spans="1:3" x14ac:dyDescent="0.25">
      <c r="A3" t="s">
        <v>190</v>
      </c>
      <c r="B3" s="20" t="s">
        <v>189</v>
      </c>
    </row>
    <row r="4" spans="1:3" x14ac:dyDescent="0.25">
      <c r="A4" t="s">
        <v>197</v>
      </c>
      <c r="B4" s="20" t="s">
        <v>198</v>
      </c>
    </row>
    <row r="5" spans="1:3" x14ac:dyDescent="0.25">
      <c r="A5" t="s">
        <v>193</v>
      </c>
      <c r="B5" s="20" t="s">
        <v>192</v>
      </c>
    </row>
    <row r="6" spans="1:3" x14ac:dyDescent="0.25">
      <c r="A6" t="s">
        <v>194</v>
      </c>
      <c r="B6" s="20" t="s">
        <v>196</v>
      </c>
      <c r="C6" t="s">
        <v>200</v>
      </c>
    </row>
    <row r="7" spans="1:3" x14ac:dyDescent="0.25">
      <c r="B7" s="20" t="s">
        <v>195</v>
      </c>
      <c r="C7" t="s">
        <v>201</v>
      </c>
    </row>
    <row r="8" spans="1:3" x14ac:dyDescent="0.25">
      <c r="B8" s="20" t="s">
        <v>199</v>
      </c>
      <c r="C8" t="s">
        <v>202</v>
      </c>
    </row>
    <row r="9" spans="1:3" x14ac:dyDescent="0.25">
      <c r="B9" s="20" t="s">
        <v>203</v>
      </c>
    </row>
  </sheetData>
  <hyperlinks>
    <hyperlink ref="B1" r:id="rId1" xr:uid="{E76B874D-396C-4654-9532-A646ECA14EB6}"/>
    <hyperlink ref="B2" r:id="rId2" xr:uid="{883D84CC-861F-48EB-B185-B59D917A797C}"/>
    <hyperlink ref="B3" r:id="rId3" xr:uid="{BCB59043-44E4-4A2C-980B-ED27A40FBE6A}"/>
    <hyperlink ref="B5" r:id="rId4" xr:uid="{87DD880E-7B30-4589-8E47-25750FA6CE37}"/>
    <hyperlink ref="B7" r:id="rId5" xr:uid="{41E95887-6084-4B7A-B754-309CA261C52F}"/>
    <hyperlink ref="B6" r:id="rId6" xr:uid="{4CBEE0DA-4E63-44A1-954A-80E2946F5A71}"/>
    <hyperlink ref="B4" r:id="rId7" xr:uid="{9F8B6F66-D4B3-49DE-8E10-A9507C0C3439}"/>
    <hyperlink ref="B8" r:id="rId8" xr:uid="{A5CB6CC5-0F16-4AEF-AD7B-519035AEDF6E}"/>
    <hyperlink ref="B9" r:id="rId9" xr:uid="{33EF5807-7A7E-46B1-8D47-8E07CC63058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B406AE-1EFB-4C1B-9838-D710A25F899D}">
  <dimension ref="B2:P27"/>
  <sheetViews>
    <sheetView workbookViewId="0">
      <selection activeCell="C28" sqref="C28"/>
    </sheetView>
  </sheetViews>
  <sheetFormatPr defaultRowHeight="15" x14ac:dyDescent="0.25"/>
  <cols>
    <col min="2" max="2" width="6.140625" style="3" bestFit="1" customWidth="1"/>
    <col min="3" max="3" width="28" bestFit="1" customWidth="1"/>
    <col min="4" max="4" width="9.140625" style="9"/>
    <col min="5" max="5" width="8.28515625" style="9" customWidth="1"/>
    <col min="6" max="6" width="9.140625" style="9"/>
    <col min="7" max="7" width="10.140625" style="9" bestFit="1" customWidth="1"/>
    <col min="10" max="10" width="18.140625" bestFit="1" customWidth="1"/>
  </cols>
  <sheetData>
    <row r="2" spans="2:10" x14ac:dyDescent="0.25">
      <c r="B2" s="4" t="s">
        <v>19</v>
      </c>
      <c r="C2" s="4" t="s">
        <v>20</v>
      </c>
      <c r="D2" s="4" t="s">
        <v>50</v>
      </c>
      <c r="E2" s="4" t="s">
        <v>53</v>
      </c>
      <c r="F2" s="4" t="s">
        <v>51</v>
      </c>
      <c r="G2" s="4" t="s">
        <v>52</v>
      </c>
    </row>
    <row r="3" spans="2:10" x14ac:dyDescent="0.25">
      <c r="B3" s="2">
        <v>1</v>
      </c>
      <c r="C3" s="1" t="s">
        <v>0</v>
      </c>
      <c r="D3" s="7">
        <v>0</v>
      </c>
      <c r="E3" s="7">
        <v>1</v>
      </c>
      <c r="F3" s="7"/>
      <c r="G3" s="7"/>
    </row>
    <row r="4" spans="2:10" x14ac:dyDescent="0.25">
      <c r="B4" s="2">
        <v>2</v>
      </c>
      <c r="C4" s="1" t="s">
        <v>1</v>
      </c>
      <c r="D4" s="7">
        <v>0</v>
      </c>
      <c r="E4" s="7">
        <v>2</v>
      </c>
      <c r="F4" s="7"/>
      <c r="G4" s="7"/>
    </row>
    <row r="5" spans="2:10" x14ac:dyDescent="0.25">
      <c r="B5" s="2">
        <v>3</v>
      </c>
      <c r="C5" s="8" t="s">
        <v>32</v>
      </c>
      <c r="D5" s="7">
        <v>0</v>
      </c>
      <c r="E5" s="7">
        <v>3</v>
      </c>
      <c r="F5" s="7"/>
      <c r="G5" s="7"/>
    </row>
    <row r="6" spans="2:10" x14ac:dyDescent="0.25">
      <c r="B6" s="2">
        <v>4</v>
      </c>
      <c r="C6" s="1" t="s">
        <v>2</v>
      </c>
      <c r="D6" s="7"/>
      <c r="E6" s="7"/>
      <c r="F6" s="7"/>
      <c r="G6" s="7"/>
    </row>
    <row r="7" spans="2:10" x14ac:dyDescent="0.25">
      <c r="B7" s="2">
        <v>5</v>
      </c>
      <c r="C7" s="1" t="s">
        <v>3</v>
      </c>
      <c r="D7" s="7">
        <v>0</v>
      </c>
      <c r="E7" s="7">
        <v>4</v>
      </c>
      <c r="F7" s="7"/>
      <c r="G7" s="7"/>
    </row>
    <row r="8" spans="2:10" x14ac:dyDescent="0.25">
      <c r="B8" s="2">
        <v>6</v>
      </c>
      <c r="C8" s="1" t="s">
        <v>89</v>
      </c>
      <c r="D8" s="7">
        <v>0</v>
      </c>
      <c r="E8" s="7">
        <v>5</v>
      </c>
      <c r="F8" s="7"/>
      <c r="G8" s="7"/>
    </row>
    <row r="9" spans="2:10" x14ac:dyDescent="0.25">
      <c r="B9" s="2">
        <v>7</v>
      </c>
      <c r="C9" s="1" t="s">
        <v>158</v>
      </c>
      <c r="D9" s="7">
        <v>0</v>
      </c>
      <c r="E9" s="7"/>
      <c r="F9" s="7"/>
      <c r="G9" s="7"/>
    </row>
    <row r="10" spans="2:10" x14ac:dyDescent="0.25">
      <c r="B10" s="2">
        <v>8</v>
      </c>
      <c r="C10" s="1" t="s">
        <v>5</v>
      </c>
      <c r="D10" s="7">
        <v>0</v>
      </c>
      <c r="E10" s="7">
        <v>9</v>
      </c>
      <c r="F10" s="7"/>
      <c r="G10" s="7"/>
      <c r="I10" s="7">
        <v>1</v>
      </c>
      <c r="J10" s="7" t="s">
        <v>148</v>
      </c>
    </row>
    <row r="11" spans="2:10" x14ac:dyDescent="0.25">
      <c r="B11" s="2">
        <v>9</v>
      </c>
      <c r="C11" s="1" t="s">
        <v>14</v>
      </c>
      <c r="D11" s="7">
        <v>0</v>
      </c>
      <c r="E11" s="7">
        <v>6</v>
      </c>
      <c r="F11" s="7"/>
      <c r="G11" s="7"/>
      <c r="I11" s="7">
        <v>2</v>
      </c>
      <c r="J11" s="7" t="s">
        <v>149</v>
      </c>
    </row>
    <row r="12" spans="2:10" x14ac:dyDescent="0.25">
      <c r="B12" s="2">
        <v>10</v>
      </c>
      <c r="C12" s="1" t="s">
        <v>6</v>
      </c>
      <c r="D12" s="7">
        <v>0</v>
      </c>
      <c r="E12" s="7">
        <v>7</v>
      </c>
      <c r="F12" s="7"/>
      <c r="G12" s="7"/>
    </row>
    <row r="13" spans="2:10" x14ac:dyDescent="0.25">
      <c r="B13" s="2">
        <v>11</v>
      </c>
      <c r="C13" s="1" t="s">
        <v>7</v>
      </c>
      <c r="D13" s="7">
        <v>0</v>
      </c>
      <c r="E13" s="7">
        <v>8</v>
      </c>
      <c r="F13" s="7"/>
      <c r="G13" s="7"/>
    </row>
    <row r="14" spans="2:10" x14ac:dyDescent="0.25">
      <c r="B14" s="2">
        <v>12</v>
      </c>
      <c r="C14" s="1" t="s">
        <v>8</v>
      </c>
      <c r="D14" s="7">
        <v>0</v>
      </c>
      <c r="E14" s="7">
        <v>10</v>
      </c>
      <c r="F14" s="7"/>
      <c r="G14" s="7"/>
    </row>
    <row r="15" spans="2:10" x14ac:dyDescent="0.25">
      <c r="B15" s="2">
        <v>13</v>
      </c>
      <c r="C15" s="1" t="s">
        <v>12</v>
      </c>
      <c r="D15" s="7">
        <v>0</v>
      </c>
      <c r="E15" s="7">
        <v>11</v>
      </c>
      <c r="F15" s="7"/>
      <c r="G15" s="7"/>
    </row>
    <row r="16" spans="2:10" x14ac:dyDescent="0.25">
      <c r="B16" s="2">
        <v>14</v>
      </c>
      <c r="C16" s="1" t="s">
        <v>13</v>
      </c>
      <c r="D16" s="7">
        <v>0</v>
      </c>
      <c r="E16" s="7">
        <v>18</v>
      </c>
      <c r="F16" s="7"/>
      <c r="G16" s="7"/>
    </row>
    <row r="17" spans="2:16" x14ac:dyDescent="0.25">
      <c r="B17" s="2">
        <v>15</v>
      </c>
      <c r="C17" s="1" t="s">
        <v>9</v>
      </c>
      <c r="D17" s="7">
        <v>0</v>
      </c>
      <c r="E17" s="7">
        <v>12</v>
      </c>
      <c r="F17" s="7"/>
      <c r="G17" s="7"/>
    </row>
    <row r="18" spans="2:16" x14ac:dyDescent="0.25">
      <c r="B18" s="2">
        <v>16</v>
      </c>
      <c r="C18" s="1" t="s">
        <v>10</v>
      </c>
      <c r="D18" s="7">
        <v>0</v>
      </c>
      <c r="E18" s="7">
        <v>13</v>
      </c>
      <c r="F18" s="7"/>
      <c r="G18" s="7"/>
    </row>
    <row r="19" spans="2:16" x14ac:dyDescent="0.25">
      <c r="B19" s="2">
        <v>17</v>
      </c>
      <c r="C19" s="1" t="s">
        <v>11</v>
      </c>
      <c r="D19" s="7">
        <v>0</v>
      </c>
      <c r="E19" s="7">
        <v>14</v>
      </c>
      <c r="F19" s="7"/>
      <c r="G19" s="7"/>
      <c r="P19" t="s">
        <v>21</v>
      </c>
    </row>
    <row r="20" spans="2:16" x14ac:dyDescent="0.25">
      <c r="B20" s="2">
        <v>18</v>
      </c>
      <c r="C20" s="1" t="s">
        <v>157</v>
      </c>
      <c r="D20" s="7">
        <v>0</v>
      </c>
      <c r="E20" s="7">
        <v>19</v>
      </c>
      <c r="F20" s="7"/>
      <c r="G20" s="7"/>
    </row>
    <row r="21" spans="2:16" x14ac:dyDescent="0.25">
      <c r="B21" s="2">
        <v>19</v>
      </c>
      <c r="C21" s="1" t="s">
        <v>15</v>
      </c>
      <c r="D21" s="7">
        <v>0</v>
      </c>
      <c r="E21" s="7">
        <v>15</v>
      </c>
      <c r="F21" s="7"/>
      <c r="G21" s="7"/>
    </row>
    <row r="22" spans="2:16" x14ac:dyDescent="0.25">
      <c r="B22" s="2">
        <v>20</v>
      </c>
      <c r="C22" s="1" t="s">
        <v>156</v>
      </c>
      <c r="D22" s="7">
        <v>0</v>
      </c>
      <c r="E22" s="7">
        <v>16</v>
      </c>
      <c r="F22" s="7"/>
      <c r="G22" s="7"/>
    </row>
    <row r="23" spans="2:16" x14ac:dyDescent="0.25">
      <c r="B23" s="2">
        <v>21</v>
      </c>
      <c r="C23" s="1" t="s">
        <v>22</v>
      </c>
      <c r="D23" s="7">
        <v>0</v>
      </c>
      <c r="E23" s="7">
        <v>17</v>
      </c>
      <c r="F23" s="7"/>
      <c r="G23" s="7"/>
    </row>
    <row r="24" spans="2:16" x14ac:dyDescent="0.25">
      <c r="B24" s="2">
        <v>22</v>
      </c>
      <c r="C24" s="1" t="s">
        <v>16</v>
      </c>
      <c r="D24" s="7"/>
      <c r="E24" s="7"/>
      <c r="F24" s="7"/>
      <c r="G24" s="7"/>
    </row>
    <row r="25" spans="2:16" x14ac:dyDescent="0.25">
      <c r="B25" s="2">
        <v>23</v>
      </c>
      <c r="C25" s="1" t="s">
        <v>17</v>
      </c>
      <c r="D25" s="7"/>
      <c r="E25" s="7"/>
      <c r="F25" s="7"/>
      <c r="G25" s="7"/>
    </row>
    <row r="26" spans="2:16" x14ac:dyDescent="0.25">
      <c r="B26" s="2">
        <v>24</v>
      </c>
      <c r="C26" s="1" t="s">
        <v>18</v>
      </c>
      <c r="D26" s="7"/>
      <c r="E26" s="7"/>
      <c r="F26" s="7"/>
      <c r="G26" s="7"/>
    </row>
    <row r="27" spans="2:16" x14ac:dyDescent="0.25">
      <c r="B27" s="2">
        <v>25</v>
      </c>
      <c r="C27" s="1" t="s">
        <v>174</v>
      </c>
      <c r="D27" s="7"/>
      <c r="E27" s="7"/>
      <c r="F27" s="7"/>
      <c r="G27" s="7"/>
    </row>
  </sheetData>
  <conditionalFormatting sqref="I10:J11 D3:D27 F3:G27">
    <cfRule type="colorScale" priority="9">
      <colorScale>
        <cfvo type="num" val="0"/>
        <cfvo type="num" val="1"/>
        <color rgb="FFFF0000"/>
        <color rgb="FF00B050"/>
      </colorScale>
    </cfRule>
    <cfRule type="colorScale" priority="10">
      <colorScale>
        <cfvo type="num" val="0"/>
        <cfvo type="num" val="2"/>
        <color rgb="FFFF0000"/>
        <color rgb="FF00B050"/>
      </colorScale>
    </cfRule>
    <cfRule type="cellIs" dxfId="0" priority="12" operator="greaterThan">
      <formula>0</formula>
    </cfRule>
  </conditionalFormatting>
  <conditionalFormatting sqref="I10:J11 D3:D27 F3:G27">
    <cfRule type="colorScale" priority="11">
      <colorScale>
        <cfvo type="num" val="0"/>
        <cfvo type="num" val="5"/>
        <color rgb="FFFF0000"/>
        <color rgb="FF92D050"/>
      </colorScale>
    </cfRule>
  </conditionalFormatting>
  <conditionalFormatting sqref="I10:J11 D3:D27">
    <cfRule type="colorScale" priority="7">
      <colorScale>
        <cfvo type="num" val="0"/>
        <cfvo type="num" val="1"/>
        <cfvo type="num" val="2"/>
        <color rgb="FFFF7128"/>
        <color rgb="FFFFEB84"/>
        <color theme="9"/>
      </colorScale>
    </cfRule>
    <cfRule type="colorScale" priority="8">
      <colorScale>
        <cfvo type="num" val="0"/>
        <cfvo type="num" val="2"/>
        <color rgb="FFFF7128"/>
        <color rgb="FFFFEF9C"/>
      </colorScale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FC84A-6820-4E19-893F-76A27A9DF9D0}">
  <dimension ref="A1:C12"/>
  <sheetViews>
    <sheetView workbookViewId="0">
      <selection sqref="A1:C12"/>
    </sheetView>
  </sheetViews>
  <sheetFormatPr defaultRowHeight="15" x14ac:dyDescent="0.25"/>
  <cols>
    <col min="1" max="1" width="7.42578125" customWidth="1"/>
    <col min="2" max="2" width="36.5703125" bestFit="1" customWidth="1"/>
  </cols>
  <sheetData>
    <row r="1" spans="1:3" x14ac:dyDescent="0.25">
      <c r="A1" s="5" t="s">
        <v>1</v>
      </c>
      <c r="B1" s="5" t="s">
        <v>23</v>
      </c>
      <c r="C1" s="5" t="s">
        <v>24</v>
      </c>
    </row>
    <row r="2" spans="1:3" x14ac:dyDescent="0.25">
      <c r="A2" s="21">
        <v>11</v>
      </c>
      <c r="B2" s="22" t="s">
        <v>25</v>
      </c>
      <c r="C2" s="7">
        <v>11.5</v>
      </c>
    </row>
    <row r="3" spans="1:3" x14ac:dyDescent="0.25">
      <c r="A3" s="21"/>
      <c r="B3" s="22"/>
      <c r="C3" s="7" t="s">
        <v>26</v>
      </c>
    </row>
    <row r="4" spans="1:3" x14ac:dyDescent="0.25">
      <c r="A4" s="21">
        <v>13</v>
      </c>
      <c r="B4" s="22" t="s">
        <v>27</v>
      </c>
      <c r="C4" s="7">
        <v>13.1</v>
      </c>
    </row>
    <row r="5" spans="1:3" x14ac:dyDescent="0.25">
      <c r="A5" s="21"/>
      <c r="B5" s="22"/>
      <c r="C5" s="7">
        <v>13.2</v>
      </c>
    </row>
    <row r="6" spans="1:3" x14ac:dyDescent="0.25">
      <c r="A6" s="21">
        <v>6</v>
      </c>
      <c r="B6" s="22" t="s">
        <v>28</v>
      </c>
      <c r="C6" s="7">
        <v>6.3</v>
      </c>
    </row>
    <row r="7" spans="1:3" x14ac:dyDescent="0.25">
      <c r="A7" s="21"/>
      <c r="B7" s="22"/>
      <c r="C7" s="7">
        <v>6.6</v>
      </c>
    </row>
    <row r="8" spans="1:3" x14ac:dyDescent="0.25">
      <c r="A8" s="21">
        <v>3</v>
      </c>
      <c r="B8" s="22" t="s">
        <v>29</v>
      </c>
      <c r="C8" s="7">
        <v>3.6</v>
      </c>
    </row>
    <row r="9" spans="1:3" x14ac:dyDescent="0.25">
      <c r="A9" s="21"/>
      <c r="B9" s="22"/>
      <c r="C9" s="7">
        <v>3.9</v>
      </c>
    </row>
    <row r="10" spans="1:3" x14ac:dyDescent="0.25">
      <c r="A10" s="7">
        <v>9</v>
      </c>
      <c r="B10" s="5" t="s">
        <v>30</v>
      </c>
      <c r="C10" s="7">
        <v>9.4</v>
      </c>
    </row>
    <row r="11" spans="1:3" x14ac:dyDescent="0.25">
      <c r="A11" s="21">
        <v>14</v>
      </c>
      <c r="B11" s="22" t="s">
        <v>31</v>
      </c>
      <c r="C11" s="7">
        <v>14.1</v>
      </c>
    </row>
    <row r="12" spans="1:3" x14ac:dyDescent="0.25">
      <c r="A12" s="21"/>
      <c r="B12" s="22"/>
      <c r="C12" s="7">
        <v>14.2</v>
      </c>
    </row>
  </sheetData>
  <mergeCells count="10">
    <mergeCell ref="A8:A9"/>
    <mergeCell ref="B8:B9"/>
    <mergeCell ref="A11:A12"/>
    <mergeCell ref="B11:B12"/>
    <mergeCell ref="A2:A3"/>
    <mergeCell ref="B2:B3"/>
    <mergeCell ref="A4:A5"/>
    <mergeCell ref="B4:B5"/>
    <mergeCell ref="A6:A7"/>
    <mergeCell ref="B6:B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4F15F-DBAD-4969-93D7-E653B5A6FA65}">
  <dimension ref="A1:C13"/>
  <sheetViews>
    <sheetView workbookViewId="0">
      <selection activeCell="I11" sqref="I11"/>
    </sheetView>
  </sheetViews>
  <sheetFormatPr defaultRowHeight="15" x14ac:dyDescent="0.25"/>
  <cols>
    <col min="1" max="1" width="9.140625" customWidth="1"/>
    <col min="2" max="2" width="24.140625" bestFit="1" customWidth="1"/>
    <col min="3" max="3" width="61" bestFit="1" customWidth="1"/>
  </cols>
  <sheetData>
    <row r="1" spans="1:3" x14ac:dyDescent="0.25">
      <c r="A1" s="5" t="s">
        <v>19</v>
      </c>
      <c r="B1" s="5" t="s">
        <v>48</v>
      </c>
      <c r="C1" s="5" t="s">
        <v>47</v>
      </c>
    </row>
    <row r="2" spans="1:3" x14ac:dyDescent="0.25">
      <c r="A2" s="21">
        <v>1</v>
      </c>
      <c r="B2" s="21" t="s">
        <v>44</v>
      </c>
      <c r="C2" s="1" t="s">
        <v>49</v>
      </c>
    </row>
    <row r="3" spans="1:3" x14ac:dyDescent="0.25">
      <c r="A3" s="21"/>
      <c r="B3" s="21"/>
      <c r="C3" s="1" t="s">
        <v>33</v>
      </c>
    </row>
    <row r="4" spans="1:3" x14ac:dyDescent="0.25">
      <c r="A4" s="21"/>
      <c r="B4" s="21"/>
      <c r="C4" s="1" t="s">
        <v>40</v>
      </c>
    </row>
    <row r="5" spans="1:3" x14ac:dyDescent="0.25">
      <c r="A5" s="21"/>
      <c r="B5" s="21"/>
      <c r="C5" s="1" t="s">
        <v>36</v>
      </c>
    </row>
    <row r="6" spans="1:3" x14ac:dyDescent="0.25">
      <c r="A6" s="21">
        <v>2</v>
      </c>
      <c r="B6" s="21" t="s">
        <v>45</v>
      </c>
      <c r="C6" s="1" t="s">
        <v>35</v>
      </c>
    </row>
    <row r="7" spans="1:3" x14ac:dyDescent="0.25">
      <c r="A7" s="21"/>
      <c r="B7" s="21"/>
      <c r="C7" s="1" t="s">
        <v>39</v>
      </c>
    </row>
    <row r="8" spans="1:3" x14ac:dyDescent="0.25">
      <c r="A8" s="21"/>
      <c r="B8" s="21"/>
      <c r="C8" s="1" t="s">
        <v>42</v>
      </c>
    </row>
    <row r="9" spans="1:3" x14ac:dyDescent="0.25">
      <c r="A9" s="21"/>
      <c r="B9" s="21"/>
      <c r="C9" s="1" t="s">
        <v>43</v>
      </c>
    </row>
    <row r="10" spans="1:3" x14ac:dyDescent="0.25">
      <c r="A10" s="21"/>
      <c r="B10" s="21"/>
      <c r="C10" s="1" t="s">
        <v>37</v>
      </c>
    </row>
    <row r="11" spans="1:3" x14ac:dyDescent="0.25">
      <c r="A11" s="21">
        <v>3</v>
      </c>
      <c r="B11" s="21" t="s">
        <v>46</v>
      </c>
      <c r="C11" s="1" t="s">
        <v>38</v>
      </c>
    </row>
    <row r="12" spans="1:3" x14ac:dyDescent="0.25">
      <c r="A12" s="21"/>
      <c r="B12" s="21"/>
      <c r="C12" s="1" t="s">
        <v>41</v>
      </c>
    </row>
    <row r="13" spans="1:3" x14ac:dyDescent="0.25">
      <c r="A13" s="21"/>
      <c r="B13" s="21"/>
      <c r="C13" s="1" t="s">
        <v>34</v>
      </c>
    </row>
  </sheetData>
  <mergeCells count="6">
    <mergeCell ref="B2:B5"/>
    <mergeCell ref="B6:B10"/>
    <mergeCell ref="B11:B13"/>
    <mergeCell ref="A2:A5"/>
    <mergeCell ref="A6:A10"/>
    <mergeCell ref="A11:A1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9D65F-C18C-4F3C-9788-1B89F7AB2827}">
  <dimension ref="A1:D16"/>
  <sheetViews>
    <sheetView workbookViewId="0">
      <selection activeCell="G14" sqref="G14"/>
    </sheetView>
  </sheetViews>
  <sheetFormatPr defaultRowHeight="15" x14ac:dyDescent="0.25"/>
  <cols>
    <col min="1" max="1" width="14.5703125" style="3" bestFit="1" customWidth="1"/>
    <col min="2" max="4" width="27.7109375" customWidth="1"/>
  </cols>
  <sheetData>
    <row r="1" spans="1:4" ht="15" customHeight="1" x14ac:dyDescent="0.25">
      <c r="A1" s="12" t="s">
        <v>97</v>
      </c>
      <c r="B1" s="12" t="s">
        <v>98</v>
      </c>
      <c r="C1" s="12" t="s">
        <v>99</v>
      </c>
      <c r="D1" s="12" t="s">
        <v>100</v>
      </c>
    </row>
    <row r="2" spans="1:4" ht="30" x14ac:dyDescent="0.25">
      <c r="A2" s="23" t="s">
        <v>54</v>
      </c>
      <c r="B2" s="10" t="s">
        <v>62</v>
      </c>
      <c r="C2" s="10" t="s">
        <v>74</v>
      </c>
      <c r="D2" s="25" t="s">
        <v>55</v>
      </c>
    </row>
    <row r="3" spans="1:4" ht="30" customHeight="1" x14ac:dyDescent="0.25">
      <c r="A3" s="23"/>
      <c r="B3" s="10" t="s">
        <v>63</v>
      </c>
      <c r="C3" s="26" t="s">
        <v>75</v>
      </c>
      <c r="D3" s="25"/>
    </row>
    <row r="4" spans="1:4" ht="30" x14ac:dyDescent="0.25">
      <c r="A4" s="23"/>
      <c r="B4" s="10" t="s">
        <v>64</v>
      </c>
      <c r="C4" s="26"/>
      <c r="D4" s="25"/>
    </row>
    <row r="5" spans="1:4" ht="30" x14ac:dyDescent="0.25">
      <c r="A5" s="23" t="s">
        <v>56</v>
      </c>
      <c r="B5" s="10" t="s">
        <v>65</v>
      </c>
      <c r="C5" s="10" t="s">
        <v>76</v>
      </c>
      <c r="D5" s="25" t="s">
        <v>57</v>
      </c>
    </row>
    <row r="6" spans="1:4" ht="30" x14ac:dyDescent="0.25">
      <c r="A6" s="23"/>
      <c r="B6" s="10" t="s">
        <v>66</v>
      </c>
      <c r="C6" s="26" t="s">
        <v>77</v>
      </c>
      <c r="D6" s="25"/>
    </row>
    <row r="7" spans="1:4" x14ac:dyDescent="0.25">
      <c r="A7" s="23"/>
      <c r="B7" s="10" t="s">
        <v>67</v>
      </c>
      <c r="C7" s="26"/>
      <c r="D7" s="25"/>
    </row>
    <row r="8" spans="1:4" x14ac:dyDescent="0.25">
      <c r="A8" s="23" t="s">
        <v>58</v>
      </c>
      <c r="B8" s="10" t="s">
        <v>68</v>
      </c>
      <c r="C8" s="10" t="s">
        <v>78</v>
      </c>
      <c r="D8" s="25" t="s">
        <v>59</v>
      </c>
    </row>
    <row r="9" spans="1:4" ht="30" x14ac:dyDescent="0.25">
      <c r="A9" s="23"/>
      <c r="B9" s="10" t="s">
        <v>69</v>
      </c>
      <c r="C9" s="10" t="s">
        <v>79</v>
      </c>
      <c r="D9" s="25"/>
    </row>
    <row r="10" spans="1:4" ht="45" x14ac:dyDescent="0.25">
      <c r="A10" s="23" t="s">
        <v>60</v>
      </c>
      <c r="B10" s="10" t="s">
        <v>70</v>
      </c>
      <c r="C10" s="24" t="s">
        <v>80</v>
      </c>
      <c r="D10" s="25" t="s">
        <v>61</v>
      </c>
    </row>
    <row r="11" spans="1:4" x14ac:dyDescent="0.25">
      <c r="A11" s="23"/>
      <c r="B11" s="10" t="s">
        <v>71</v>
      </c>
      <c r="C11" s="24"/>
      <c r="D11" s="25"/>
    </row>
    <row r="12" spans="1:4" x14ac:dyDescent="0.25">
      <c r="A12" s="23"/>
      <c r="B12" s="10" t="s">
        <v>72</v>
      </c>
      <c r="C12" s="24"/>
      <c r="D12" s="25"/>
    </row>
    <row r="13" spans="1:4" ht="30" x14ac:dyDescent="0.25">
      <c r="A13" s="23"/>
      <c r="B13" s="10" t="s">
        <v>73</v>
      </c>
      <c r="C13" s="24"/>
      <c r="D13" s="25"/>
    </row>
    <row r="14" spans="1:4" x14ac:dyDescent="0.25">
      <c r="A14" s="23" t="s">
        <v>81</v>
      </c>
      <c r="B14" s="10" t="s">
        <v>83</v>
      </c>
      <c r="C14" s="10" t="s">
        <v>88</v>
      </c>
      <c r="D14" s="23" t="s">
        <v>82</v>
      </c>
    </row>
    <row r="15" spans="1:4" ht="30" x14ac:dyDescent="0.25">
      <c r="A15" s="23"/>
      <c r="B15" s="10" t="s">
        <v>84</v>
      </c>
      <c r="C15" s="10" t="s">
        <v>87</v>
      </c>
      <c r="D15" s="23"/>
    </row>
    <row r="16" spans="1:4" x14ac:dyDescent="0.25">
      <c r="A16" s="23"/>
      <c r="B16" s="10" t="s">
        <v>85</v>
      </c>
      <c r="C16" s="10" t="s">
        <v>86</v>
      </c>
      <c r="D16" s="23"/>
    </row>
  </sheetData>
  <mergeCells count="13">
    <mergeCell ref="A8:A9"/>
    <mergeCell ref="D8:D9"/>
    <mergeCell ref="C3:C4"/>
    <mergeCell ref="C6:C7"/>
    <mergeCell ref="A2:A4"/>
    <mergeCell ref="D2:D4"/>
    <mergeCell ref="A5:A7"/>
    <mergeCell ref="D5:D7"/>
    <mergeCell ref="A10:A13"/>
    <mergeCell ref="C10:C13"/>
    <mergeCell ref="D10:D13"/>
    <mergeCell ref="D14:D16"/>
    <mergeCell ref="A14:A1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467A3-FB95-4567-BECA-5C50452D5BA5}">
  <dimension ref="B2:C8"/>
  <sheetViews>
    <sheetView workbookViewId="0">
      <selection activeCell="G25" sqref="G25"/>
    </sheetView>
  </sheetViews>
  <sheetFormatPr defaultRowHeight="15" x14ac:dyDescent="0.25"/>
  <cols>
    <col min="2" max="2" width="10.42578125" bestFit="1" customWidth="1"/>
    <col min="3" max="3" width="42.28515625" bestFit="1" customWidth="1"/>
  </cols>
  <sheetData>
    <row r="2" spans="2:3" x14ac:dyDescent="0.25">
      <c r="B2" s="13" t="s">
        <v>95</v>
      </c>
      <c r="C2" s="13" t="s">
        <v>96</v>
      </c>
    </row>
    <row r="3" spans="2:3" x14ac:dyDescent="0.25">
      <c r="B3" s="21" t="s">
        <v>92</v>
      </c>
      <c r="C3" s="1" t="s">
        <v>90</v>
      </c>
    </row>
    <row r="4" spans="2:3" x14ac:dyDescent="0.25">
      <c r="B4" s="21"/>
      <c r="C4" s="1" t="s">
        <v>4</v>
      </c>
    </row>
    <row r="5" spans="2:3" x14ac:dyDescent="0.25">
      <c r="B5" s="21"/>
      <c r="C5" s="1" t="s">
        <v>101</v>
      </c>
    </row>
    <row r="6" spans="2:3" x14ac:dyDescent="0.25">
      <c r="B6" s="21"/>
      <c r="C6" s="1" t="s">
        <v>102</v>
      </c>
    </row>
    <row r="7" spans="2:3" x14ac:dyDescent="0.25">
      <c r="B7" s="21"/>
      <c r="C7" s="1" t="s">
        <v>91</v>
      </c>
    </row>
    <row r="8" spans="2:3" x14ac:dyDescent="0.25">
      <c r="B8" s="7" t="s">
        <v>93</v>
      </c>
      <c r="C8" s="1" t="s">
        <v>94</v>
      </c>
    </row>
  </sheetData>
  <mergeCells count="1">
    <mergeCell ref="B3:B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050A4-9364-41CC-960C-38BC76649A8B}">
  <sheetPr codeName="Sheet2"/>
  <dimension ref="B1:C7"/>
  <sheetViews>
    <sheetView workbookViewId="0">
      <selection activeCell="B1" sqref="B1:C7"/>
    </sheetView>
  </sheetViews>
  <sheetFormatPr defaultRowHeight="15" x14ac:dyDescent="0.25"/>
  <cols>
    <col min="2" max="2" width="24.5703125" bestFit="1" customWidth="1"/>
    <col min="3" max="3" width="14.7109375" bestFit="1" customWidth="1"/>
  </cols>
  <sheetData>
    <row r="1" spans="2:3" x14ac:dyDescent="0.25">
      <c r="B1" s="5" t="s">
        <v>115</v>
      </c>
      <c r="C1" s="5" t="s">
        <v>116</v>
      </c>
    </row>
    <row r="2" spans="2:3" x14ac:dyDescent="0.25">
      <c r="B2" s="14" t="s">
        <v>103</v>
      </c>
      <c r="C2" s="14" t="s">
        <v>104</v>
      </c>
    </row>
    <row r="3" spans="2:3" x14ac:dyDescent="0.25">
      <c r="B3" s="14" t="s">
        <v>105</v>
      </c>
      <c r="C3" s="14" t="s">
        <v>106</v>
      </c>
    </row>
    <row r="4" spans="2:3" x14ac:dyDescent="0.25">
      <c r="B4" s="14" t="s">
        <v>107</v>
      </c>
      <c r="C4" s="14" t="s">
        <v>108</v>
      </c>
    </row>
    <row r="5" spans="2:3" x14ac:dyDescent="0.25">
      <c r="B5" s="14" t="s">
        <v>109</v>
      </c>
      <c r="C5" s="14" t="s">
        <v>110</v>
      </c>
    </row>
    <row r="6" spans="2:3" x14ac:dyDescent="0.25">
      <c r="B6" s="14" t="s">
        <v>111</v>
      </c>
      <c r="C6" s="14" t="s">
        <v>112</v>
      </c>
    </row>
    <row r="7" spans="2:3" x14ac:dyDescent="0.25">
      <c r="B7" s="14" t="s">
        <v>113</v>
      </c>
      <c r="C7" s="14" t="s">
        <v>114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D98DA-E018-4636-9399-788661D96248}">
  <dimension ref="A1:C8"/>
  <sheetViews>
    <sheetView workbookViewId="0">
      <selection sqref="A1:C8"/>
    </sheetView>
  </sheetViews>
  <sheetFormatPr defaultRowHeight="15" x14ac:dyDescent="0.25"/>
  <cols>
    <col min="1" max="1" width="38.140625" bestFit="1" customWidth="1"/>
    <col min="2" max="2" width="10.5703125" bestFit="1" customWidth="1"/>
    <col min="3" max="3" width="18.28515625" bestFit="1" customWidth="1"/>
  </cols>
  <sheetData>
    <row r="1" spans="1:3" x14ac:dyDescent="0.25">
      <c r="A1" s="6" t="s">
        <v>136</v>
      </c>
      <c r="B1" s="6" t="s">
        <v>137</v>
      </c>
      <c r="C1" s="6" t="s">
        <v>138</v>
      </c>
    </row>
    <row r="2" spans="1:3" x14ac:dyDescent="0.25">
      <c r="A2" s="1" t="s">
        <v>117</v>
      </c>
      <c r="B2" s="1" t="s">
        <v>118</v>
      </c>
      <c r="C2" s="27" t="s">
        <v>119</v>
      </c>
    </row>
    <row r="3" spans="1:3" x14ac:dyDescent="0.25">
      <c r="A3" s="1" t="s">
        <v>120</v>
      </c>
      <c r="B3" s="1" t="s">
        <v>121</v>
      </c>
      <c r="C3" s="27"/>
    </row>
    <row r="4" spans="1:3" x14ac:dyDescent="0.25">
      <c r="A4" s="1" t="s">
        <v>122</v>
      </c>
      <c r="B4" s="1" t="s">
        <v>123</v>
      </c>
      <c r="C4" s="16" t="s">
        <v>124</v>
      </c>
    </row>
    <row r="5" spans="1:3" x14ac:dyDescent="0.25">
      <c r="A5" s="1" t="s">
        <v>125</v>
      </c>
      <c r="B5" s="1" t="s">
        <v>126</v>
      </c>
      <c r="C5" s="16" t="s">
        <v>127</v>
      </c>
    </row>
    <row r="6" spans="1:3" x14ac:dyDescent="0.25">
      <c r="A6" s="1" t="s">
        <v>128</v>
      </c>
      <c r="B6" s="1" t="s">
        <v>129</v>
      </c>
      <c r="C6" s="16" t="s">
        <v>130</v>
      </c>
    </row>
    <row r="7" spans="1:3" x14ac:dyDescent="0.25">
      <c r="A7" s="1" t="s">
        <v>131</v>
      </c>
      <c r="B7" s="1" t="s">
        <v>132</v>
      </c>
      <c r="C7" s="27" t="s">
        <v>133</v>
      </c>
    </row>
    <row r="8" spans="1:3" x14ac:dyDescent="0.25">
      <c r="A8" s="1" t="s">
        <v>134</v>
      </c>
      <c r="B8" s="1" t="s">
        <v>135</v>
      </c>
      <c r="C8" s="27" t="s">
        <v>133</v>
      </c>
    </row>
  </sheetData>
  <mergeCells count="2">
    <mergeCell ref="C2:C3"/>
    <mergeCell ref="C7:C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Ref. Check List</vt:lpstr>
      <vt:lpstr>Sheet1</vt:lpstr>
      <vt:lpstr>Check List</vt:lpstr>
      <vt:lpstr>SDG</vt:lpstr>
      <vt:lpstr>NDRF and others</vt:lpstr>
      <vt:lpstr>Design Justificaton - Biomimic</vt:lpstr>
      <vt:lpstr>Materials</vt:lpstr>
      <vt:lpstr>Pressure Sensor</vt:lpstr>
      <vt:lpstr>Sonar Systems</vt:lpstr>
      <vt:lpstr>Electronics Pipe</vt:lpstr>
      <vt:lpstr>Water Proofing</vt:lpstr>
      <vt:lpstr>Propellors</vt:lpstr>
      <vt:lpstr>Motors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Gladson Paul E</dc:creator>
  <cp:lastModifiedBy>Gladson Paul E</cp:lastModifiedBy>
  <dcterms:created xsi:type="dcterms:W3CDTF">2024-08-07T06:07:03Z</dcterms:created>
  <dcterms:modified xsi:type="dcterms:W3CDTF">2024-08-21T12:39:33Z</dcterms:modified>
</cp:coreProperties>
</file>