
<file path=[Content_Types].xml><?xml version="1.0" encoding="utf-8"?>
<Types xmlns="http://schemas.openxmlformats.org/package/2006/content-types">
  <Default Extension="data" ContentType="application/vnd.openxmlformats-officedocument.model+data"/>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pivotTables/pivotTable6.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hidePivotFieldList="1" defaultThemeVersion="202300"/>
  <mc:AlternateContent xmlns:mc="http://schemas.openxmlformats.org/markup-compatibility/2006">
    <mc:Choice Requires="x15">
      <x15ac:absPath xmlns:x15ac="http://schemas.microsoft.com/office/spreadsheetml/2010/11/ac" url="C:\Users\abiod\Desktop\complete Data analysis\Output\"/>
    </mc:Choice>
  </mc:AlternateContent>
  <xr:revisionPtr revIDLastSave="0" documentId="13_ncr:1_{5B56EA64-613E-40EE-87F9-F4ABC2E7DE2B}" xr6:coauthVersionLast="47" xr6:coauthVersionMax="47" xr10:uidLastSave="{00000000-0000-0000-0000-000000000000}"/>
  <bookViews>
    <workbookView xWindow="-120" yWindow="-120" windowWidth="20730" windowHeight="11160" tabRatio="763" activeTab="1" xr2:uid="{6F716FE0-A4DF-418B-900B-3408E44BFC15}"/>
  </bookViews>
  <sheets>
    <sheet name="Salary_Vs_Skills" sheetId="15" r:id="rId1"/>
    <sheet name="Dashboard" sheetId="19" r:id="rId2"/>
    <sheet name="Salary_Analysis" sheetId="17" r:id="rId3"/>
    <sheet name="Skill_Job_Analysis" sheetId="16" r:id="rId4"/>
    <sheet name="Skill_Salary_Analysis" sheetId="18" r:id="rId5"/>
  </sheets>
  <definedNames>
    <definedName name="Slicer_job_country">#N/A</definedName>
    <definedName name="Slicer_job_title_short1">#N/A</definedName>
  </definedNames>
  <calcPr calcId="191029"/>
  <pivotCaches>
    <pivotCache cacheId="359" r:id="rId6"/>
    <pivotCache cacheId="362" r:id="rId7"/>
    <pivotCache cacheId="365" r:id="rId8"/>
    <pivotCache cacheId="368" r:id="rId9"/>
    <pivotCache cacheId="371" r:id="rId10"/>
    <pivotCache cacheId="374" r:id="rId11"/>
    <pivotCache cacheId="377" r:id="rId12"/>
  </pivotCaches>
  <extLst>
    <ext xmlns:x14="http://schemas.microsoft.com/office/spreadsheetml/2009/9/main" uri="{876F7934-8845-4945-9796-88D515C7AA90}">
      <x14:pivotCaches>
        <pivotCache cacheId="6" r:id="rId13"/>
        <pivotCache cacheId="7" r:id="rId14"/>
      </x14:pivotCaches>
    </ext>
    <ext xmlns:x14="http://schemas.microsoft.com/office/spreadsheetml/2009/9/main" uri="{BBE1A952-AA13-448e-AADC-164F8A28A991}">
      <x14:slicerCaches>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all_b7a05ed0-a7a3-4c4c-9934-d7bc2a547c7d" name="data_jobs_all" connection="Query - data_jobs_all"/>
          <x15:modelTable id="data_jobs_skills_4f29c75e-292b-4297-b467-5517f1c9aa37" name="data_jobs_skills" connection="Query - data_jobs_skills"/>
        </x15:modelTables>
        <x15:modelRelationships>
          <x15:modelRelationship fromTable="data_jobs_skills" fromColumn="job_id" toTable="data_jobs_all"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5" l="1" a="1"/>
  <c r="F1" i="15" s="1"/>
  <c r="E2" i="15" a="1"/>
  <c r="E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all" description="Connection to the 'data_jobs_all'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data_jobs_all].[job_title_short].[All]}"/>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<sst xmlns="http://schemas.openxmlformats.org/spreadsheetml/2006/main" count="61" uniqueCount="29">
  <si>
    <t>job_title_short</t>
  </si>
  <si>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</si>
  <si>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</si>
  <si>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</si>
  <si>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</si>
  <si>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</si>
  <si>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</si>
  <si>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</si>
  <si>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</si>
  <si>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</si>
  <si>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</si>
  <si>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</si>
  <si>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</si>
  <si>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</si>
  <si>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</si>
  <si>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Tableau</t>
  </si>
  <si>
    <t>R</t>
  </si>
  <si>
    <t>Excel</t>
  </si>
  <si>
    <t>SAS</t>
  </si>
  <si>
    <t>Skills Per Job</t>
  </si>
  <si>
    <t>Median Salary</t>
  </si>
  <si>
    <t>Median Salary US</t>
  </si>
  <si>
    <t>Median Salary Non-US</t>
  </si>
  <si>
    <t>AWS</t>
  </si>
  <si>
    <t>Azure</t>
  </si>
  <si>
    <t>Java</t>
  </si>
  <si>
    <t>Spark</t>
  </si>
  <si>
    <t>Skill Likelihood</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</si>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</sst>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_);_(* \(#,##0.0\);_(* &quot;-&quot;??_);_(@_)"/>
    <numFmt numFmtId="165" formatCode="\$#,##0;\(\$#,##0\);\$#,##0"/>
    <numFmt numFmtId="166" formatCode="_(&quot;$&quot;* #,##0_);_(&quot;$&quot;* \(#,##0\);_(&quot;$&quot;* &quot;-&quot;??_);_(@_)"/>
  </numFmts>
  <fonts count="2" x14ac:knownFonts="1">
    <font>
      <sz val="11"/>
      <color theme="1"/>
      <name val="Aptos Narrow"/>
      <family val="2"/>
      <scheme val="minor"/>
    </font>
    <font>
      <b/>
      <sz val="26"/>
      <color theme="5" tint="-0.249977111117893"/>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9" fontId="0" fillId="0" borderId="0" xfId="0" applyNumberFormat="1"/>
    <xf numFmtId="0" fontId="0" fillId="0" borderId="0" xfId="0" applyAlignment="1">
      <alignment horizontal="center"/>
    </xf>
    <xf numFmtId="0" fontId="1" fillId="0" borderId="0" xfId="0" applyFont="1" applyAlignment="1">
      <alignment horizontal="center"/>
    </xf>
  </cellXfs>
  <cellStyles count="1">
    <cellStyle name="Normal" xfId="0" builtinId="0"/>
  </cellStyles>
  <dxfs count="5">
    <dxf>
      <numFmt numFmtId="13" formatCode="0%"/>
    </dxf>
    <dxf>
      <numFmt numFmtId="13" formatCode="0%"/>
    </dxf>
    <dxf>
      <numFmt numFmtId="166" formatCode="_(&quot;$&quot;* #,##0_);_(&quot;$&quot;* \(#,##0\);_(&quot;$&quot;* &quot;-&quot;??_);_(@_)"/>
    </dxf>
    <dxf>
      <numFmt numFmtId="164" formatCode="_(* #,##0.0_);_(* \(#,##0.0\);_(* &quot;-&quot;??_);_(@_)"/>
    </dxf>
    <dxf>
      <numFmt numFmtId="167"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pivotCacheDefinition" Target="pivotCache/pivotCacheDefinition8.xml"/><Relationship Id="rId18" Type="http://schemas.openxmlformats.org/officeDocument/2006/relationships/connections" Target="connections.xml"/><Relationship Id="rId26" Type="http://schemas.openxmlformats.org/officeDocument/2006/relationships/customXml" Target="../customXml/item3.xml"/><Relationship Id="rId39" Type="http://schemas.openxmlformats.org/officeDocument/2006/relationships/customXml" Target="../customXml/item16.xml"/><Relationship Id="rId3" Type="http://schemas.openxmlformats.org/officeDocument/2006/relationships/worksheet" Target="worksheets/sheet3.xml"/><Relationship Id="rId21" Type="http://schemas.openxmlformats.org/officeDocument/2006/relationships/sheetMetadata" Target="metadata.xml"/><Relationship Id="rId34" Type="http://schemas.openxmlformats.org/officeDocument/2006/relationships/customXml" Target="../customXml/item11.xml"/><Relationship Id="rId42" Type="http://schemas.openxmlformats.org/officeDocument/2006/relationships/customXml" Target="../customXml/item19.xml"/><Relationship Id="rId7" Type="http://schemas.openxmlformats.org/officeDocument/2006/relationships/pivotCacheDefinition" Target="pivotCache/pivotCacheDefinition2.xml"/><Relationship Id="rId12" Type="http://schemas.openxmlformats.org/officeDocument/2006/relationships/pivotCacheDefinition" Target="pivotCache/pivotCacheDefinition7.xml"/><Relationship Id="rId17" Type="http://schemas.openxmlformats.org/officeDocument/2006/relationships/theme" Target="theme/theme1.xml"/><Relationship Id="rId25" Type="http://schemas.openxmlformats.org/officeDocument/2006/relationships/customXml" Target="../customXml/item2.xml"/><Relationship Id="rId33" Type="http://schemas.openxmlformats.org/officeDocument/2006/relationships/customXml" Target="../customXml/item10.xml"/><Relationship Id="rId38" Type="http://schemas.openxmlformats.org/officeDocument/2006/relationships/customXml" Target="../customXml/item15.xml"/><Relationship Id="rId46" Type="http://schemas.openxmlformats.org/officeDocument/2006/relationships/customXml" Target="../customXml/item2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haredStrings" Target="sharedStrings.xml"/><Relationship Id="rId29" Type="http://schemas.openxmlformats.org/officeDocument/2006/relationships/customXml" Target="../customXml/item6.xml"/><Relationship Id="rId41" Type="http://schemas.openxmlformats.org/officeDocument/2006/relationships/customXml" Target="../customXml/item18.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customXml" Target="../customXml/item1.xml"/><Relationship Id="rId32" Type="http://schemas.openxmlformats.org/officeDocument/2006/relationships/customXml" Target="../customXml/item9.xml"/><Relationship Id="rId37" Type="http://schemas.openxmlformats.org/officeDocument/2006/relationships/customXml" Target="../customXml/item14.xml"/><Relationship Id="rId40" Type="http://schemas.openxmlformats.org/officeDocument/2006/relationships/customXml" Target="../customXml/item17.xml"/><Relationship Id="rId45" Type="http://schemas.openxmlformats.org/officeDocument/2006/relationships/customXml" Target="../customXml/item22.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calcChain" Target="calcChain.xml"/><Relationship Id="rId28" Type="http://schemas.openxmlformats.org/officeDocument/2006/relationships/customXml" Target="../customXml/item5.xml"/><Relationship Id="rId36" Type="http://schemas.openxmlformats.org/officeDocument/2006/relationships/customXml" Target="../customXml/item13.xml"/><Relationship Id="rId10" Type="http://schemas.openxmlformats.org/officeDocument/2006/relationships/pivotCacheDefinition" Target="pivotCache/pivotCacheDefinition5.xml"/><Relationship Id="rId19" Type="http://schemas.openxmlformats.org/officeDocument/2006/relationships/styles" Target="styles.xml"/><Relationship Id="rId31" Type="http://schemas.openxmlformats.org/officeDocument/2006/relationships/customXml" Target="../customXml/item8.xml"/><Relationship Id="rId44" Type="http://schemas.openxmlformats.org/officeDocument/2006/relationships/customXml" Target="../customXml/item21.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openxmlformats.org/officeDocument/2006/relationships/powerPivotData" Target="model/item.data"/><Relationship Id="rId27" Type="http://schemas.openxmlformats.org/officeDocument/2006/relationships/customXml" Target="../customXml/item4.xml"/><Relationship Id="rId30" Type="http://schemas.openxmlformats.org/officeDocument/2006/relationships/customXml" Target="../customXml/item7.xml"/><Relationship Id="rId35" Type="http://schemas.openxmlformats.org/officeDocument/2006/relationships/customXml" Target="../customXml/item12.xml"/><Relationship Id="rId43"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Salary_Vs_Skills!$G$1</c:f>
              <c:strCache>
                <c:ptCount val="1"/>
                <c:pt idx="0">
                  <c:v>Skills Per Job</c:v>
                </c:pt>
              </c:strCache>
            </c:strRef>
          </c:tx>
          <c:spPr>
            <a:ln w="25400" cap="flat" cmpd="sng" algn="ctr">
              <a:noFill/>
              <a:prstDash val="sysDot"/>
              <a:round/>
            </a:ln>
            <a:effectLst/>
          </c:spPr>
          <c:marker>
            <c:symbol val="circle"/>
            <c:size val="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s>
            <c:dLbl>
              <c:idx val="0"/>
              <c:tx>
                <c:rich>
                  <a:bodyPr/>
                  <a:lstStyle/>
                  <a:p>
                    <a:fld id="{05E341BF-6C4F-4429-834B-EDABB62AB34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FAD2-4490-8682-1D37D67A4939}"/>
                </c:ext>
              </c:extLst>
            </c:dLbl>
            <c:dLbl>
              <c:idx val="1"/>
              <c:tx>
                <c:rich>
                  <a:bodyPr/>
                  <a:lstStyle/>
                  <a:p>
                    <a:fld id="{D62BE939-F258-49C7-A24B-6F06EC9A8D1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tx>
                <c:rich>
                  <a:bodyPr/>
                  <a:lstStyle/>
                  <a:p>
                    <a:fld id="{F6C664A9-A2D6-49EC-B077-B5AE87F3210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FAD2-4490-8682-1D37D67A4939}"/>
                </c:ext>
              </c:extLst>
            </c:dLbl>
            <c:dLbl>
              <c:idx val="3"/>
              <c:tx>
                <c:rich>
                  <a:bodyPr/>
                  <a:lstStyle/>
                  <a:p>
                    <a:fld id="{36AEFAFB-3D86-4A23-A6D0-557E1C8D777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AD2-4490-8682-1D37D67A4939}"/>
                </c:ext>
              </c:extLst>
            </c:dLbl>
            <c:dLbl>
              <c:idx val="4"/>
              <c:layout>
                <c:manualLayout>
                  <c:x val="-5.5783857841324558E-2"/>
                  <c:y val="-4.8656357098497964E-2"/>
                </c:manualLayout>
              </c:layout>
              <c:tx>
                <c:rich>
                  <a:bodyPr/>
                  <a:lstStyle/>
                  <a:p>
                    <a:fld id="{CF00B2A6-0FB8-4CE2-944E-50A90645FDEF}"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tx>
                <c:rich>
                  <a:bodyPr/>
                  <a:lstStyle/>
                  <a:p>
                    <a:fld id="{41084624-4F5A-484B-B2CE-CA58297C500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FAD2-4490-8682-1D37D67A4939}"/>
                </c:ext>
              </c:extLst>
            </c:dLbl>
            <c:dLbl>
              <c:idx val="6"/>
              <c:layout>
                <c:manualLayout>
                  <c:x val="-0.1765242719980559"/>
                  <c:y val="-4.8656357098498033E-2"/>
                </c:manualLayout>
              </c:layout>
              <c:tx>
                <c:rich>
                  <a:bodyPr/>
                  <a:lstStyle/>
                  <a:p>
                    <a:fld id="{B5264AA2-811A-4D57-A2B7-00BB57247EEC}"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1848311814944192E-2"/>
                  <c:y val="-6.0340875112129974E-2"/>
                </c:manualLayout>
              </c:layout>
              <c:tx>
                <c:rich>
                  <a:bodyPr/>
                  <a:lstStyle/>
                  <a:p>
                    <a:fld id="{E582AFF9-AA49-45DE-BD5B-7FDD95BB76F4}"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796CA565-BB1C-4F05-B314-8C1DF09B1EA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1.497158489227386E-2"/>
                  <c:y val="1.3661072307538968E-2"/>
                </c:manualLayout>
              </c:layout>
              <c:tx>
                <c:rich>
                  <a:bodyPr/>
                  <a:lstStyle/>
                  <a:p>
                    <a:fld id="{8132EDF7-0FF3-4B53-A142-27A3DFA7835B}"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rnd">
                      <a:solidFill>
                        <a:schemeClr val="dk1">
                          <a:lumMod val="35000"/>
                          <a:lumOff val="65000"/>
                        </a:schemeClr>
                      </a:solidFill>
                      <a:round/>
                    </a:ln>
                    <a:effectLst/>
                  </c:spPr>
                </c15:leaderLines>
              </c:ext>
            </c:extLst>
          </c:dLbls>
          <c:trendline>
            <c:spPr>
              <a:ln w="9525" cap="rnd">
                <a:solidFill>
                  <a:schemeClr val="accent2"/>
                </a:solidFill>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numFmt formatCode="&quot;$&quot;#,##0,&quot;K&quot;" sourceLinked="0"/>
        <c:majorTickMark val="none"/>
        <c:minorTickMark val="none"/>
        <c:tickLblPos val="nextTo"/>
        <c:spPr>
          <a:noFill/>
          <a:ln w="9525" cap="rnd">
            <a:solidFill>
              <a:schemeClr val="dk1">
                <a:lumMod val="25000"/>
                <a:lumOff val="75000"/>
              </a:schemeClr>
            </a:solidFill>
            <a:round/>
          </a:ln>
          <a:effectLst/>
        </c:spPr>
        <c:txPr>
          <a:bodyPr rot="-60000000" spcFirstLastPara="1" vertOverflow="ellipsis" vert="horz" wrap="square" anchor="ctr" anchorCtr="1"/>
          <a:lstStyle/>
          <a:p>
            <a:pPr>
              <a:defRPr sz="900" b="0" i="0" u="none" strike="noStrike" kern="1200" spc="0" baseline="0">
                <a:solidFill>
                  <a:schemeClr val="dk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numFmt formatCode="General" sourceLinked="1"/>
        <c:majorTickMark val="none"/>
        <c:minorTickMark val="none"/>
        <c:tickLblPos val="nextTo"/>
        <c:spPr>
          <a:noFill/>
          <a:ln w="9525" cap="rnd">
            <a:solidFill>
              <a:schemeClr val="dk1">
                <a:lumMod val="25000"/>
                <a:lumOff val="75000"/>
              </a:schemeClr>
            </a:solidFill>
            <a:round/>
          </a:ln>
          <a:effectLst/>
        </c:spPr>
        <c:txPr>
          <a:bodyPr rot="-60000000" spcFirstLastPara="1" vertOverflow="ellipsis" vert="horz" wrap="square" anchor="ctr" anchorCtr="1"/>
          <a:lstStyle/>
          <a:p>
            <a:pPr>
              <a:defRPr sz="900" b="0" i="0" u="none" strike="noStrike" kern="1200" spc="0" baseline="0">
                <a:solidFill>
                  <a:schemeClr val="dk1">
                    <a:lumMod val="65000"/>
                    <a:lumOff val="35000"/>
                  </a:schemeClr>
                </a:solidFill>
                <a:latin typeface="+mn-lt"/>
                <a:ea typeface="+mn-ea"/>
                <a:cs typeface="+mn-cs"/>
              </a:defRPr>
            </a:pPr>
            <a:endParaRPr lang="en-US"/>
          </a:p>
        </c:txPr>
        <c:crossAx val="1960726239"/>
        <c:crosses val="autoZero"/>
        <c:crossBetween val="midCat"/>
      </c:valAx>
      <c:spPr>
        <a:gradFill>
          <a:gsLst>
            <a:gs pos="100000">
              <a:schemeClr val="lt1">
                <a:lumMod val="95000"/>
              </a:schemeClr>
            </a:gs>
            <a:gs pos="0">
              <a:schemeClr val="lt1">
                <a:alpha val="0"/>
              </a:schemeClr>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Salary_Vs_Skills!$G$1</c:f>
              <c:strCache>
                <c:ptCount val="1"/>
                <c:pt idx="0">
                  <c:v>Skills Per Job</c:v>
                </c:pt>
              </c:strCache>
            </c:strRef>
          </c:tx>
          <c:spPr>
            <a:ln w="25400" cap="flat" cmpd="sng" algn="ctr">
              <a:noFill/>
              <a:prstDash val="sysDot"/>
              <a:round/>
            </a:ln>
            <a:effectLst/>
          </c:spPr>
          <c:marker>
            <c:symbol val="circle"/>
            <c:size val="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s>
            <c:dLbl>
              <c:idx val="0"/>
              <c:tx>
                <c:rich>
                  <a:bodyPr/>
                  <a:lstStyle/>
                  <a:p>
                    <a:fld id="{01B3C3B3-4944-4EC1-9841-3120ECAF81D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B104-452D-AC31-D0D340889C95}"/>
                </c:ext>
              </c:extLst>
            </c:dLbl>
            <c:dLbl>
              <c:idx val="1"/>
              <c:tx>
                <c:rich>
                  <a:bodyPr/>
                  <a:lstStyle/>
                  <a:p>
                    <a:fld id="{46A64135-2DDA-44D8-BC22-17EC7FCC560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B104-452D-AC31-D0D340889C95}"/>
                </c:ext>
              </c:extLst>
            </c:dLbl>
            <c:dLbl>
              <c:idx val="2"/>
              <c:tx>
                <c:rich>
                  <a:bodyPr/>
                  <a:lstStyle/>
                  <a:p>
                    <a:fld id="{65C8B78A-C8CB-4DF9-8593-0B1FD6DC42D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B104-452D-AC31-D0D340889C95}"/>
                </c:ext>
              </c:extLst>
            </c:dLbl>
            <c:dLbl>
              <c:idx val="3"/>
              <c:tx>
                <c:rich>
                  <a:bodyPr/>
                  <a:lstStyle/>
                  <a:p>
                    <a:fld id="{CEF37E79-1FCE-409A-BC1E-2093705FFA4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B104-452D-AC31-D0D340889C95}"/>
                </c:ext>
              </c:extLst>
            </c:dLbl>
            <c:dLbl>
              <c:idx val="4"/>
              <c:layout>
                <c:manualLayout>
                  <c:x val="-5.5783857841324558E-2"/>
                  <c:y val="-4.8656357098497964E-2"/>
                </c:manualLayout>
              </c:layout>
              <c:tx>
                <c:rich>
                  <a:bodyPr/>
                  <a:lstStyle/>
                  <a:p>
                    <a:fld id="{1CB21E1A-49FE-45FC-ACAA-23C2CCBF02DC}"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B104-452D-AC31-D0D340889C95}"/>
                </c:ext>
              </c:extLst>
            </c:dLbl>
            <c:dLbl>
              <c:idx val="5"/>
              <c:tx>
                <c:rich>
                  <a:bodyPr/>
                  <a:lstStyle/>
                  <a:p>
                    <a:fld id="{D6A271C3-66D8-4D13-B361-ECB6A44B32E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B104-452D-AC31-D0D340889C95}"/>
                </c:ext>
              </c:extLst>
            </c:dLbl>
            <c:dLbl>
              <c:idx val="6"/>
              <c:layout>
                <c:manualLayout>
                  <c:x val="-0.1765242719980559"/>
                  <c:y val="-4.8656357098498033E-2"/>
                </c:manualLayout>
              </c:layout>
              <c:tx>
                <c:rich>
                  <a:bodyPr/>
                  <a:lstStyle/>
                  <a:p>
                    <a:fld id="{9FAD0F14-3FF9-4A40-9AA9-B7CF9673CFBB}"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B104-452D-AC31-D0D340889C95}"/>
                </c:ext>
              </c:extLst>
            </c:dLbl>
            <c:dLbl>
              <c:idx val="7"/>
              <c:layout>
                <c:manualLayout>
                  <c:x val="1.1848311814944192E-2"/>
                  <c:y val="-6.0340875112129974E-2"/>
                </c:manualLayout>
              </c:layout>
              <c:tx>
                <c:rich>
                  <a:bodyPr/>
                  <a:lstStyle/>
                  <a:p>
                    <a:fld id="{D280EF50-D76F-43D2-AAC1-4B9338A8F53F}"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B104-452D-AC31-D0D340889C95}"/>
                </c:ext>
              </c:extLst>
            </c:dLbl>
            <c:dLbl>
              <c:idx val="8"/>
              <c:tx>
                <c:rich>
                  <a:bodyPr/>
                  <a:lstStyle/>
                  <a:p>
                    <a:fld id="{316DA997-6CC8-4F3D-BDBA-0F9C4D137CB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B104-452D-AC31-D0D340889C95}"/>
                </c:ext>
              </c:extLst>
            </c:dLbl>
            <c:dLbl>
              <c:idx val="9"/>
              <c:layout>
                <c:manualLayout>
                  <c:x val="1.497158489227386E-2"/>
                  <c:y val="1.3661072307538968E-2"/>
                </c:manualLayout>
              </c:layout>
              <c:tx>
                <c:rich>
                  <a:bodyPr/>
                  <a:lstStyle/>
                  <a:p>
                    <a:fld id="{B284BE93-AEB7-494C-AEA0-2658936B7D61}"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B104-452D-AC31-D0D340889C9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rnd">
                      <a:solidFill>
                        <a:schemeClr val="dk1">
                          <a:lumMod val="35000"/>
                          <a:lumOff val="65000"/>
                        </a:schemeClr>
                      </a:solidFill>
                      <a:round/>
                    </a:ln>
                    <a:effectLst/>
                  </c:spPr>
                </c15:leaderLines>
              </c:ext>
            </c:extLst>
          </c:dLbls>
          <c:trendline>
            <c:spPr>
              <a:ln w="9525" cap="rnd">
                <a:solidFill>
                  <a:schemeClr val="accent2"/>
                </a:solidFill>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B-B104-452D-AC31-D0D340889C95}"/>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numFmt formatCode="&quot;$&quot;#,##0,&quot;K&quot;" sourceLinked="0"/>
        <c:majorTickMark val="none"/>
        <c:minorTickMark val="none"/>
        <c:tickLblPos val="nextTo"/>
        <c:spPr>
          <a:noFill/>
          <a:ln w="9525" cap="rnd">
            <a:solidFill>
              <a:schemeClr val="dk1">
                <a:lumMod val="25000"/>
                <a:lumOff val="75000"/>
              </a:schemeClr>
            </a:solidFill>
            <a:round/>
          </a:ln>
          <a:effectLst/>
        </c:spPr>
        <c:txPr>
          <a:bodyPr rot="-60000000" spcFirstLastPara="1" vertOverflow="ellipsis" vert="horz" wrap="square" anchor="ctr" anchorCtr="1"/>
          <a:lstStyle/>
          <a:p>
            <a:pPr>
              <a:defRPr sz="900" b="0" i="0" u="none" strike="noStrike" kern="1200" spc="0" baseline="0">
                <a:solidFill>
                  <a:schemeClr val="dk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numFmt formatCode="General" sourceLinked="1"/>
        <c:majorTickMark val="none"/>
        <c:minorTickMark val="none"/>
        <c:tickLblPos val="nextTo"/>
        <c:spPr>
          <a:noFill/>
          <a:ln w="9525" cap="rnd">
            <a:solidFill>
              <a:schemeClr val="dk1">
                <a:lumMod val="25000"/>
                <a:lumOff val="75000"/>
              </a:schemeClr>
            </a:solidFill>
            <a:round/>
          </a:ln>
          <a:effectLst/>
        </c:spPr>
        <c:txPr>
          <a:bodyPr rot="-60000000" spcFirstLastPara="1" vertOverflow="ellipsis" vert="horz" wrap="square" anchor="ctr" anchorCtr="1"/>
          <a:lstStyle/>
          <a:p>
            <a:pPr>
              <a:defRPr sz="900" b="0" i="0" u="none" strike="noStrike" kern="1200" spc="0" baseline="0">
                <a:solidFill>
                  <a:schemeClr val="dk1">
                    <a:lumMod val="65000"/>
                    <a:lumOff val="35000"/>
                  </a:schemeClr>
                </a:solidFill>
                <a:latin typeface="+mn-lt"/>
                <a:ea typeface="+mn-ea"/>
                <a:cs typeface="+mn-cs"/>
              </a:defRPr>
            </a:pPr>
            <a:endParaRPr lang="en-US"/>
          </a:p>
        </c:txPr>
        <c:crossAx val="1960726239"/>
        <c:crosses val="autoZero"/>
        <c:crossBetween val="midCat"/>
      </c:valAx>
      <c:spPr>
        <a:gradFill>
          <a:gsLst>
            <a:gs pos="100000">
              <a:schemeClr val="lt1">
                <a:lumMod val="95000"/>
              </a:schemeClr>
            </a:gs>
            <a:gs pos="0">
              <a:schemeClr val="lt1">
                <a:alpha val="0"/>
              </a:schemeClr>
            </a:gs>
          </a:gsLst>
          <a:lin ang="5400000" scaled="0"/>
        </a:gradFill>
        <a:ln w="38100">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38100"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Job Salary Dashboard.xlsx]Skill_Job_Analysis!PivotTable2</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119524527476768"/>
          <c:y val="0.1176100483323369"/>
          <c:w val="0.80722626836140243"/>
          <c:h val="0.80242111097643853"/>
        </c:manualLayout>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Skill_Job_Analysis!$B$4:$B$14</c:f>
              <c:numCache>
                <c:formatCode>0%</c:formatCode>
                <c:ptCount val="10"/>
                <c:pt idx="0">
                  <c:v>0.11713393731635652</c:v>
                </c:pt>
                <c:pt idx="1">
                  <c:v>0.14569049951028404</c:v>
                </c:pt>
                <c:pt idx="2">
                  <c:v>0.14709843290891284</c:v>
                </c:pt>
                <c:pt idx="3">
                  <c:v>0.16191234084231146</c:v>
                </c:pt>
                <c:pt idx="4">
                  <c:v>0.19160137120470128</c:v>
                </c:pt>
                <c:pt idx="5">
                  <c:v>0.20947600391772772</c:v>
                </c:pt>
                <c:pt idx="6">
                  <c:v>0.21207761998041136</c:v>
                </c:pt>
                <c:pt idx="7">
                  <c:v>0.21556684622918706</c:v>
                </c:pt>
                <c:pt idx="8">
                  <c:v>0.54141160626836438</c:v>
                </c:pt>
                <c:pt idx="9">
                  <c:v>0.56623408423114596</c:v>
                </c:pt>
              </c:numCache>
            </c:numRef>
          </c:val>
          <c:extLst>
            <c:ext xmlns:c16="http://schemas.microsoft.com/office/drawing/2014/chart" uri="{C3380CC4-5D6E-409C-BE32-E72D297353CC}">
              <c16:uniqueId val="{00000001-176B-4C31-8E63-C9CF49B811D0}"/>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w="381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381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[Tech Job Salary Dashboard.xlsx]Skill_Salary_Analysis!PivotTable2</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noFill/>
            <a:round/>
          </a:ln>
          <a:effectLst/>
        </c:spPr>
        <c:marker>
          <c:symbol val="diamond"/>
          <c:size val="7"/>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noFill/>
            <a:round/>
          </a:ln>
          <a:effectLst/>
        </c:spPr>
        <c:marker>
          <c:symbol val="diamond"/>
          <c:size val="7"/>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595624996319848"/>
          <c:y val="0.1432981303109325"/>
          <c:w val="0.80739552117327262"/>
          <c:h val="0.70252675255470731"/>
        </c:manualLayout>
      </c:layout>
      <c:barChart>
        <c:barDir val="col"/>
        <c:grouping val="clustered"/>
        <c:varyColors val="0"/>
        <c:ser>
          <c:idx val="0"/>
          <c:order val="0"/>
          <c:tx>
            <c:strRef>
              <c:f>Skill_Salary_Analysis!$B$3</c:f>
              <c:strCache>
                <c:ptCount val="1"/>
                <c:pt idx="0">
                  <c:v>Median Salary</c:v>
                </c:pt>
              </c:strCache>
            </c:strRef>
          </c:tx>
          <c:spPr>
            <a:solidFill>
              <a:schemeClr val="accent1">
                <a:shade val="76000"/>
              </a:schemeClr>
            </a:solidFill>
            <a:ln>
              <a:noFill/>
            </a:ln>
            <a:effectLst/>
          </c:spPr>
          <c:invertIfNegative val="0"/>
          <c:cat>
            <c:strRef>
              <c:f>Skill_Salary_Analysis!$A$4:$A$14</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Skill_Salary_Analysis!$B$4:$B$14</c:f>
              <c:numCache>
                <c:formatCode>\$#,##0;\(\$#,##0\);\$#,##0</c:formatCode>
                <c:ptCount val="10"/>
                <c:pt idx="0">
                  <c:v>140000</c:v>
                </c:pt>
                <c:pt idx="1">
                  <c:v>135000</c:v>
                </c:pt>
                <c:pt idx="2">
                  <c:v>134241</c:v>
                </c:pt>
                <c:pt idx="3">
                  <c:v>125000</c:v>
                </c:pt>
                <c:pt idx="4">
                  <c:v>125000</c:v>
                </c:pt>
                <c:pt idx="5">
                  <c:v>120000</c:v>
                </c:pt>
                <c:pt idx="6">
                  <c:v>119550</c:v>
                </c:pt>
                <c:pt idx="7">
                  <c:v>111175</c:v>
                </c:pt>
                <c:pt idx="8">
                  <c:v>110000</c:v>
                </c:pt>
                <c:pt idx="9">
                  <c:v>92500</c:v>
                </c:pt>
              </c:numCache>
            </c:numRef>
          </c:val>
          <c:extLst>
            <c:ext xmlns:c16="http://schemas.microsoft.com/office/drawing/2014/chart" uri="{C3380CC4-5D6E-409C-BE32-E72D297353CC}">
              <c16:uniqueId val="{00000000-F494-4163-9DFC-BD0696CB5F2A}"/>
            </c:ext>
          </c:extLst>
        </c:ser>
        <c:dLbls>
          <c:showLegendKey val="0"/>
          <c:showVal val="0"/>
          <c:showCatName val="0"/>
          <c:showSerName val="0"/>
          <c:showPercent val="0"/>
          <c:showBubbleSize val="0"/>
        </c:dLbls>
        <c:gapWidth val="219"/>
        <c:overlap val="-27"/>
        <c:axId val="1950115023"/>
        <c:axId val="1950116463"/>
      </c:barChart>
      <c:lineChart>
        <c:grouping val="standard"/>
        <c:varyColors val="0"/>
        <c:ser>
          <c:idx val="1"/>
          <c:order val="1"/>
          <c:tx>
            <c:strRef>
              <c:f>Skill_Salary_Analysis!$C$3</c:f>
              <c:strCache>
                <c:ptCount val="1"/>
                <c:pt idx="0">
                  <c:v>Skill Likelihood</c:v>
                </c:pt>
              </c:strCache>
            </c:strRef>
          </c:tx>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cat>
            <c:strRef>
              <c:f>Skill_Salary_Analysis!$A$4:$A$14</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Skill_Salary_Analysis!$C$4:$C$14</c:f>
              <c:numCache>
                <c:formatCode>0%</c:formatCode>
                <c:ptCount val="10"/>
                <c:pt idx="0">
                  <c:v>0.16191234084231146</c:v>
                </c:pt>
                <c:pt idx="1">
                  <c:v>0.20947600391772772</c:v>
                </c:pt>
                <c:pt idx="2">
                  <c:v>0.11713393731635652</c:v>
                </c:pt>
                <c:pt idx="3">
                  <c:v>0.14569049951028404</c:v>
                </c:pt>
                <c:pt idx="4">
                  <c:v>0.54141160626836438</c:v>
                </c:pt>
                <c:pt idx="5">
                  <c:v>0.56623408423114596</c:v>
                </c:pt>
                <c:pt idx="6">
                  <c:v>0.21207761998041136</c:v>
                </c:pt>
                <c:pt idx="7">
                  <c:v>0.21556684622918706</c:v>
                </c:pt>
                <c:pt idx="8">
                  <c:v>0.14709843290891284</c:v>
                </c:pt>
                <c:pt idx="9">
                  <c:v>0.19160137120470128</c:v>
                </c:pt>
              </c:numCache>
            </c:numRef>
          </c:val>
          <c:smooth val="0"/>
          <c:extLst>
            <c:ext xmlns:c16="http://schemas.microsoft.com/office/drawing/2014/chart" uri="{C3380CC4-5D6E-409C-BE32-E72D297353CC}">
              <c16:uniqueId val="{00000001-F494-4163-9DFC-BD0696CB5F2A}"/>
            </c:ext>
          </c:extLst>
        </c:ser>
        <c:dLbls>
          <c:showLegendKey val="0"/>
          <c:showVal val="0"/>
          <c:showCatName val="0"/>
          <c:showSerName val="0"/>
          <c:showPercent val="0"/>
          <c:showBubbleSize val="0"/>
        </c:dLbls>
        <c:marker val="1"/>
        <c:smooth val="0"/>
        <c:axId val="2133614639"/>
        <c:axId val="1958884607"/>
      </c:lineChart>
      <c:catAx>
        <c:axId val="195011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6463"/>
        <c:crosses val="autoZero"/>
        <c:auto val="1"/>
        <c:lblAlgn val="ctr"/>
        <c:lblOffset val="100"/>
        <c:noMultiLvlLbl val="0"/>
      </c:catAx>
      <c:valAx>
        <c:axId val="1950116463"/>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5023"/>
        <c:crosses val="autoZero"/>
        <c:crossBetween val="between"/>
      </c:valAx>
      <c:valAx>
        <c:axId val="1958884607"/>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614639"/>
        <c:crosses val="max"/>
        <c:crossBetween val="between"/>
      </c:valAx>
      <c:catAx>
        <c:axId val="2133614639"/>
        <c:scaling>
          <c:orientation val="minMax"/>
        </c:scaling>
        <c:delete val="1"/>
        <c:axPos val="b"/>
        <c:numFmt formatCode="General" sourceLinked="1"/>
        <c:majorTickMark val="out"/>
        <c:minorTickMark val="none"/>
        <c:tickLblPos val="nextTo"/>
        <c:crossAx val="1958884607"/>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381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Job Salary Dashboard.xlsx]Skill_Job_Analysis!PivotTable2</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Skill_Job_Analysis!$B$4:$B$14</c:f>
              <c:numCache>
                <c:formatCode>0%</c:formatCode>
                <c:ptCount val="10"/>
                <c:pt idx="0">
                  <c:v>0.11713393731635652</c:v>
                </c:pt>
                <c:pt idx="1">
                  <c:v>0.14569049951028404</c:v>
                </c:pt>
                <c:pt idx="2">
                  <c:v>0.14709843290891284</c:v>
                </c:pt>
                <c:pt idx="3">
                  <c:v>0.16191234084231146</c:v>
                </c:pt>
                <c:pt idx="4">
                  <c:v>0.19160137120470128</c:v>
                </c:pt>
                <c:pt idx="5">
                  <c:v>0.20947600391772772</c:v>
                </c:pt>
                <c:pt idx="6">
                  <c:v>0.21207761998041136</c:v>
                </c:pt>
                <c:pt idx="7">
                  <c:v>0.21556684622918706</c:v>
                </c:pt>
                <c:pt idx="8">
                  <c:v>0.54141160626836438</c:v>
                </c:pt>
                <c:pt idx="9">
                  <c:v>0.56623408423114596</c:v>
                </c:pt>
              </c:numCache>
            </c:numRef>
          </c:val>
          <c:extLst>
            <c:ext xmlns:c16="http://schemas.microsoft.com/office/drawing/2014/chart" uri="{C3380CC4-5D6E-409C-BE32-E72D297353CC}">
              <c16:uniqueId val="{00000000-4974-4002-8683-E8FBC3378D9E}"/>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[Tech Job Salary Dashboard.xlsx]Skill_Salary_Analysis!PivotTable2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Skill_Salary_Analysis!$B$3</c:f>
              <c:strCache>
                <c:ptCount val="1"/>
                <c:pt idx="0">
                  <c:v>Median Salary</c:v>
                </c:pt>
              </c:strCache>
            </c:strRef>
          </c:tx>
          <c:spPr>
            <a:solidFill>
              <a:schemeClr val="accent1">
                <a:shade val="76000"/>
              </a:schemeClr>
            </a:solidFill>
            <a:ln>
              <a:noFill/>
            </a:ln>
            <a:effectLst/>
          </c:spPr>
          <c:invertIfNegative val="0"/>
          <c:cat>
            <c:strRef>
              <c:f>Skill_Salary_Analysis!$A$4:$A$14</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Skill_Salary_Analysis!$B$4:$B$14</c:f>
              <c:numCache>
                <c:formatCode>\$#,##0;\(\$#,##0\);\$#,##0</c:formatCode>
                <c:ptCount val="10"/>
                <c:pt idx="0">
                  <c:v>140000</c:v>
                </c:pt>
                <c:pt idx="1">
                  <c:v>135000</c:v>
                </c:pt>
                <c:pt idx="2">
                  <c:v>134241</c:v>
                </c:pt>
                <c:pt idx="3">
                  <c:v>125000</c:v>
                </c:pt>
                <c:pt idx="4">
                  <c:v>125000</c:v>
                </c:pt>
                <c:pt idx="5">
                  <c:v>120000</c:v>
                </c:pt>
                <c:pt idx="6">
                  <c:v>119550</c:v>
                </c:pt>
                <c:pt idx="7">
                  <c:v>111175</c:v>
                </c:pt>
                <c:pt idx="8">
                  <c:v>110000</c:v>
                </c:pt>
                <c:pt idx="9">
                  <c:v>92500</c:v>
                </c:pt>
              </c:numCache>
            </c:numRef>
          </c:val>
          <c:extLst>
            <c:ext xmlns:c16="http://schemas.microsoft.com/office/drawing/2014/chart" uri="{C3380CC4-5D6E-409C-BE32-E72D297353CC}">
              <c16:uniqueId val="{00000000-C03F-47DE-8901-49CFB51A07D0}"/>
            </c:ext>
          </c:extLst>
        </c:ser>
        <c:dLbls>
          <c:showLegendKey val="0"/>
          <c:showVal val="0"/>
          <c:showCatName val="0"/>
          <c:showSerName val="0"/>
          <c:showPercent val="0"/>
          <c:showBubbleSize val="0"/>
        </c:dLbls>
        <c:gapWidth val="219"/>
        <c:overlap val="-27"/>
        <c:axId val="1950115023"/>
        <c:axId val="1950116463"/>
      </c:barChart>
      <c:lineChart>
        <c:grouping val="standard"/>
        <c:varyColors val="0"/>
        <c:ser>
          <c:idx val="1"/>
          <c:order val="1"/>
          <c:tx>
            <c:strRef>
              <c:f>Skill_Salary_Analysis!$C$3</c:f>
              <c:strCache>
                <c:ptCount val="1"/>
                <c:pt idx="0">
                  <c:v>Skill Likelihood</c:v>
                </c:pt>
              </c:strCache>
            </c:strRef>
          </c:tx>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cat>
            <c:strRef>
              <c:f>Skill_Salary_Analysis!$A$4:$A$14</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Skill_Salary_Analysis!$C$4:$C$14</c:f>
              <c:numCache>
                <c:formatCode>0%</c:formatCode>
                <c:ptCount val="10"/>
                <c:pt idx="0">
                  <c:v>0.16191234084231146</c:v>
                </c:pt>
                <c:pt idx="1">
                  <c:v>0.20947600391772772</c:v>
                </c:pt>
                <c:pt idx="2">
                  <c:v>0.11713393731635652</c:v>
                </c:pt>
                <c:pt idx="3">
                  <c:v>0.14569049951028404</c:v>
                </c:pt>
                <c:pt idx="4">
                  <c:v>0.54141160626836438</c:v>
                </c:pt>
                <c:pt idx="5">
                  <c:v>0.56623408423114596</c:v>
                </c:pt>
                <c:pt idx="6">
                  <c:v>0.21207761998041136</c:v>
                </c:pt>
                <c:pt idx="7">
                  <c:v>0.21556684622918706</c:v>
                </c:pt>
                <c:pt idx="8">
                  <c:v>0.14709843290891284</c:v>
                </c:pt>
                <c:pt idx="9">
                  <c:v>0.19160137120470128</c:v>
                </c:pt>
              </c:numCache>
            </c:numRef>
          </c:val>
          <c:smooth val="0"/>
          <c:extLst>
            <c:ext xmlns:c16="http://schemas.microsoft.com/office/drawing/2014/chart" uri="{C3380CC4-5D6E-409C-BE32-E72D297353CC}">
              <c16:uniqueId val="{00000001-C03F-47DE-8901-49CFB51A07D0}"/>
            </c:ext>
          </c:extLst>
        </c:ser>
        <c:dLbls>
          <c:showLegendKey val="0"/>
          <c:showVal val="0"/>
          <c:showCatName val="0"/>
          <c:showSerName val="0"/>
          <c:showPercent val="0"/>
          <c:showBubbleSize val="0"/>
        </c:dLbls>
        <c:marker val="1"/>
        <c:smooth val="0"/>
        <c:axId val="2133614639"/>
        <c:axId val="1958884607"/>
      </c:lineChart>
      <c:catAx>
        <c:axId val="195011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6463"/>
        <c:crosses val="autoZero"/>
        <c:auto val="1"/>
        <c:lblAlgn val="ctr"/>
        <c:lblOffset val="100"/>
        <c:noMultiLvlLbl val="0"/>
      </c:catAx>
      <c:valAx>
        <c:axId val="195011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5023"/>
        <c:crosses val="autoZero"/>
        <c:crossBetween val="between"/>
      </c:valAx>
      <c:valAx>
        <c:axId val="195888460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614639"/>
        <c:crosses val="max"/>
        <c:crossBetween val="between"/>
      </c:valAx>
      <c:catAx>
        <c:axId val="2133614639"/>
        <c:scaling>
          <c:orientation val="minMax"/>
        </c:scaling>
        <c:delete val="1"/>
        <c:axPos val="b"/>
        <c:numFmt formatCode="General" sourceLinked="1"/>
        <c:majorTickMark val="out"/>
        <c:minorTickMark val="none"/>
        <c:tickLblPos val="nextTo"/>
        <c:crossAx val="1958884607"/>
        <c:crosses val="autoZero"/>
        <c:auto val="1"/>
        <c:lblAlgn val="ctr"/>
        <c:lblOffset val="100"/>
        <c:noMultiLvlLbl val="0"/>
      </c:catAx>
      <c:spPr>
        <a:noFill/>
        <a:ln>
          <a:noFill/>
        </a:ln>
        <a:effectLst/>
      </c:spPr>
    </c:plotArea>
    <c:legend>
      <c:legendPos val="r"/>
      <c:layout>
        <c:manualLayout>
          <c:xMode val="edge"/>
          <c:yMode val="edge"/>
          <c:x val="0.81906835017130575"/>
          <c:y val="7.8630796150478571E-4"/>
          <c:w val="0.16881411084552181"/>
          <c:h val="0.1562510936132983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46">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rnd">
        <a:solidFill>
          <a:schemeClr val="dk1">
            <a:lumMod val="20000"/>
            <a:lumOff val="80000"/>
          </a:schemeClr>
        </a:solidFill>
        <a:round/>
      </a:ln>
    </cs:spPr>
    <cs:defRPr sz="900" kern="120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effectRef idx="1"/>
    <cs:fontRef idx="minor">
      <a:schemeClr val="dk1"/>
    </cs:fontRef>
    <cs:spPr>
      <a:ln w="9525" cap="flat" cmpd="sng" algn="ctr">
        <a:solidFill>
          <a:schemeClr val="phClr">
            <a:alpha val="70000"/>
          </a:schemeClr>
        </a:solidFill>
        <a:prstDash val="sysDot"/>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rnd">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rnd">
        <a:solidFill>
          <a:schemeClr val="dk1">
            <a:lumMod val="65000"/>
            <a:lumOff val="35000"/>
          </a:schemeClr>
        </a:solidFill>
        <a:round/>
      </a:ln>
    </cs:spPr>
  </cs:downBar>
  <cs:dropLine>
    <cs:lnRef idx="0"/>
    <cs:fillRef idx="0"/>
    <cs:effectRef idx="0"/>
    <cs:fontRef idx="minor">
      <a:schemeClr val="dk1"/>
    </cs:fontRef>
    <cs:spPr>
      <a:ln w="9525" cap="rnd">
        <a:solidFill>
          <a:schemeClr val="dk1">
            <a:lumMod val="35000"/>
            <a:lumOff val="65000"/>
          </a:schemeClr>
        </a:solidFill>
        <a:round/>
      </a:ln>
    </cs:spPr>
  </cs:dropLine>
  <cs:errorBar>
    <cs:lnRef idx="0"/>
    <cs:fillRef idx="0"/>
    <cs:effectRef idx="0"/>
    <cs:fontRef idx="minor">
      <a:schemeClr val="dk1"/>
    </cs:fontRef>
    <cs:spPr>
      <a:ln w="9525" cap="rnd">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rnd">
        <a:solidFill>
          <a:schemeClr val="dk1">
            <a:lumMod val="35000"/>
            <a:lumOff val="65000"/>
          </a:schemeClr>
        </a:solidFill>
        <a:round/>
      </a:ln>
    </cs:spPr>
  </cs:hiLoLine>
  <cs:leaderLine>
    <cs:lnRef idx="0"/>
    <cs:fillRef idx="0"/>
    <cs:effectRef idx="0"/>
    <cs:fontRef idx="minor">
      <a:schemeClr val="dk1"/>
    </cs:fontRef>
    <cs:spPr>
      <a:ln w="9525" cap="rnd">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spc="0" baseline="0"/>
  </cs:legend>
  <cs:plotArea>
    <cs:lnRef idx="0"/>
    <cs:fillRef idx="0"/>
    <cs:effectRef idx="0"/>
    <cs:fontRef idx="minor">
      <a:schemeClr val="dk1"/>
    </cs:fontRef>
    <cs:spPr>
      <a:gradFill>
        <a:gsLst>
          <a:gs pos="100000">
            <a:schemeClr val="lt1">
              <a:lumMod val="95000"/>
            </a:schemeClr>
          </a:gs>
          <a:gs pos="0">
            <a:schemeClr val="lt1">
              <a:alpha val="0"/>
            </a:schemeClr>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rnd">
        <a:solidFill>
          <a:schemeClr val="dk1">
            <a:lumMod val="20000"/>
            <a:lumOff val="80000"/>
          </a:schemeClr>
        </a:solidFill>
        <a:round/>
      </a:ln>
    </cs:spPr>
    <cs:defRPr sz="900" kern="1200"/>
  </cs:seriesAxis>
  <cs:seriesLine>
    <cs:lnRef idx="0"/>
    <cs:fillRef idx="0"/>
    <cs:effectRef idx="0"/>
    <cs:fontRef idx="minor">
      <a:schemeClr val="dk1"/>
    </cs:fontRef>
    <cs:spPr>
      <a:ln w="9525" cap="rnd">
        <a:solidFill>
          <a:schemeClr val="dk1">
            <a:lumMod val="35000"/>
            <a:lumOff val="65000"/>
          </a:schemeClr>
        </a:solidFill>
        <a:round/>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cs:spPr>
  </cs:upBar>
  <cs:valueAxis>
    <cs:lnRef idx="0"/>
    <cs:fillRef idx="0"/>
    <cs:effectRef idx="0"/>
    <cs:fontRef idx="minor">
      <a:schemeClr val="dk1">
        <a:lumMod val="65000"/>
        <a:lumOff val="35000"/>
      </a:schemeClr>
    </cs:fontRef>
    <cs:spPr>
      <a:ln w="9525" cap="rnd">
        <a:solidFill>
          <a:schemeClr val="dk1">
            <a:lumMod val="25000"/>
            <a:lumOff val="75000"/>
          </a:schemeClr>
        </a:solidFill>
        <a:round/>
      </a:ln>
    </cs:spPr>
    <cs:defRPr sz="900" kern="1200" spc="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46">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rnd">
        <a:solidFill>
          <a:schemeClr val="dk1">
            <a:lumMod val="20000"/>
            <a:lumOff val="80000"/>
          </a:schemeClr>
        </a:solidFill>
        <a:round/>
      </a:ln>
    </cs:spPr>
    <cs:defRPr sz="900" kern="120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effectRef idx="1"/>
    <cs:fontRef idx="minor">
      <a:schemeClr val="dk1"/>
    </cs:fontRef>
    <cs:spPr>
      <a:ln w="9525" cap="flat" cmpd="sng" algn="ctr">
        <a:solidFill>
          <a:schemeClr val="phClr">
            <a:alpha val="70000"/>
          </a:schemeClr>
        </a:solidFill>
        <a:prstDash val="sysDot"/>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rnd">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rnd">
        <a:solidFill>
          <a:schemeClr val="dk1">
            <a:lumMod val="65000"/>
            <a:lumOff val="35000"/>
          </a:schemeClr>
        </a:solidFill>
        <a:round/>
      </a:ln>
    </cs:spPr>
  </cs:downBar>
  <cs:dropLine>
    <cs:lnRef idx="0"/>
    <cs:fillRef idx="0"/>
    <cs:effectRef idx="0"/>
    <cs:fontRef idx="minor">
      <a:schemeClr val="dk1"/>
    </cs:fontRef>
    <cs:spPr>
      <a:ln w="9525" cap="rnd">
        <a:solidFill>
          <a:schemeClr val="dk1">
            <a:lumMod val="35000"/>
            <a:lumOff val="65000"/>
          </a:schemeClr>
        </a:solidFill>
        <a:round/>
      </a:ln>
    </cs:spPr>
  </cs:dropLine>
  <cs:errorBar>
    <cs:lnRef idx="0"/>
    <cs:fillRef idx="0"/>
    <cs:effectRef idx="0"/>
    <cs:fontRef idx="minor">
      <a:schemeClr val="dk1"/>
    </cs:fontRef>
    <cs:spPr>
      <a:ln w="9525" cap="rnd">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rnd">
        <a:solidFill>
          <a:schemeClr val="dk1">
            <a:lumMod val="35000"/>
            <a:lumOff val="65000"/>
          </a:schemeClr>
        </a:solidFill>
        <a:round/>
      </a:ln>
    </cs:spPr>
  </cs:hiLoLine>
  <cs:leaderLine>
    <cs:lnRef idx="0"/>
    <cs:fillRef idx="0"/>
    <cs:effectRef idx="0"/>
    <cs:fontRef idx="minor">
      <a:schemeClr val="dk1"/>
    </cs:fontRef>
    <cs:spPr>
      <a:ln w="9525" cap="rnd">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spc="0" baseline="0"/>
  </cs:legend>
  <cs:plotArea>
    <cs:lnRef idx="0"/>
    <cs:fillRef idx="0"/>
    <cs:effectRef idx="0"/>
    <cs:fontRef idx="minor">
      <a:schemeClr val="dk1"/>
    </cs:fontRef>
    <cs:spPr>
      <a:gradFill>
        <a:gsLst>
          <a:gs pos="100000">
            <a:schemeClr val="lt1">
              <a:lumMod val="95000"/>
            </a:schemeClr>
          </a:gs>
          <a:gs pos="0">
            <a:schemeClr val="lt1">
              <a:alpha val="0"/>
            </a:schemeClr>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rnd">
        <a:solidFill>
          <a:schemeClr val="dk1">
            <a:lumMod val="20000"/>
            <a:lumOff val="80000"/>
          </a:schemeClr>
        </a:solidFill>
        <a:round/>
      </a:ln>
    </cs:spPr>
    <cs:defRPr sz="900" kern="1200"/>
  </cs:seriesAxis>
  <cs:seriesLine>
    <cs:lnRef idx="0"/>
    <cs:fillRef idx="0"/>
    <cs:effectRef idx="0"/>
    <cs:fontRef idx="minor">
      <a:schemeClr val="dk1"/>
    </cs:fontRef>
    <cs:spPr>
      <a:ln w="9525" cap="rnd">
        <a:solidFill>
          <a:schemeClr val="dk1">
            <a:lumMod val="35000"/>
            <a:lumOff val="65000"/>
          </a:schemeClr>
        </a:solidFill>
        <a:round/>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cs:spPr>
  </cs:upBar>
  <cs:valueAxis>
    <cs:lnRef idx="0"/>
    <cs:fillRef idx="0"/>
    <cs:effectRef idx="0"/>
    <cs:fontRef idx="minor">
      <a:schemeClr val="dk1">
        <a:lumMod val="65000"/>
        <a:lumOff val="35000"/>
      </a:schemeClr>
    </cs:fontRef>
    <cs:spPr>
      <a:ln w="9525" cap="rnd">
        <a:solidFill>
          <a:schemeClr val="dk1">
            <a:lumMod val="25000"/>
            <a:lumOff val="75000"/>
          </a:schemeClr>
        </a:solidFill>
        <a:round/>
      </a:ln>
    </cs:spPr>
    <cs:defRPr sz="900" kern="1200" spc="0" baseline="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image" Target="../media/image2.emf"/><Relationship Id="rId2" Type="http://schemas.openxmlformats.org/officeDocument/2006/relationships/chart" Target="../charts/chart2.xml"/><Relationship Id="rId1" Type="http://schemas.openxmlformats.org/officeDocument/2006/relationships/image" Target="../media/image1.emf"/><Relationship Id="rId5" Type="http://schemas.openxmlformats.org/officeDocument/2006/relationships/chart" Target="../charts/chart4.xml"/><Relationship Id="rId4"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3</xdr:col>
      <xdr:colOff>147637</xdr:colOff>
      <xdr:row>0</xdr:row>
      <xdr:rowOff>12699</xdr:rowOff>
    </xdr:from>
    <xdr:to>
      <xdr:col>11</xdr:col>
      <xdr:colOff>200025</xdr:colOff>
      <xdr:row>17</xdr:row>
      <xdr:rowOff>88899</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225136</xdr:colOff>
      <xdr:row>1</xdr:row>
      <xdr:rowOff>138545</xdr:rowOff>
    </xdr:from>
    <xdr:to>
      <xdr:col>20</xdr:col>
      <xdr:colOff>12329</xdr:colOff>
      <xdr:row>49</xdr:row>
      <xdr:rowOff>0</xdr:rowOff>
    </xdr:to>
    <xdr:sp macro="" textlink="">
      <xdr:nvSpPr>
        <xdr:cNvPr id="2" name="Rectangle: Rounded Corners 1">
          <a:extLst>
            <a:ext uri="{FF2B5EF4-FFF2-40B4-BE49-F238E27FC236}">
              <a16:creationId xmlns:a16="http://schemas.microsoft.com/office/drawing/2014/main" id="{B61A564F-FC05-7D69-7721-421D30335605}"/>
            </a:ext>
          </a:extLst>
        </xdr:cNvPr>
        <xdr:cNvSpPr/>
      </xdr:nvSpPr>
      <xdr:spPr>
        <a:xfrm>
          <a:off x="2043545" y="329045"/>
          <a:ext cx="16533875" cy="8970819"/>
        </a:xfrm>
        <a:prstGeom prst="roundRect">
          <a:avLst>
            <a:gd name="adj" fmla="val 0"/>
          </a:avLst>
        </a:prstGeom>
        <a:solidFill>
          <a:sysClr val="window" lastClr="FFFFFF"/>
        </a:solidFill>
        <a:ln>
          <a:solidFill>
            <a:schemeClr val="bg1">
              <a:lumMod val="6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1630796</xdr:colOff>
      <xdr:row>3</xdr:row>
      <xdr:rowOff>69273</xdr:rowOff>
    </xdr:from>
    <xdr:to>
      <xdr:col>19</xdr:col>
      <xdr:colOff>398318</xdr:colOff>
      <xdr:row>9</xdr:row>
      <xdr:rowOff>34637</xdr:rowOff>
    </xdr:to>
    <xdr:sp macro="" textlink="">
      <xdr:nvSpPr>
        <xdr:cNvPr id="3" name="Rectangle: Rounded Corners 2">
          <a:extLst>
            <a:ext uri="{FF2B5EF4-FFF2-40B4-BE49-F238E27FC236}">
              <a16:creationId xmlns:a16="http://schemas.microsoft.com/office/drawing/2014/main" id="{22B365C4-3147-A687-D3E6-CEEC1BD50332}"/>
            </a:ext>
          </a:extLst>
        </xdr:cNvPr>
        <xdr:cNvSpPr/>
      </xdr:nvSpPr>
      <xdr:spPr>
        <a:xfrm>
          <a:off x="11623387" y="606137"/>
          <a:ext cx="6733886" cy="1108364"/>
        </a:xfrm>
        <a:prstGeom prst="roundRect">
          <a:avLst/>
        </a:prstGeom>
        <a:solidFill>
          <a:srgbClr val="FFC000"/>
        </a:solidFill>
        <a:ln w="381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1651002</xdr:colOff>
      <xdr:row>4</xdr:row>
      <xdr:rowOff>60614</xdr:rowOff>
    </xdr:from>
    <xdr:to>
      <xdr:col>19</xdr:col>
      <xdr:colOff>536863</xdr:colOff>
      <xdr:row>10</xdr:row>
      <xdr:rowOff>103907</xdr:rowOff>
    </xdr:to>
    <xdr:sp macro="" textlink="">
      <xdr:nvSpPr>
        <xdr:cNvPr id="4" name="TextBox 3">
          <a:extLst>
            <a:ext uri="{FF2B5EF4-FFF2-40B4-BE49-F238E27FC236}">
              <a16:creationId xmlns:a16="http://schemas.microsoft.com/office/drawing/2014/main" id="{CA076A54-C308-AD21-4E8E-6F324D30AF8B}"/>
            </a:ext>
          </a:extLst>
        </xdr:cNvPr>
        <xdr:cNvSpPr txBox="1"/>
      </xdr:nvSpPr>
      <xdr:spPr>
        <a:xfrm>
          <a:off x="11643593" y="787978"/>
          <a:ext cx="6852225" cy="11862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3600" b="0" cap="none" spc="0">
              <a:ln w="0"/>
              <a:solidFill>
                <a:schemeClr val="accent1"/>
              </a:solidFill>
              <a:effectLst>
                <a:outerShdw blurRad="38100" dist="25400" dir="5400000" algn="ctr" rotWithShape="0">
                  <a:srgbClr val="6E747A">
                    <a:alpha val="43000"/>
                  </a:srgbClr>
                </a:outerShdw>
              </a:effectLst>
            </a:rPr>
            <a:t>TECH JOBS VS SALARY DASHBOARD</a:t>
          </a:r>
        </a:p>
      </xdr:txBody>
    </xdr:sp>
    <xdr:clientData/>
  </xdr:twoCellAnchor>
  <xdr:twoCellAnchor>
    <xdr:from>
      <xdr:col>3</xdr:col>
      <xdr:colOff>363681</xdr:colOff>
      <xdr:row>2</xdr:row>
      <xdr:rowOff>86591</xdr:rowOff>
    </xdr:from>
    <xdr:to>
      <xdr:col>7</xdr:col>
      <xdr:colOff>79372</xdr:colOff>
      <xdr:row>48</xdr:row>
      <xdr:rowOff>34639</xdr:rowOff>
    </xdr:to>
    <xdr:sp macro="" textlink="">
      <xdr:nvSpPr>
        <xdr:cNvPr id="5" name="Rectangle: Top Corners Snipped 4">
          <a:extLst>
            <a:ext uri="{FF2B5EF4-FFF2-40B4-BE49-F238E27FC236}">
              <a16:creationId xmlns:a16="http://schemas.microsoft.com/office/drawing/2014/main" id="{09F91BC6-E5E9-26B6-C1BB-10776E23E707}"/>
            </a:ext>
          </a:extLst>
        </xdr:cNvPr>
        <xdr:cNvSpPr/>
      </xdr:nvSpPr>
      <xdr:spPr>
        <a:xfrm rot="5400000">
          <a:off x="-1103315" y="3718360"/>
          <a:ext cx="8711048" cy="2140237"/>
        </a:xfrm>
        <a:prstGeom prst="snip2SameRect">
          <a:avLst/>
        </a:prstGeom>
        <a:solidFill>
          <a:srgbClr val="FFC000"/>
        </a:solidFill>
        <a:scene3d>
          <a:camera prst="orthographicFront">
            <a:rot lat="0" lon="600000" rev="0"/>
          </a:camera>
          <a:lightRig rig="threePt" dir="t"/>
        </a:scene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282863</xdr:colOff>
      <xdr:row>29</xdr:row>
      <xdr:rowOff>138545</xdr:rowOff>
    </xdr:from>
    <xdr:to>
      <xdr:col>9</xdr:col>
      <xdr:colOff>398318</xdr:colOff>
      <xdr:row>48</xdr:row>
      <xdr:rowOff>17315</xdr:rowOff>
    </xdr:to>
    <xdr:sp macro="" textlink="">
      <xdr:nvSpPr>
        <xdr:cNvPr id="9" name="Rectangle: Single Corner Snipped 8">
          <a:extLst>
            <a:ext uri="{FF2B5EF4-FFF2-40B4-BE49-F238E27FC236}">
              <a16:creationId xmlns:a16="http://schemas.microsoft.com/office/drawing/2014/main" id="{8DED8268-DE0D-BEF1-5F99-42B4D63F98FA}"/>
            </a:ext>
          </a:extLst>
        </xdr:cNvPr>
        <xdr:cNvSpPr/>
      </xdr:nvSpPr>
      <xdr:spPr>
        <a:xfrm flipV="1">
          <a:off x="4525818" y="5628409"/>
          <a:ext cx="5865091" cy="3498270"/>
        </a:xfrm>
        <a:prstGeom prst="snip1Rect">
          <a:avLst>
            <a:gd name="adj" fmla="val 0"/>
          </a:avLst>
        </a:prstGeom>
        <a:noFill/>
        <a:ln w="34925">
          <a:solidFill>
            <a:schemeClr val="tx1"/>
          </a:solidFill>
        </a:ln>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279195</xdr:colOff>
      <xdr:row>9</xdr:row>
      <xdr:rowOff>138545</xdr:rowOff>
    </xdr:from>
    <xdr:to>
      <xdr:col>8</xdr:col>
      <xdr:colOff>3429001</xdr:colOff>
      <xdr:row>28</xdr:row>
      <xdr:rowOff>173181</xdr:rowOff>
    </xdr:to>
    <xdr:sp macro="" textlink="">
      <xdr:nvSpPr>
        <xdr:cNvPr id="10" name="Rectangle: Single Corner Snipped 9">
          <a:extLst>
            <a:ext uri="{FF2B5EF4-FFF2-40B4-BE49-F238E27FC236}">
              <a16:creationId xmlns:a16="http://schemas.microsoft.com/office/drawing/2014/main" id="{47D26D4A-B29C-4802-8C7B-14C0EB33FF7B}"/>
            </a:ext>
          </a:extLst>
        </xdr:cNvPr>
        <xdr:cNvSpPr/>
      </xdr:nvSpPr>
      <xdr:spPr>
        <a:xfrm flipV="1">
          <a:off x="4522150" y="1818409"/>
          <a:ext cx="3755942" cy="3654136"/>
        </a:xfrm>
        <a:prstGeom prst="snip1Rect">
          <a:avLst>
            <a:gd name="adj" fmla="val 0"/>
          </a:avLst>
        </a:prstGeom>
        <a:noFill/>
        <a:ln w="34925">
          <a:solidFill>
            <a:schemeClr val="tx1"/>
          </a:solidFill>
        </a:ln>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7</xdr:col>
      <xdr:colOff>294407</xdr:colOff>
      <xdr:row>30</xdr:row>
      <xdr:rowOff>1</xdr:rowOff>
    </xdr:from>
    <xdr:to>
      <xdr:col>9</xdr:col>
      <xdr:colOff>346363</xdr:colOff>
      <xdr:row>47</xdr:row>
      <xdr:rowOff>155865</xdr:rowOff>
    </xdr:to>
    <xdr:pic>
      <xdr:nvPicPr>
        <xdr:cNvPr id="15" name="Picture 14">
          <a:extLst>
            <a:ext uri="{FF2B5EF4-FFF2-40B4-BE49-F238E27FC236}">
              <a16:creationId xmlns:a16="http://schemas.microsoft.com/office/drawing/2014/main" id="{7884BBF4-E33B-6DB5-1FBF-472E4FDE82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37362" y="5680365"/>
          <a:ext cx="5801592" cy="3394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536862</xdr:colOff>
      <xdr:row>29</xdr:row>
      <xdr:rowOff>173182</xdr:rowOff>
    </xdr:from>
    <xdr:to>
      <xdr:col>19</xdr:col>
      <xdr:colOff>398316</xdr:colOff>
      <xdr:row>48</xdr:row>
      <xdr:rowOff>17318</xdr:rowOff>
    </xdr:to>
    <xdr:graphicFrame macro="">
      <xdr:nvGraphicFramePr>
        <xdr:cNvPr id="16" name="Chart 15">
          <a:extLst>
            <a:ext uri="{FF2B5EF4-FFF2-40B4-BE49-F238E27FC236}">
              <a16:creationId xmlns:a16="http://schemas.microsoft.com/office/drawing/2014/main" id="{DC775A11-7CAA-48D0-8FB2-36E2392730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242454</xdr:colOff>
      <xdr:row>3</xdr:row>
      <xdr:rowOff>2</xdr:rowOff>
    </xdr:from>
    <xdr:to>
      <xdr:col>8</xdr:col>
      <xdr:colOff>1974273</xdr:colOff>
      <xdr:row>8</xdr:row>
      <xdr:rowOff>173182</xdr:rowOff>
    </xdr:to>
    <xdr:sp macro="" textlink="">
      <xdr:nvSpPr>
        <xdr:cNvPr id="18" name="Rectangle: Rounded Corners 17">
          <a:extLst>
            <a:ext uri="{FF2B5EF4-FFF2-40B4-BE49-F238E27FC236}">
              <a16:creationId xmlns:a16="http://schemas.microsoft.com/office/drawing/2014/main" id="{C2337247-40C7-47F1-ADF3-D950B624F51F}"/>
            </a:ext>
          </a:extLst>
        </xdr:cNvPr>
        <xdr:cNvSpPr/>
      </xdr:nvSpPr>
      <xdr:spPr>
        <a:xfrm>
          <a:off x="4485409" y="536866"/>
          <a:ext cx="2337955" cy="1125680"/>
        </a:xfrm>
        <a:prstGeom prst="roundRect">
          <a:avLst>
            <a:gd name="adj" fmla="val 0"/>
          </a:avLst>
        </a:prstGeom>
        <a:solidFill>
          <a:sysClr val="window" lastClr="FFFFFF"/>
        </a:solidFill>
        <a:ln>
          <a:solidFill>
            <a:schemeClr val="bg1">
              <a:lumMod val="6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2060865</xdr:colOff>
      <xdr:row>3</xdr:row>
      <xdr:rowOff>0</xdr:rowOff>
    </xdr:from>
    <xdr:to>
      <xdr:col>8</xdr:col>
      <xdr:colOff>4346864</xdr:colOff>
      <xdr:row>8</xdr:row>
      <xdr:rowOff>173181</xdr:rowOff>
    </xdr:to>
    <xdr:sp macro="" textlink="">
      <xdr:nvSpPr>
        <xdr:cNvPr id="20" name="Rectangle: Rounded Corners 19">
          <a:extLst>
            <a:ext uri="{FF2B5EF4-FFF2-40B4-BE49-F238E27FC236}">
              <a16:creationId xmlns:a16="http://schemas.microsoft.com/office/drawing/2014/main" id="{45D28F47-00EE-479E-96EA-C4F40862C060}"/>
            </a:ext>
          </a:extLst>
        </xdr:cNvPr>
        <xdr:cNvSpPr/>
      </xdr:nvSpPr>
      <xdr:spPr>
        <a:xfrm>
          <a:off x="6909956" y="536864"/>
          <a:ext cx="2285999" cy="1125681"/>
        </a:xfrm>
        <a:prstGeom prst="roundRect">
          <a:avLst>
            <a:gd name="adj" fmla="val 0"/>
          </a:avLst>
        </a:prstGeom>
        <a:solidFill>
          <a:sysClr val="window" lastClr="FFFFFF"/>
        </a:solidFill>
        <a:ln>
          <a:solidFill>
            <a:schemeClr val="bg1">
              <a:lumMod val="6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4433453</xdr:colOff>
      <xdr:row>3</xdr:row>
      <xdr:rowOff>17318</xdr:rowOff>
    </xdr:from>
    <xdr:to>
      <xdr:col>9</xdr:col>
      <xdr:colOff>1437409</xdr:colOff>
      <xdr:row>9</xdr:row>
      <xdr:rowOff>0</xdr:rowOff>
    </xdr:to>
    <xdr:sp macro="" textlink="">
      <xdr:nvSpPr>
        <xdr:cNvPr id="21" name="Rectangle: Rounded Corners 20">
          <a:extLst>
            <a:ext uri="{FF2B5EF4-FFF2-40B4-BE49-F238E27FC236}">
              <a16:creationId xmlns:a16="http://schemas.microsoft.com/office/drawing/2014/main" id="{84794FB3-25E7-45D7-ABD1-3A8614344D88}"/>
            </a:ext>
          </a:extLst>
        </xdr:cNvPr>
        <xdr:cNvSpPr/>
      </xdr:nvSpPr>
      <xdr:spPr>
        <a:xfrm>
          <a:off x="9282544" y="554182"/>
          <a:ext cx="2147456" cy="1125682"/>
        </a:xfrm>
        <a:prstGeom prst="roundRect">
          <a:avLst>
            <a:gd name="adj" fmla="val 0"/>
          </a:avLst>
        </a:prstGeom>
        <a:solidFill>
          <a:sysClr val="window" lastClr="FFFFFF"/>
        </a:solidFill>
        <a:ln>
          <a:solidFill>
            <a:schemeClr val="bg1">
              <a:lumMod val="6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588820</xdr:colOff>
      <xdr:row>5</xdr:row>
      <xdr:rowOff>86593</xdr:rowOff>
    </xdr:from>
    <xdr:to>
      <xdr:col>8</xdr:col>
      <xdr:colOff>1783774</xdr:colOff>
      <xdr:row>8</xdr:row>
      <xdr:rowOff>121227</xdr:rowOff>
    </xdr:to>
    <xdr:sp macro="" textlink="Salary_Analysis!$A$17">
      <xdr:nvSpPr>
        <xdr:cNvPr id="23" name="TextBox 22">
          <a:extLst>
            <a:ext uri="{FF2B5EF4-FFF2-40B4-BE49-F238E27FC236}">
              <a16:creationId xmlns:a16="http://schemas.microsoft.com/office/drawing/2014/main" id="{0DCEEBE5-A3AB-1082-0B9A-C5E58D08FB4A}"/>
            </a:ext>
          </a:extLst>
        </xdr:cNvPr>
        <xdr:cNvSpPr txBox="1"/>
      </xdr:nvSpPr>
      <xdr:spPr>
        <a:xfrm>
          <a:off x="4831775" y="1004457"/>
          <a:ext cx="1801090" cy="60613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46FA17C-FBA8-4BAC-89DC-30DD6898DB48}" type="TxLink">
            <a:rPr lang="en-US" sz="3200" b="1" i="0" u="none" strike="noStrike">
              <a:solidFill>
                <a:srgbClr val="FF0000"/>
              </a:solidFill>
              <a:latin typeface="Aptos Narrow"/>
            </a:rPr>
            <a:pPr algn="ctr"/>
            <a:t>$115,000</a:t>
          </a:fld>
          <a:endParaRPr lang="en-US" sz="3200" b="1">
            <a:solidFill>
              <a:srgbClr val="FF0000"/>
            </a:solidFill>
          </a:endParaRPr>
        </a:p>
      </xdr:txBody>
    </xdr:sp>
    <xdr:clientData/>
  </xdr:twoCellAnchor>
  <xdr:twoCellAnchor>
    <xdr:from>
      <xdr:col>8</xdr:col>
      <xdr:colOff>2251362</xdr:colOff>
      <xdr:row>5</xdr:row>
      <xdr:rowOff>121227</xdr:rowOff>
    </xdr:from>
    <xdr:to>
      <xdr:col>8</xdr:col>
      <xdr:colOff>4035134</xdr:colOff>
      <xdr:row>8</xdr:row>
      <xdr:rowOff>17318</xdr:rowOff>
    </xdr:to>
    <xdr:sp macro="" textlink="Salary_Analysis!$C$17">
      <xdr:nvSpPr>
        <xdr:cNvPr id="24" name="TextBox 23">
          <a:extLst>
            <a:ext uri="{FF2B5EF4-FFF2-40B4-BE49-F238E27FC236}">
              <a16:creationId xmlns:a16="http://schemas.microsoft.com/office/drawing/2014/main" id="{68DF5D8C-47D9-5662-692B-D3B2A757D045}"/>
            </a:ext>
          </a:extLst>
        </xdr:cNvPr>
        <xdr:cNvSpPr txBox="1"/>
      </xdr:nvSpPr>
      <xdr:spPr>
        <a:xfrm>
          <a:off x="7100453" y="1039091"/>
          <a:ext cx="1783772" cy="46759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5B967A7-394D-407E-85B5-44E99B11B2BB}" type="TxLink">
            <a:rPr lang="en-US" sz="3200" b="1" i="0" u="none" strike="noStrike">
              <a:solidFill>
                <a:srgbClr val="FF0000"/>
              </a:solidFill>
              <a:latin typeface="Aptos Narrow"/>
            </a:rPr>
            <a:t>$118,940</a:t>
          </a:fld>
          <a:endParaRPr lang="en-US" sz="3200" b="1">
            <a:solidFill>
              <a:srgbClr val="FF0000"/>
            </a:solidFill>
          </a:endParaRPr>
        </a:p>
      </xdr:txBody>
    </xdr:sp>
    <xdr:clientData/>
  </xdr:twoCellAnchor>
  <xdr:twoCellAnchor>
    <xdr:from>
      <xdr:col>8</xdr:col>
      <xdr:colOff>4572000</xdr:colOff>
      <xdr:row>5</xdr:row>
      <xdr:rowOff>121227</xdr:rowOff>
    </xdr:from>
    <xdr:to>
      <xdr:col>9</xdr:col>
      <xdr:colOff>1264226</xdr:colOff>
      <xdr:row>8</xdr:row>
      <xdr:rowOff>51954</xdr:rowOff>
    </xdr:to>
    <xdr:sp macro="" textlink="Salary_Analysis!$E$17">
      <xdr:nvSpPr>
        <xdr:cNvPr id="25" name="TextBox 24">
          <a:extLst>
            <a:ext uri="{FF2B5EF4-FFF2-40B4-BE49-F238E27FC236}">
              <a16:creationId xmlns:a16="http://schemas.microsoft.com/office/drawing/2014/main" id="{566B1C9C-E77D-CDCD-DC17-C0FA8C844FBB}"/>
            </a:ext>
          </a:extLst>
        </xdr:cNvPr>
        <xdr:cNvSpPr txBox="1"/>
      </xdr:nvSpPr>
      <xdr:spPr>
        <a:xfrm>
          <a:off x="9421091" y="1039091"/>
          <a:ext cx="1835726" cy="50222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B14CA6-6AAD-4635-88FB-05A2DB60478C}" type="TxLink">
            <a:rPr lang="en-US" sz="3200" b="1" i="0" u="none" strike="noStrike">
              <a:solidFill>
                <a:srgbClr val="FF0000"/>
              </a:solidFill>
              <a:latin typeface="Aptos Narrow"/>
            </a:rPr>
            <a:pPr algn="ctr"/>
            <a:t>$111,175</a:t>
          </a:fld>
          <a:endParaRPr lang="en-US" sz="3200" b="1">
            <a:solidFill>
              <a:srgbClr val="FF0000"/>
            </a:solidFill>
          </a:endParaRPr>
        </a:p>
      </xdr:txBody>
    </xdr:sp>
    <xdr:clientData/>
  </xdr:twoCellAnchor>
  <xdr:twoCellAnchor>
    <xdr:from>
      <xdr:col>7</xdr:col>
      <xdr:colOff>225135</xdr:colOff>
      <xdr:row>2</xdr:row>
      <xdr:rowOff>173182</xdr:rowOff>
    </xdr:from>
    <xdr:to>
      <xdr:col>8</xdr:col>
      <xdr:colOff>1991591</xdr:colOff>
      <xdr:row>5</xdr:row>
      <xdr:rowOff>103909</xdr:rowOff>
    </xdr:to>
    <xdr:sp macro="" textlink="">
      <xdr:nvSpPr>
        <xdr:cNvPr id="26" name="TextBox 25">
          <a:extLst>
            <a:ext uri="{FF2B5EF4-FFF2-40B4-BE49-F238E27FC236}">
              <a16:creationId xmlns:a16="http://schemas.microsoft.com/office/drawing/2014/main" id="{FD6AC926-60AB-D320-3DEB-A764A4E86E5C}"/>
            </a:ext>
          </a:extLst>
        </xdr:cNvPr>
        <xdr:cNvSpPr txBox="1"/>
      </xdr:nvSpPr>
      <xdr:spPr>
        <a:xfrm>
          <a:off x="4468090" y="519546"/>
          <a:ext cx="2372592" cy="502227"/>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t>Median Salary</a:t>
          </a:r>
        </a:p>
      </xdr:txBody>
    </xdr:sp>
    <xdr:clientData/>
  </xdr:twoCellAnchor>
  <xdr:twoCellAnchor>
    <xdr:from>
      <xdr:col>8</xdr:col>
      <xdr:colOff>2043545</xdr:colOff>
      <xdr:row>3</xdr:row>
      <xdr:rowOff>17320</xdr:rowOff>
    </xdr:from>
    <xdr:to>
      <xdr:col>8</xdr:col>
      <xdr:colOff>4346864</xdr:colOff>
      <xdr:row>5</xdr:row>
      <xdr:rowOff>121227</xdr:rowOff>
    </xdr:to>
    <xdr:sp macro="" textlink="">
      <xdr:nvSpPr>
        <xdr:cNvPr id="27" name="TextBox 26">
          <a:extLst>
            <a:ext uri="{FF2B5EF4-FFF2-40B4-BE49-F238E27FC236}">
              <a16:creationId xmlns:a16="http://schemas.microsoft.com/office/drawing/2014/main" id="{D1DC7E4F-2A3E-4C53-904E-EF54959BD040}"/>
            </a:ext>
          </a:extLst>
        </xdr:cNvPr>
        <xdr:cNvSpPr txBox="1"/>
      </xdr:nvSpPr>
      <xdr:spPr>
        <a:xfrm>
          <a:off x="6892636" y="554184"/>
          <a:ext cx="2303319" cy="484907"/>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t>USA Median Salary</a:t>
          </a:r>
        </a:p>
      </xdr:txBody>
    </xdr:sp>
    <xdr:clientData/>
  </xdr:twoCellAnchor>
  <xdr:twoCellAnchor>
    <xdr:from>
      <xdr:col>8</xdr:col>
      <xdr:colOff>4450772</xdr:colOff>
      <xdr:row>3</xdr:row>
      <xdr:rowOff>17317</xdr:rowOff>
    </xdr:from>
    <xdr:to>
      <xdr:col>9</xdr:col>
      <xdr:colOff>1420090</xdr:colOff>
      <xdr:row>5</xdr:row>
      <xdr:rowOff>155862</xdr:rowOff>
    </xdr:to>
    <xdr:sp macro="" textlink="">
      <xdr:nvSpPr>
        <xdr:cNvPr id="28" name="TextBox 27">
          <a:extLst>
            <a:ext uri="{FF2B5EF4-FFF2-40B4-BE49-F238E27FC236}">
              <a16:creationId xmlns:a16="http://schemas.microsoft.com/office/drawing/2014/main" id="{CB045B1E-4CDE-46F7-BB3F-54873B63DEF9}"/>
            </a:ext>
          </a:extLst>
        </xdr:cNvPr>
        <xdr:cNvSpPr txBox="1"/>
      </xdr:nvSpPr>
      <xdr:spPr>
        <a:xfrm>
          <a:off x="9299863" y="554181"/>
          <a:ext cx="2112818" cy="519545"/>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t>Non</a:t>
          </a:r>
          <a:r>
            <a:rPr lang="en-US" sz="1800" b="1" baseline="0"/>
            <a:t> </a:t>
          </a:r>
          <a:r>
            <a:rPr lang="en-US" sz="1800" b="1"/>
            <a:t>Median Salary</a:t>
          </a:r>
        </a:p>
      </xdr:txBody>
    </xdr:sp>
    <xdr:clientData/>
  </xdr:twoCellAnchor>
  <xdr:twoCellAnchor editAs="oneCell">
    <xdr:from>
      <xdr:col>7</xdr:col>
      <xdr:colOff>294408</xdr:colOff>
      <xdr:row>10</xdr:row>
      <xdr:rowOff>17317</xdr:rowOff>
    </xdr:from>
    <xdr:to>
      <xdr:col>8</xdr:col>
      <xdr:colOff>3411682</xdr:colOff>
      <xdr:row>28</xdr:row>
      <xdr:rowOff>121226</xdr:rowOff>
    </xdr:to>
    <xdr:pic>
      <xdr:nvPicPr>
        <xdr:cNvPr id="29" name="Picture 28">
          <a:extLst>
            <a:ext uri="{FF2B5EF4-FFF2-40B4-BE49-F238E27FC236}">
              <a16:creationId xmlns:a16="http://schemas.microsoft.com/office/drawing/2014/main" id="{EE0A333F-E63C-8829-6440-EE86B592036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537363" y="1887681"/>
          <a:ext cx="3723410" cy="35329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3584864</xdr:colOff>
      <xdr:row>9</xdr:row>
      <xdr:rowOff>138544</xdr:rowOff>
    </xdr:from>
    <xdr:to>
      <xdr:col>10</xdr:col>
      <xdr:colOff>604231</xdr:colOff>
      <xdr:row>29</xdr:row>
      <xdr:rowOff>-1</xdr:rowOff>
    </xdr:to>
    <xdr:graphicFrame macro="">
      <xdr:nvGraphicFramePr>
        <xdr:cNvPr id="30" name="Chart 29">
          <a:extLst>
            <a:ext uri="{FF2B5EF4-FFF2-40B4-BE49-F238E27FC236}">
              <a16:creationId xmlns:a16="http://schemas.microsoft.com/office/drawing/2014/main" id="{4789EF06-61C5-4624-89FD-6EEBC06C0A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155864</xdr:colOff>
      <xdr:row>9</xdr:row>
      <xdr:rowOff>155862</xdr:rowOff>
    </xdr:from>
    <xdr:to>
      <xdr:col>19</xdr:col>
      <xdr:colOff>398319</xdr:colOff>
      <xdr:row>29</xdr:row>
      <xdr:rowOff>-1</xdr:rowOff>
    </xdr:to>
    <xdr:graphicFrame macro="">
      <xdr:nvGraphicFramePr>
        <xdr:cNvPr id="31" name="Chart 30">
          <a:extLst>
            <a:ext uri="{FF2B5EF4-FFF2-40B4-BE49-F238E27FC236}">
              <a16:creationId xmlns:a16="http://schemas.microsoft.com/office/drawing/2014/main" id="{D8E0DA86-9571-45E0-A07C-2995E7C9B1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3</xdr:col>
      <xdr:colOff>502227</xdr:colOff>
      <xdr:row>12</xdr:row>
      <xdr:rowOff>121225</xdr:rowOff>
    </xdr:from>
    <xdr:to>
      <xdr:col>6</xdr:col>
      <xdr:colOff>450273</xdr:colOff>
      <xdr:row>30</xdr:row>
      <xdr:rowOff>34636</xdr:rowOff>
    </xdr:to>
    <mc:AlternateContent xmlns:mc="http://schemas.openxmlformats.org/markup-compatibility/2006">
      <mc:Choice xmlns:a14="http://schemas.microsoft.com/office/drawing/2010/main" Requires="a14">
        <xdr:graphicFrame macro="">
          <xdr:nvGraphicFramePr>
            <xdr:cNvPr id="32" name="job_title_short 2">
              <a:extLst>
                <a:ext uri="{FF2B5EF4-FFF2-40B4-BE49-F238E27FC236}">
                  <a16:creationId xmlns:a16="http://schemas.microsoft.com/office/drawing/2014/main" id="{2AE6C504-68E0-438C-8176-7D7ECE16AC00}"/>
                </a:ext>
              </a:extLst>
            </xdr:cNvPr>
            <xdr:cNvGraphicFramePr/>
          </xdr:nvGraphicFramePr>
          <xdr:xfrm>
            <a:off x="0" y="0"/>
            <a:ext cx="0" cy="0"/>
          </xdr:xfrm>
          <a:graphic>
            <a:graphicData uri="http://schemas.microsoft.com/office/drawing/2010/slicer">
              <sle:slicer xmlns:sle="http://schemas.microsoft.com/office/drawing/2010/slicer" name="job_title_short 2"/>
            </a:graphicData>
          </a:graphic>
        </xdr:graphicFrame>
      </mc:Choice>
      <mc:Fallback>
        <xdr:sp macro="" textlink="">
          <xdr:nvSpPr>
            <xdr:cNvPr id="0" name=""/>
            <xdr:cNvSpPr>
              <a:spLocks noTextEdit="1"/>
            </xdr:cNvSpPr>
          </xdr:nvSpPr>
          <xdr:spPr>
            <a:xfrm>
              <a:off x="2320636" y="2372589"/>
              <a:ext cx="1766455" cy="334241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917864</xdr:colOff>
      <xdr:row>30</xdr:row>
      <xdr:rowOff>190498</xdr:rowOff>
    </xdr:from>
    <xdr:to>
      <xdr:col>11</xdr:col>
      <xdr:colOff>207818</xdr:colOff>
      <xdr:row>32</xdr:row>
      <xdr:rowOff>121227</xdr:rowOff>
    </xdr:to>
    <xdr:sp macro="" textlink="">
      <xdr:nvSpPr>
        <xdr:cNvPr id="33" name="TextBox 32">
          <a:extLst>
            <a:ext uri="{FF2B5EF4-FFF2-40B4-BE49-F238E27FC236}">
              <a16:creationId xmlns:a16="http://schemas.microsoft.com/office/drawing/2014/main" id="{1625FC63-765C-456D-1F9A-B2B06147AD94}"/>
            </a:ext>
          </a:extLst>
        </xdr:cNvPr>
        <xdr:cNvSpPr txBox="1"/>
      </xdr:nvSpPr>
      <xdr:spPr>
        <a:xfrm>
          <a:off x="10910455" y="5870862"/>
          <a:ext cx="2407227" cy="311729"/>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t>Job Title By Median Salary</a:t>
          </a:r>
        </a:p>
      </xdr:txBody>
    </xdr:sp>
    <xdr:clientData/>
  </xdr:twoCellAnchor>
  <xdr:twoCellAnchor>
    <xdr:from>
      <xdr:col>12</xdr:col>
      <xdr:colOff>259774</xdr:colOff>
      <xdr:row>10</xdr:row>
      <xdr:rowOff>34636</xdr:rowOff>
    </xdr:from>
    <xdr:to>
      <xdr:col>15</xdr:col>
      <xdr:colOff>415637</xdr:colOff>
      <xdr:row>11</xdr:row>
      <xdr:rowOff>173181</xdr:rowOff>
    </xdr:to>
    <xdr:sp macro="" textlink="">
      <xdr:nvSpPr>
        <xdr:cNvPr id="34" name="TextBox 33">
          <a:extLst>
            <a:ext uri="{FF2B5EF4-FFF2-40B4-BE49-F238E27FC236}">
              <a16:creationId xmlns:a16="http://schemas.microsoft.com/office/drawing/2014/main" id="{99DFA034-A934-4D77-B903-995DED688179}"/>
            </a:ext>
          </a:extLst>
        </xdr:cNvPr>
        <xdr:cNvSpPr txBox="1"/>
      </xdr:nvSpPr>
      <xdr:spPr>
        <a:xfrm>
          <a:off x="13975774" y="1905000"/>
          <a:ext cx="1974272" cy="329045"/>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t>Skills Salary Analysis</a:t>
          </a:r>
        </a:p>
        <a:p>
          <a:pPr algn="ctr"/>
          <a:endParaRPr lang="en-US" sz="1600" b="1"/>
        </a:p>
      </xdr:txBody>
    </xdr:sp>
    <xdr:clientData/>
  </xdr:twoCellAnchor>
  <xdr:twoCellAnchor>
    <xdr:from>
      <xdr:col>8</xdr:col>
      <xdr:colOff>4208317</xdr:colOff>
      <xdr:row>9</xdr:row>
      <xdr:rowOff>173182</xdr:rowOff>
    </xdr:from>
    <xdr:to>
      <xdr:col>9</xdr:col>
      <xdr:colOff>1039089</xdr:colOff>
      <xdr:row>11</xdr:row>
      <xdr:rowOff>121227</xdr:rowOff>
    </xdr:to>
    <xdr:sp macro="" textlink="">
      <xdr:nvSpPr>
        <xdr:cNvPr id="35" name="TextBox 34">
          <a:extLst>
            <a:ext uri="{FF2B5EF4-FFF2-40B4-BE49-F238E27FC236}">
              <a16:creationId xmlns:a16="http://schemas.microsoft.com/office/drawing/2014/main" id="{735CF554-64D0-42F1-865D-5ED64258C70B}"/>
            </a:ext>
          </a:extLst>
        </xdr:cNvPr>
        <xdr:cNvSpPr txBox="1"/>
      </xdr:nvSpPr>
      <xdr:spPr>
        <a:xfrm>
          <a:off x="9057408" y="1853046"/>
          <a:ext cx="1974272" cy="329045"/>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t>Skills Analysis</a:t>
          </a:r>
        </a:p>
        <a:p>
          <a:pPr algn="ctr"/>
          <a:endParaRPr lang="en-US" sz="1600" b="1"/>
        </a:p>
      </xdr:txBody>
    </xdr:sp>
    <xdr:clientData/>
  </xdr:twoCellAnchor>
  <xdr:twoCellAnchor>
    <xdr:from>
      <xdr:col>3</xdr:col>
      <xdr:colOff>484909</xdr:colOff>
      <xdr:row>6</xdr:row>
      <xdr:rowOff>34636</xdr:rowOff>
    </xdr:from>
    <xdr:to>
      <xdr:col>6</xdr:col>
      <xdr:colOff>502227</xdr:colOff>
      <xdr:row>11</xdr:row>
      <xdr:rowOff>138545</xdr:rowOff>
    </xdr:to>
    <xdr:sp macro="" textlink="">
      <xdr:nvSpPr>
        <xdr:cNvPr id="36" name="Flowchart: Alternate Process 35">
          <a:extLst>
            <a:ext uri="{FF2B5EF4-FFF2-40B4-BE49-F238E27FC236}">
              <a16:creationId xmlns:a16="http://schemas.microsoft.com/office/drawing/2014/main" id="{53691AC6-A50C-8B5D-615B-9C75FCE94B8D}"/>
            </a:ext>
          </a:extLst>
        </xdr:cNvPr>
        <xdr:cNvSpPr/>
      </xdr:nvSpPr>
      <xdr:spPr>
        <a:xfrm>
          <a:off x="2303318" y="1143000"/>
          <a:ext cx="1835727" cy="1056409"/>
        </a:xfrm>
        <a:prstGeom prst="flowChartAlternateProcess">
          <a:avLst/>
        </a:prstGeom>
        <a:solidFill>
          <a:srgbClr val="FFC000"/>
        </a:solidFill>
        <a:effectLst>
          <a:glow rad="63500">
            <a:schemeClr val="accent2">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484909</xdr:colOff>
      <xdr:row>6</xdr:row>
      <xdr:rowOff>69272</xdr:rowOff>
    </xdr:from>
    <xdr:to>
      <xdr:col>6</xdr:col>
      <xdr:colOff>519546</xdr:colOff>
      <xdr:row>11</xdr:row>
      <xdr:rowOff>190498</xdr:rowOff>
    </xdr:to>
    <xdr:sp macro="" textlink="">
      <xdr:nvSpPr>
        <xdr:cNvPr id="7" name="TextBox 6">
          <a:extLst>
            <a:ext uri="{FF2B5EF4-FFF2-40B4-BE49-F238E27FC236}">
              <a16:creationId xmlns:a16="http://schemas.microsoft.com/office/drawing/2014/main" id="{B7F232E0-75EA-3CE2-5763-7CD3C1E6F37A}"/>
            </a:ext>
          </a:extLst>
        </xdr:cNvPr>
        <xdr:cNvSpPr txBox="1"/>
      </xdr:nvSpPr>
      <xdr:spPr>
        <a:xfrm>
          <a:off x="2303318" y="1177636"/>
          <a:ext cx="1853046" cy="10737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b="1"/>
            <a:t>FILTERS</a:t>
          </a:r>
        </a:p>
      </xdr:txBody>
    </xdr:sp>
    <xdr:clientData/>
  </xdr:twoCellAnchor>
  <xdr:twoCellAnchor editAs="oneCell">
    <xdr:from>
      <xdr:col>3</xdr:col>
      <xdr:colOff>554183</xdr:colOff>
      <xdr:row>30</xdr:row>
      <xdr:rowOff>173179</xdr:rowOff>
    </xdr:from>
    <xdr:to>
      <xdr:col>6</xdr:col>
      <xdr:colOff>450274</xdr:colOff>
      <xdr:row>45</xdr:row>
      <xdr:rowOff>89244</xdr:rowOff>
    </xdr:to>
    <mc:AlternateContent xmlns:mc="http://schemas.openxmlformats.org/markup-compatibility/2006">
      <mc:Choice xmlns:a14="http://schemas.microsoft.com/office/drawing/2010/main" Requires="a14">
        <xdr:graphicFrame macro="">
          <xdr:nvGraphicFramePr>
            <xdr:cNvPr id="38" name="job_country 2">
              <a:extLst>
                <a:ext uri="{FF2B5EF4-FFF2-40B4-BE49-F238E27FC236}">
                  <a16:creationId xmlns:a16="http://schemas.microsoft.com/office/drawing/2014/main" id="{E96A3F8C-E1CA-4A91-8E83-BCD34592759B}"/>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2372592" y="5853543"/>
              <a:ext cx="1714500" cy="277356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409575</xdr:colOff>
      <xdr:row>0</xdr:row>
      <xdr:rowOff>28575</xdr:rowOff>
    </xdr:from>
    <xdr:to>
      <xdr:col>5</xdr:col>
      <xdr:colOff>806451</xdr:colOff>
      <xdr:row>14</xdr:row>
      <xdr:rowOff>25397</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9D3D21FC-5739-3646-1667-42422B2F3AD8}"/>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191125" y="28575"/>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10</xdr:col>
      <xdr:colOff>207010</xdr:colOff>
      <xdr:row>0</xdr:row>
      <xdr:rowOff>108585</xdr:rowOff>
    </xdr:from>
    <xdr:to>
      <xdr:col>13</xdr:col>
      <xdr:colOff>109221</xdr:colOff>
      <xdr:row>17</xdr:row>
      <xdr:rowOff>180975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4F7A9101-CB9F-8FE1-B390-8A9235EB512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239635" y="108585"/>
              <a:ext cx="1731010" cy="32569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431800</xdr:colOff>
      <xdr:row>0</xdr:row>
      <xdr:rowOff>118110</xdr:rowOff>
    </xdr:from>
    <xdr:to>
      <xdr:col>16</xdr:col>
      <xdr:colOff>337820</xdr:colOff>
      <xdr:row>17</xdr:row>
      <xdr:rowOff>172720</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498A20E6-637D-2D34-4786-209A254DBFEA}"/>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293225" y="118110"/>
              <a:ext cx="1734820" cy="32391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410209</xdr:colOff>
      <xdr:row>0</xdr:row>
      <xdr:rowOff>79375</xdr:rowOff>
    </xdr:from>
    <xdr:to>
      <xdr:col>9</xdr:col>
      <xdr:colOff>436879</xdr:colOff>
      <xdr:row>17</xdr:row>
      <xdr:rowOff>10795</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11</xdr:col>
      <xdr:colOff>38100</xdr:colOff>
      <xdr:row>1</xdr:row>
      <xdr:rowOff>136525</xdr:rowOff>
    </xdr:from>
    <xdr:to>
      <xdr:col>14</xdr:col>
      <xdr:colOff>38101</xdr:colOff>
      <xdr:row>15</xdr:row>
      <xdr:rowOff>133347</xdr:rowOff>
    </xdr:to>
    <mc:AlternateContent xmlns:mc="http://schemas.openxmlformats.org/markup-compatibility/2006" xmlns:a14="http://schemas.microsoft.com/office/drawing/2010/main">
      <mc:Choice Requires="a14">
        <xdr:graphicFrame macro="">
          <xdr:nvGraphicFramePr>
            <xdr:cNvPr id="5" name="job_title_short 1">
              <a:extLst>
                <a:ext uri="{FF2B5EF4-FFF2-40B4-BE49-F238E27FC236}">
                  <a16:creationId xmlns:a16="http://schemas.microsoft.com/office/drawing/2014/main" id="{384E2ADD-A37C-343A-B617-689D6BB44FB5}"/>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8204200" y="32385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77787</xdr:colOff>
      <xdr:row>1</xdr:row>
      <xdr:rowOff>101600</xdr:rowOff>
    </xdr:from>
    <xdr:to>
      <xdr:col>10</xdr:col>
      <xdr:colOff>409575</xdr:colOff>
      <xdr:row>16</xdr:row>
      <xdr:rowOff>34925</xdr:rowOff>
    </xdr:to>
    <xdr:graphicFrame macro="">
      <xdr:nvGraphicFramePr>
        <xdr:cNvPr id="6" name="Chart 5">
          <a:extLst>
            <a:ext uri="{FF2B5EF4-FFF2-40B4-BE49-F238E27FC236}">
              <a16:creationId xmlns:a16="http://schemas.microsoft.com/office/drawing/2014/main" id="{883D1390-5577-E17A-F02C-19147FE124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iodun Ofobutu" refreshedDate="45731.419986226851"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AWS"/>
        <s v="Azure"/>
        <s v="Excel"/>
        <s v="Java"/>
        <s v="Python"/>
        <s v="R"/>
        <s v="SAS"/>
        <s v="Spark"/>
        <s v="SQL"/>
        <s v="Tableau"/>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iodun Ofobutu" refreshedDate="45731.419986689813" backgroundQuery="1" createdVersion="8" refreshedVersion="8" minRefreshableVersion="3" recordCount="0" supportSubquery="1" supportAdvancedDrill="1" xr:uid="{1F0C4D3D-9B91-4289-AC2F-B82450A90049}">
  <cacheSource type="external" connectionId="3"/>
  <cacheFields count="2">
    <cacheField name="[Measures].[Median Salary Non-US]" caption="Median Salary Non-US" numFmtId="0" hierarchy="30" level="32767"/>
    <cacheField name="[data_jobs_all].[job_country].[job_country]" caption="job_country" numFmtId="0" hierarchy="13" level="1">
      <sharedItems containsSemiMixedTypes="0" containsNonDate="0" containsString="0"/>
    </cacheField>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1"/>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oneField="1">
      <fieldsUsage count="1">
        <fieldUsage x="0"/>
      </fieldsUsage>
    </cacheHierarchy>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iodun Ofobutu" refreshedDate="45731.419987037036" backgroundQuery="1" createdVersion="8" refreshedVersion="8" minRefreshableVersion="3" recordCount="0" supportSubquery="1" supportAdvancedDrill="1" xr:uid="{25EC004E-3519-48B2-875E-E9F1854F2E06}">
  <cacheSource type="external" connectionId="3"/>
  <cacheFields count="2">
    <cacheField name="[Measures].[Median Salary US]" caption="Median Salary US" numFmtId="0" hierarchy="29" level="32767"/>
    <cacheField name="[data_jobs_all].[job_country].[job_country]" caption="job_country" numFmtId="0" hierarchy="13" level="1">
      <sharedItems containsSemiMixedTypes="0" containsNonDate="0" containsString="0"/>
    </cacheField>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1"/>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oneField="1">
      <fieldsUsage count="1">
        <fieldUsage x="0"/>
      </fieldsUsage>
    </cacheHierarchy>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iodun Ofobutu" refreshedDate="45731.419987384259" backgroundQuery="1" createdVersion="8" refreshedVersion="8" minRefreshableVersion="3" recordCount="0" supportSubquery="1" supportAdvancedDrill="1" xr:uid="{070B01EF-E1E6-4685-8661-B5C34B532DEC}">
  <cacheSource type="external" connectionId="3"/>
  <cacheFields count="3">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8" level="32767"/>
    <cacheField name="[data_jobs_all].[job_country].[job_country]" caption="job_country" numFmtId="0" hierarchy="13" level="1">
      <sharedItems containsSemiMixedTypes="0" containsNonDate="0" containsString="0"/>
    </cacheField>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1"/>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iodun Ofobutu" refreshedDate="45731.419988078706" backgroundQuery="1" createdVersion="8" refreshedVersion="8" minRefreshableVersion="3" recordCount="0" supportSubquery="1" supportAdvancedDrill="1" xr:uid="{AE8B75D2-6DD5-45DF-B022-993547DF2DE7}">
  <cacheSource type="external" connectionId="3"/>
  <cacheFields count="5">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8" level="32767"/>
    <cacheField name="[Measures].[Median Salary US]" caption="Median Salary US" numFmtId="0" hierarchy="29" level="32767"/>
    <cacheField name="[Measures].[Median Salary Non-US]" caption="Median Salary Non-US" numFmtId="0" hierarchy="30" level="32767"/>
    <cacheField name="[data_jobs_all].[job_country].[job_country]" caption="job_country" numFmtId="0" hierarchy="13" level="1">
      <sharedItems containsSemiMixedTypes="0" containsNonDate="0" containsString="0"/>
    </cacheField>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4"/>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1"/>
      </fieldsUsage>
    </cacheHierarchy>
    <cacheHierarchy uniqueName="[Measures].[Median Salary US]" caption="Median Salary US" measure="1" displayFolder="" measureGroup="data_jobs_all" count="0" oneField="1">
      <fieldsUsage count="1">
        <fieldUsage x="2"/>
      </fieldsUsage>
    </cacheHierarchy>
    <cacheHierarchy uniqueName="[Measures].[Median Salary Non-US]" caption="Median Salary Non-US" measure="1" displayFolder="" measureGroup="data_jobs_all" count="0" oneField="1">
      <fieldsUsage count="1">
        <fieldUsage x="3"/>
      </fieldsUsage>
    </cacheHierarchy>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iodun Ofobutu" refreshedDate="45731.419988657406" backgroundQuery="1" createdVersion="8" refreshedVersion="8" minRefreshableVersion="3" recordCount="0" supportSubquery="1" supportAdvancedDrill="1" xr:uid="{172247AC-A513-4CB7-AA42-C4B341176BC5}">
  <cacheSource type="external" connectionId="3"/>
  <cacheFields count="4">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 name="[data_jobs_all].[job_country].[job_country]" caption="job_country" numFmtId="0" hierarchy="13" level="1">
      <sharedItems containsSemiMixedTypes="0" containsNonDate="0" containsString="0"/>
    </cacheField>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3"/>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all" count="0" oneField="1">
      <fieldsUsage count="1">
        <fieldUsage x="2"/>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iodun Ofobutu" refreshedDate="45731.419989351853" backgroundQuery="1" createdVersion="8" refreshedVersion="8" minRefreshableVersion="3" recordCount="0" supportSubquery="1" supportAdvancedDrill="1" xr:uid="{BD125FAA-1024-4D75-A86E-3628AFD4E9AD}">
  <cacheSource type="external" connectionId="3"/>
  <cacheFields count="4">
    <cacheField name="[data_jobs_skills].[job_skills].[job_skills]" caption="job_skills" numFmtId="0" hierarchy="21" level="1">
      <sharedItems count="10">
        <s v="AWS"/>
        <s v="Azure"/>
        <s v="Excel"/>
        <s v="Java"/>
        <s v="Python"/>
        <s v="R"/>
        <s v="SAS"/>
        <s v="Spark"/>
        <s v="SQL"/>
        <s v="Tableau"/>
      </sharedItems>
    </cacheField>
    <cacheField name="[data_jobs_all].[job_country].[job_country]" caption="job_country" numFmtId="0" hierarchy="13" level="1">
      <sharedItems containsSemiMixedTypes="0" containsNonDate="0" containsString="0"/>
    </cacheField>
    <cacheField name="[Measures].[Median Salary]" caption="Median Salary" numFmtId="0" hierarchy="28" level="32767"/>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1"/>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2"/>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2916663" backgroundQuery="1" createdVersion="3" refreshedVersion="8" minRefreshableVersion="3" recordCount="0" supportSubquery="1" supportAdvancedDrill="1" xr:uid="{EC2A35CB-9E9D-429A-A92A-4030D522062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94378854"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5578703" backgroundQuery="1" createdVersion="3" refreshedVersion="8" minRefreshableVersion="3" recordCount="0" supportSubquery="1" supportAdvancedDrill="1" xr:uid="{3047DCCB-FD2B-4D3B-8F3B-B17528288C47}">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3342735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374"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numFmtId="166"/>
    <dataField fld="1" subtotal="count" baseField="0" baseItem="0" numFmtId="164"/>
  </dataFields>
  <formats count="3">
    <format dxfId="4">
      <pivotArea outline="0" collapsedLevelsAreSubtotals="1" fieldPosition="0"/>
    </format>
    <format dxfId="3">
      <pivotArea outline="0" collapsedLevelsAreSubtotals="1" fieldPosition="0">
        <references count="1">
          <reference field="4294967294" count="1" selected="0">
            <x v="1"/>
          </reference>
        </references>
      </pivotArea>
    </format>
    <format dxfId="2">
      <pivotArea outline="0" collapsedLevelsAreSubtotals="1" fieldPosition="0">
        <references count="1">
          <reference field="4294967294" count="1" selected="0">
            <x v="0"/>
          </reference>
        </references>
      </pivotArea>
    </format>
  </formats>
  <pivotHierarchies count="3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1E8761D-AE57-4A2A-A9EF-CA307C5FB690}" name="PivotTable4" cacheId="362"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E16:E1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3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8377810-97F9-4DA9-8CAD-34072C77A034}" name="PivotTable3" cacheId="365" applyNumberFormats="0" applyBorderFormats="0" applyFontFormats="0" applyPatternFormats="0" applyAlignmentFormats="0" applyWidthHeightFormats="1" dataCaption="Values" tag="35062091-27ca-44e6-9b7e-4517ab35ff82" updatedVersion="8" minRefreshableVersion="3" useAutoFormatting="1" subtotalHiddenItems="1" itemPrintTitles="1" createdVersion="8" indent="0" outline="1" outlineData="1" multipleFieldFilters="0">
  <location ref="C16:C1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3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0A52558-1FB9-4D30-B76B-18807E14CC3F}" name="PivotTable2" cacheId="368"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A16:A17" firstHeaderRow="1" firstDataRow="1" firstDataCol="0"/>
  <pivotFields count="3">
    <pivotField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Items count="1">
    <i/>
  </rowItems>
  <colItems count="1">
    <i/>
  </colItems>
  <dataFields count="1">
    <dataField fld="1" subtotal="count" baseField="0" baseItem="0"/>
  </dataFields>
  <pivotHierarchies count="3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371"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4"/>
    </i>
    <i>
      <x v="3"/>
    </i>
    <i>
      <x v="6"/>
    </i>
    <i>
      <x v="5"/>
    </i>
    <i>
      <x v="9"/>
    </i>
    <i>
      <x v="2"/>
    </i>
    <i>
      <x v="1"/>
    </i>
    <i>
      <x/>
    </i>
    <i t="grand">
      <x/>
    </i>
  </rowItems>
  <colFields count="1">
    <field x="-2"/>
  </colFields>
  <colItems count="3">
    <i>
      <x/>
    </i>
    <i i="1">
      <x v="1"/>
    </i>
    <i i="2">
      <x v="2"/>
    </i>
  </colItems>
  <dataFields count="3">
    <dataField fld="2" subtotal="count" baseField="0" baseItem="0"/>
    <dataField fld="3" subtotal="count" baseField="0" baseItem="0"/>
    <dataField fld="1" subtotal="count" baseField="0" baseItem="0"/>
  </dataFields>
  <pivotHierarchies count="3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359"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5">
  <location ref="A3:B14" firstHeaderRow="1" firstDataRow="1" firstDataCol="1" rowPageCount="1" colPageCount="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3"/>
    </i>
    <i>
      <x v="1"/>
    </i>
    <i>
      <x v="6"/>
    </i>
    <i>
      <x v="7"/>
    </i>
    <i>
      <x v="2"/>
    </i>
    <i>
      <x/>
    </i>
    <i>
      <x v="5"/>
    </i>
    <i>
      <x v="9"/>
    </i>
    <i>
      <x v="4"/>
    </i>
    <i>
      <x v="8"/>
    </i>
    <i t="grand">
      <x/>
    </i>
  </rowItems>
  <colItems count="1">
    <i/>
  </colItems>
  <pageFields count="1">
    <pageField fld="1" hier="1" name="[data_jobs_all].[job_title_short].[All]" cap="All"/>
  </pageFields>
  <dataFields count="1">
    <dataField fld="3" subtotal="count" baseField="0" baseItem="0" numFmtId="9"/>
  </dataFields>
  <formats count="1">
    <format dxfId="1">
      <pivotArea outline="0" collapsedLevelsAreSubtotals="1" fieldPosition="0"/>
    </format>
  </formats>
  <chartFormats count="2">
    <chartFormat chart="0" format="1"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CE35D9B-94FE-4713-BC8C-A6B9C7D28277}" name="PivotTable2" cacheId="377" applyNumberFormats="0" applyBorderFormats="0" applyFontFormats="0" applyPatternFormats="0" applyAlignmentFormats="0" applyWidthHeightFormats="1" dataCaption="Values" tag="40146afd-53f6-4a6d-a2dc-2baba1cbcba7" updatedVersion="8" minRefreshableVersion="3" useAutoFormatting="1" subtotalHiddenItems="1" itemPrintTitles="1" createdVersion="8" indent="0" outline="1" outlineData="1" multipleFieldFilters="0" chartFormat="9">
  <location ref="A3:C14" firstHeaderRow="0"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v="7"/>
    </i>
    <i>
      <x/>
    </i>
    <i>
      <x v="3"/>
    </i>
    <i>
      <x v="1"/>
    </i>
    <i>
      <x v="4"/>
    </i>
    <i>
      <x v="8"/>
    </i>
    <i>
      <x v="5"/>
    </i>
    <i>
      <x v="9"/>
    </i>
    <i>
      <x v="6"/>
    </i>
    <i>
      <x v="2"/>
    </i>
    <i t="grand">
      <x/>
    </i>
  </rowItems>
  <colFields count="1">
    <field x="-2"/>
  </colFields>
  <colItems count="2">
    <i>
      <x/>
    </i>
    <i i="1">
      <x v="1"/>
    </i>
  </colItems>
  <dataFields count="2">
    <dataField fld="2" subtotal="count" baseField="0" baseItem="0"/>
    <dataField fld="3" subtotal="count" baseField="0" baseItem="0" numFmtId="9"/>
  </dataFields>
  <formats count="1">
    <format dxfId="0">
      <pivotArea outline="0" collapsedLevelsAreSubtotals="1" fieldPosition="0">
        <references count="1">
          <reference field="4294967294" count="1" selected="0">
            <x v="1"/>
          </reference>
        </references>
      </pivotArea>
    </format>
  </formats>
  <chartFormats count="4">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B9FF1FAA-1890-4FEC-B104-5DCC865A4A90}" sourceName="[data_jobs_all].[job_country]">
  <pivotTables>
    <pivotTable tabId="16" name="PivotTable2"/>
    <pivotTable tabId="17" name="PivotTable4"/>
    <pivotTable tabId="17" name="PivotTable3"/>
    <pivotTable tabId="17" name="PivotTable2"/>
    <pivotTable tabId="17" name="PivotTable1"/>
    <pivotTable tabId="15" name="PivotTable1"/>
    <pivotTable tabId="18" name="PivotTable2"/>
  </pivotTables>
  <data>
    <olap pivotCacheId="1733427354">
      <levels count="2">
        <level uniqueName="[data_jobs_all].[job_country].[(All)]" sourceCaption="(All)" count="0"/>
        <level uniqueName="[data_jobs_all].[job_country].[job_country]" sourceCaption="job_country" count="111">
          <ranges>
            <range startItem="0">
              <i n="[data_jobs_all].[job_country].&amp;[Albania]" c="Albania"/>
              <i n="[data_jobs_all].[job_country].&amp;[Algeria]" c="Algeria"/>
              <i n="[data_jobs_all].[job_country].&amp;[Argentina]" c="Argentina"/>
              <i n="[data_jobs_all].[job_country].&amp;[Armenia]" c="Armenia"/>
              <i n="[data_jobs_all].[job_country].&amp;[Australia]" c="Australia"/>
              <i n="[data_jobs_all].[job_country].&amp;[Austria]" c="Austria"/>
              <i n="[data_jobs_all].[job_country].&amp;[Azerbaijan]" c="Azerbaijan"/>
              <i n="[data_jobs_all].[job_country].&amp;[Bahamas]" c="Bahamas"/>
              <i n="[data_jobs_all].[job_country].&amp;[Bangladesh]" c="Bangladesh"/>
              <i n="[data_jobs_all].[job_country].&amp;[Belarus]" c="Belarus"/>
              <i n="[data_jobs_all].[job_country].&amp;[Belgium]" c="Belgium"/>
              <i n="[data_jobs_all].[job_country].&amp;[Bolivia]" c="Bolivia"/>
              <i n="[data_jobs_all].[job_country].&amp;[Bosnia and Herzegovina]" c="Bosnia and Herzegovina"/>
              <i n="[data_jobs_all].[job_country].&amp;[Brazil]" c="Brazil"/>
              <i n="[data_jobs_all].[job_country].&amp;[Brunei]" c="Brunei"/>
              <i n="[data_jobs_all].[job_country].&amp;[Bulgaria]" c="Bulgaria"/>
              <i n="[data_jobs_all].[job_country].&amp;[Cambodia]" c="Cambodia"/>
              <i n="[data_jobs_all].[job_country].&amp;[Canada]" c="Canada"/>
              <i n="[data_jobs_all].[job_country].&amp;[Chile]" c="Chile"/>
              <i n="[data_jobs_all].[job_country].&amp;[China]" c="China"/>
              <i n="[data_jobs_all].[job_country].&amp;[Colombia]" c="Colombia"/>
              <i n="[data_jobs_all].[job_country].&amp;[Congo, Democratic Republic of the]" c="Congo, Democratic Republic of the"/>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Dominican Republic]" c="Dominican Republic"/>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ermany]" c="Germany"/>
              <i n="[data_jobs_all].[job_country].&amp;[Ghana]" c="Ghana"/>
              <i n="[data_jobs_all].[job_country].&amp;[Greece]" c="Greece"/>
              <i n="[data_jobs_all].[job_country].&amp;[Guam]" c="Guam"/>
              <i n="[data_jobs_all].[job_country].&amp;[Guatemala]" c="Guatemala"/>
              <i n="[data_jobs_all].[job_country].&amp;[Honduras]" c="Honduras"/>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Jordan]" c="Jord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Russia]" c="Russia"/>
              <i n="[data_jobs_all].[job_country].&amp;[Senegal]" c="Senegal"/>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S. Virgin Islands]" c="U.S. Virgin Islands"/>
              <i n="[data_jobs_all].[job_country].&amp;[Uganda]" c="Uganda"/>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enezuela]" c="Venezuela"/>
              <i n="[data_jobs_all].[job_country].&amp;[Vietnam]" c="Vietnam"/>
              <i n="[data_jobs_all].[job_country].&amp;[Zambia]" c="Zambia"/>
              <i n="[data_jobs_all].[job_country].&amp;[Zimbabwe]" c="Zimbabwe"/>
              <i n="[data_jobs_all].[job_country].&amp;[Benin]" c="Benin"/>
              <i n="[data_jobs_all].[job_country].&amp;[Cameroon]" c="Cameroon"/>
              <i n="[data_jobs_all].[job_country].&amp;[Gambia]" c="Gambia"/>
            </range>
          </ranges>
        </level>
      </levels>
      <selections count="1">
        <selection n="[data_jobs_all].[job_country].[All]"/>
      </selections>
    </olap>
  </data>
  <extLst>
    <x:ext xmlns:x15="http://schemas.microsoft.com/office/spreadsheetml/2010/11/main" uri="{470722E0-AACD-4C17-9CDC-17EF765DBC7E}">
      <x15:slicerCacheHideItemsWithNoData count="1">
        <x15:slicerCacheOlapLevelName uniqueName="[data_jobs_all].[job_country].[job_country]" count="0"/>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C9C6AB03-EEF5-4433-916A-9AF484F323E1}" sourceName="[data_jobs_all].[job_title_short]">
  <pivotTables>
    <pivotTable tabId="18" name="PivotTable2"/>
    <pivotTable tabId="17" name="PivotTable1"/>
    <pivotTable tabId="17" name="PivotTable2"/>
    <pivotTable tabId="17" name="PivotTable3"/>
    <pivotTable tabId="17" name="PivotTable4"/>
    <pivotTable tabId="15" name="PivotTable1"/>
    <pivotTable tabId="16" name="PivotTable2"/>
  </pivotTables>
  <data>
    <olap pivotCacheId="10943788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2" xr10:uid="{2CB57888-0EBB-41B8-9AD5-F0BFF10274C0}" cache="Slicer_job_country" caption="COUNTRY" startItem="8" level="1" style="SlicerStyleLight2" rowHeight="254000"/>
  <slicer name="job_title_short 2" xr10:uid="{761C3C51-7321-4AF5-87FE-D99BE23B445F}" cache="Slicer_job_title_short1" caption="JOB TITLE" level="1" style="SlicerStyleLight2"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CA4A07F2-24C6-42E4-A04C-CE9B239F746E}" cache="Slicer_job_country" caption="job_country" level="1" rowHeight="25188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xr10:uid="{C59AF534-943A-47F8-AB5C-B819F714C923}" cache="Slicer_job_country" caption="Country" startItem="73" level="1" rowHeight="254000"/>
  <slicer name="job_title_short" xr10:uid="{61C86028-64CF-4CFE-947C-B6B2F0AF1DD3}" cache="Slicer_job_title_short1" caption="Job Title" level="1" rowHeight="2540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7E0F3D95-AF43-4BEE-BEA5-E2EDC643E6EB}" cache="Slicer_job_title_short1" caption="Job Title" level="1"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microsoft.com/office/2007/relationships/slicer" Target="../slicers/slicer2.xml"/><Relationship Id="rId5" Type="http://schemas.openxmlformats.org/officeDocument/2006/relationships/drawing" Target="../drawings/drawing3.xml"/><Relationship Id="rId4" Type="http://schemas.openxmlformats.org/officeDocument/2006/relationships/pivotTable" Target="../pivotTables/pivotTable5.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6.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2"/>
  <sheetViews>
    <sheetView workbookViewId="0">
      <selection activeCell="M12" sqref="M12"/>
    </sheetView>
  </sheetViews>
  <sheetFormatPr defaultRowHeight="15" x14ac:dyDescent="0.25"/>
  <cols>
    <col min="1" max="1" width="25" bestFit="1" customWidth="1"/>
    <col min="2" max="2" width="13.5703125" bestFit="1" customWidth="1"/>
    <col min="3" max="3" width="12.7109375" bestFit="1" customWidth="1"/>
    <col min="4" max="5" width="11.42578125" bestFit="1" customWidth="1"/>
  </cols>
  <sheetData>
    <row r="1" spans="1:7" x14ac:dyDescent="0.25">
      <c r="A1" s="1" t="s">
        <v>11</v>
      </c>
      <c r="B1" t="s">
        <v>20</v>
      </c>
      <c r="C1" t="s">
        <v>19</v>
      </c>
      <c r="F1" t="str" cm="1">
        <f t="array" ref="F1:G1">B1:C1</f>
        <v>Median Salary</v>
      </c>
      <c r="G1" t="str">
        <v>Skills Per Job</v>
      </c>
    </row>
    <row r="2" spans="1:7" x14ac:dyDescent="0.25">
      <c r="A2" s="2" t="s">
        <v>1</v>
      </c>
      <c r="B2" s="5">
        <v>155000</v>
      </c>
      <c r="C2" s="3">
        <v>5.2608262817322053</v>
      </c>
      <c r="E2" t="str" cm="1">
        <f t="array" ref="E2:G11">A2:C11</f>
        <v>Senior Data Scientist</v>
      </c>
      <c r="F2">
        <v>155000</v>
      </c>
      <c r="G2">
        <v>5.2608262817322053</v>
      </c>
    </row>
    <row r="3" spans="1:7" x14ac:dyDescent="0.25">
      <c r="A3" s="2" t="s">
        <v>6</v>
      </c>
      <c r="B3" s="5">
        <v>147500</v>
      </c>
      <c r="C3" s="3">
        <v>8.1405163853028792</v>
      </c>
      <c r="E3" t="str">
        <v>Senior Data Engineer</v>
      </c>
      <c r="F3">
        <v>147500</v>
      </c>
      <c r="G3">
        <v>8.1405163853028792</v>
      </c>
    </row>
    <row r="4" spans="1:7" x14ac:dyDescent="0.25">
      <c r="A4" s="2" t="s">
        <v>5</v>
      </c>
      <c r="B4" s="5">
        <v>127500</v>
      </c>
      <c r="C4" s="3">
        <v>4.9271336080047083</v>
      </c>
      <c r="E4" t="str">
        <v>Data Scientist</v>
      </c>
      <c r="F4">
        <v>127500</v>
      </c>
      <c r="G4">
        <v>4.9271336080047083</v>
      </c>
    </row>
    <row r="5" spans="1:7" x14ac:dyDescent="0.25">
      <c r="A5" s="2" t="s">
        <v>2</v>
      </c>
      <c r="B5" s="5">
        <v>125000</v>
      </c>
      <c r="C5" s="3">
        <v>6.961963732861566</v>
      </c>
      <c r="E5" t="str">
        <v>Data Engineer</v>
      </c>
      <c r="F5">
        <v>125000</v>
      </c>
      <c r="G5">
        <v>6.961963732861566</v>
      </c>
    </row>
    <row r="6" spans="1:7" x14ac:dyDescent="0.25">
      <c r="A6" s="2" t="s">
        <v>3</v>
      </c>
      <c r="B6" s="5">
        <v>111175</v>
      </c>
      <c r="C6" s="3">
        <v>4.3544474393531001</v>
      </c>
      <c r="E6" t="str">
        <v>Senior Data Analyst</v>
      </c>
      <c r="F6">
        <v>111175</v>
      </c>
      <c r="G6">
        <v>4.3544474393531001</v>
      </c>
    </row>
    <row r="7" spans="1:7" x14ac:dyDescent="0.25">
      <c r="A7" s="2" t="s">
        <v>4</v>
      </c>
      <c r="B7" s="5">
        <v>107550</v>
      </c>
      <c r="C7" s="3">
        <v>5.2834138486312403</v>
      </c>
      <c r="E7" t="str">
        <v>Machine Learning Engineer</v>
      </c>
      <c r="F7">
        <v>107550</v>
      </c>
      <c r="G7">
        <v>5.2834138486312403</v>
      </c>
    </row>
    <row r="8" spans="1:7" x14ac:dyDescent="0.25">
      <c r="A8" s="2" t="s">
        <v>8</v>
      </c>
      <c r="B8" s="5">
        <v>99150</v>
      </c>
      <c r="C8" s="3">
        <v>5.5445026178010473</v>
      </c>
      <c r="E8" t="str">
        <v>Software Engineer</v>
      </c>
      <c r="F8">
        <v>99150</v>
      </c>
      <c r="G8">
        <v>5.5445026178010473</v>
      </c>
    </row>
    <row r="9" spans="1:7" x14ac:dyDescent="0.25">
      <c r="A9" s="2" t="s">
        <v>7</v>
      </c>
      <c r="B9" s="5">
        <v>90000</v>
      </c>
      <c r="C9" s="3">
        <v>3.600978555069748</v>
      </c>
      <c r="E9" t="str">
        <v>Data Analyst</v>
      </c>
      <c r="F9">
        <v>90000</v>
      </c>
      <c r="G9">
        <v>3.600978555069748</v>
      </c>
    </row>
    <row r="10" spans="1:7" x14ac:dyDescent="0.25">
      <c r="A10" s="2" t="s">
        <v>10</v>
      </c>
      <c r="B10" s="5">
        <v>90000</v>
      </c>
      <c r="C10" s="3">
        <v>4.8023255813953485</v>
      </c>
      <c r="E10" t="str">
        <v>Cloud Engineer</v>
      </c>
      <c r="F10">
        <v>90000</v>
      </c>
      <c r="G10">
        <v>4.8023255813953485</v>
      </c>
    </row>
    <row r="11" spans="1:7" x14ac:dyDescent="0.25">
      <c r="A11" s="2" t="s">
        <v>9</v>
      </c>
      <c r="B11" s="5">
        <v>85000</v>
      </c>
      <c r="C11" s="3">
        <v>3.2997002997002998</v>
      </c>
      <c r="E11" t="str">
        <v>Business Analyst</v>
      </c>
      <c r="F11">
        <v>85000</v>
      </c>
      <c r="G11">
        <v>3.2997002997002998</v>
      </c>
    </row>
    <row r="12" spans="1:7" x14ac:dyDescent="0.25">
      <c r="A12" s="2" t="s">
        <v>12</v>
      </c>
      <c r="B12" s="5">
        <v>115000</v>
      </c>
      <c r="C12" s="3">
        <v>5.1196743388834474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394114-6ACC-4E54-8343-75C4493613BB}">
  <dimension ref="D2:J2"/>
  <sheetViews>
    <sheetView tabSelected="1" zoomScale="55" zoomScaleNormal="55" workbookViewId="0">
      <selection activeCell="Z20" sqref="Z19:Z20"/>
    </sheetView>
  </sheetViews>
  <sheetFormatPr defaultRowHeight="15" x14ac:dyDescent="0.25"/>
  <cols>
    <col min="9" max="9" width="77.140625" customWidth="1"/>
    <col min="10" max="10" width="37.5703125" customWidth="1"/>
  </cols>
  <sheetData>
    <row r="2" spans="4:10" ht="12" customHeight="1" x14ac:dyDescent="0.55000000000000004">
      <c r="D2" s="8"/>
      <c r="E2" s="7"/>
      <c r="F2" s="7"/>
      <c r="G2" s="7"/>
      <c r="H2" s="7"/>
      <c r="I2" s="7"/>
      <c r="J2" s="7"/>
    </row>
  </sheetData>
  <mergeCells count="1">
    <mergeCell ref="D2:J2"/>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E17"/>
  <sheetViews>
    <sheetView topLeftCell="A2" workbookViewId="0">
      <selection activeCell="H18" sqref="H18"/>
    </sheetView>
  </sheetViews>
  <sheetFormatPr defaultRowHeight="15" x14ac:dyDescent="0.25"/>
  <cols>
    <col min="1" max="1" width="25" bestFit="1" customWidth="1"/>
    <col min="2" max="2" width="16.42578125" bestFit="1" customWidth="1"/>
    <col min="3" max="3" width="21" bestFit="1" customWidth="1"/>
    <col min="4" max="4" width="13.5703125" bestFit="1" customWidth="1"/>
    <col min="5" max="6" width="21" bestFit="1" customWidth="1"/>
  </cols>
  <sheetData>
    <row r="1" spans="1:5" x14ac:dyDescent="0.25">
      <c r="A1" s="1" t="s">
        <v>11</v>
      </c>
      <c r="B1" t="s">
        <v>21</v>
      </c>
      <c r="C1" t="s">
        <v>22</v>
      </c>
      <c r="D1" t="s">
        <v>20</v>
      </c>
    </row>
    <row r="2" spans="1:5" x14ac:dyDescent="0.25">
      <c r="A2" s="2" t="s">
        <v>1</v>
      </c>
      <c r="B2" s="4">
        <v>155000</v>
      </c>
      <c r="C2" s="4">
        <v>155000</v>
      </c>
      <c r="D2" s="4">
        <v>155000</v>
      </c>
    </row>
    <row r="3" spans="1:5" x14ac:dyDescent="0.25">
      <c r="A3" s="2" t="s">
        <v>6</v>
      </c>
      <c r="B3" s="4">
        <v>150000</v>
      </c>
      <c r="C3" s="4">
        <v>147500</v>
      </c>
      <c r="D3" s="4">
        <v>147500</v>
      </c>
    </row>
    <row r="4" spans="1:5" x14ac:dyDescent="0.25">
      <c r="A4" s="2" t="s">
        <v>5</v>
      </c>
      <c r="B4" s="4">
        <v>130000</v>
      </c>
      <c r="C4" s="4">
        <v>119550</v>
      </c>
      <c r="D4" s="4">
        <v>127500</v>
      </c>
    </row>
    <row r="5" spans="1:5" x14ac:dyDescent="0.25">
      <c r="A5" s="2" t="s">
        <v>2</v>
      </c>
      <c r="B5" s="4">
        <v>125000</v>
      </c>
      <c r="C5" s="4">
        <v>123500</v>
      </c>
      <c r="D5" s="4">
        <v>125000</v>
      </c>
    </row>
    <row r="6" spans="1:5" x14ac:dyDescent="0.25">
      <c r="A6" s="2" t="s">
        <v>3</v>
      </c>
      <c r="B6" s="4">
        <v>110000</v>
      </c>
      <c r="C6" s="4">
        <v>111175</v>
      </c>
      <c r="D6" s="4">
        <v>111175</v>
      </c>
    </row>
    <row r="7" spans="1:5" x14ac:dyDescent="0.25">
      <c r="A7" s="2" t="s">
        <v>4</v>
      </c>
      <c r="B7" s="4">
        <v>150000</v>
      </c>
      <c r="C7" s="4">
        <v>101029</v>
      </c>
      <c r="D7" s="4">
        <v>107550</v>
      </c>
    </row>
    <row r="8" spans="1:5" x14ac:dyDescent="0.25">
      <c r="A8" s="2" t="s">
        <v>8</v>
      </c>
      <c r="B8" s="4">
        <v>125000</v>
      </c>
      <c r="C8" s="4">
        <v>89100</v>
      </c>
      <c r="D8" s="4">
        <v>99150</v>
      </c>
    </row>
    <row r="9" spans="1:5" x14ac:dyDescent="0.25">
      <c r="A9" s="2" t="s">
        <v>7</v>
      </c>
      <c r="B9" s="4">
        <v>90000</v>
      </c>
      <c r="C9" s="4">
        <v>90000</v>
      </c>
      <c r="D9" s="4">
        <v>90000</v>
      </c>
    </row>
    <row r="10" spans="1:5" x14ac:dyDescent="0.25">
      <c r="A10" s="2" t="s">
        <v>10</v>
      </c>
      <c r="B10" s="4">
        <v>115000</v>
      </c>
      <c r="C10" s="4">
        <v>89100</v>
      </c>
      <c r="D10" s="4">
        <v>90000</v>
      </c>
    </row>
    <row r="11" spans="1:5" x14ac:dyDescent="0.25">
      <c r="A11" s="2" t="s">
        <v>9</v>
      </c>
      <c r="B11" s="4">
        <v>90000</v>
      </c>
      <c r="C11" s="4">
        <v>75000</v>
      </c>
      <c r="D11" s="4">
        <v>85000</v>
      </c>
    </row>
    <row r="12" spans="1:5" x14ac:dyDescent="0.25">
      <c r="A12" s="2" t="s">
        <v>12</v>
      </c>
      <c r="B12" s="4">
        <v>118940</v>
      </c>
      <c r="C12" s="4">
        <v>111175</v>
      </c>
      <c r="D12" s="4">
        <v>115000</v>
      </c>
    </row>
    <row r="16" spans="1:5" x14ac:dyDescent="0.25">
      <c r="A16" t="s">
        <v>20</v>
      </c>
      <c r="C16" t="s">
        <v>21</v>
      </c>
      <c r="E16" t="s">
        <v>22</v>
      </c>
    </row>
    <row r="17" spans="1:5" x14ac:dyDescent="0.25">
      <c r="A17" s="4">
        <v>115000</v>
      </c>
      <c r="C17" s="4">
        <v>118940</v>
      </c>
      <c r="E17" s="4">
        <v>111175</v>
      </c>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1:B14"/>
  <sheetViews>
    <sheetView workbookViewId="0">
      <selection activeCell="A3" sqref="A3:B14"/>
    </sheetView>
  </sheetViews>
  <sheetFormatPr defaultRowHeight="15" x14ac:dyDescent="0.25"/>
  <cols>
    <col min="1" max="1" width="13.5703125" bestFit="1" customWidth="1"/>
    <col min="2" max="2" width="14.85546875" bestFit="1" customWidth="1"/>
    <col min="3" max="3" width="13.28515625" bestFit="1" customWidth="1"/>
  </cols>
  <sheetData>
    <row r="1" spans="1:2" x14ac:dyDescent="0.25">
      <c r="A1" s="1" t="s">
        <v>0</v>
      </c>
      <c r="B1" t="s" vm="1">
        <v>28</v>
      </c>
    </row>
    <row r="3" spans="1:2" x14ac:dyDescent="0.25">
      <c r="A3" s="1" t="s">
        <v>11</v>
      </c>
      <c r="B3" t="s">
        <v>27</v>
      </c>
    </row>
    <row r="4" spans="1:2" x14ac:dyDescent="0.25">
      <c r="A4" s="2" t="s">
        <v>25</v>
      </c>
      <c r="B4" s="6">
        <v>0.11713393731635652</v>
      </c>
    </row>
    <row r="5" spans="1:2" x14ac:dyDescent="0.25">
      <c r="A5" s="2" t="s">
        <v>24</v>
      </c>
      <c r="B5" s="6">
        <v>0.14569049951028404</v>
      </c>
    </row>
    <row r="6" spans="1:2" x14ac:dyDescent="0.25">
      <c r="A6" s="2" t="s">
        <v>18</v>
      </c>
      <c r="B6" s="6">
        <v>0.14709843290891284</v>
      </c>
    </row>
    <row r="7" spans="1:2" x14ac:dyDescent="0.25">
      <c r="A7" s="2" t="s">
        <v>26</v>
      </c>
      <c r="B7" s="6">
        <v>0.16191234084231146</v>
      </c>
    </row>
    <row r="8" spans="1:2" x14ac:dyDescent="0.25">
      <c r="A8" s="2" t="s">
        <v>17</v>
      </c>
      <c r="B8" s="6">
        <v>0.19160137120470128</v>
      </c>
    </row>
    <row r="9" spans="1:2" x14ac:dyDescent="0.25">
      <c r="A9" s="2" t="s">
        <v>23</v>
      </c>
      <c r="B9" s="6">
        <v>0.20947600391772772</v>
      </c>
    </row>
    <row r="10" spans="1:2" x14ac:dyDescent="0.25">
      <c r="A10" s="2" t="s">
        <v>16</v>
      </c>
      <c r="B10" s="6">
        <v>0.21207761998041136</v>
      </c>
    </row>
    <row r="11" spans="1:2" x14ac:dyDescent="0.25">
      <c r="A11" s="2" t="s">
        <v>15</v>
      </c>
      <c r="B11" s="6">
        <v>0.21556684622918706</v>
      </c>
    </row>
    <row r="12" spans="1:2" x14ac:dyDescent="0.25">
      <c r="A12" s="2" t="s">
        <v>14</v>
      </c>
      <c r="B12" s="6">
        <v>0.54141160626836438</v>
      </c>
    </row>
    <row r="13" spans="1:2" x14ac:dyDescent="0.25">
      <c r="A13" s="2" t="s">
        <v>13</v>
      </c>
      <c r="B13" s="6">
        <v>0.56623408423114596</v>
      </c>
    </row>
    <row r="14" spans="1:2" x14ac:dyDescent="0.25">
      <c r="A14" s="2" t="s">
        <v>12</v>
      </c>
      <c r="B14" s="6">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DA28B-8171-4449-B825-BBBC2FECA2D5}">
  <dimension ref="A3:C14"/>
  <sheetViews>
    <sheetView workbookViewId="0">
      <selection activeCell="C4" sqref="C4"/>
    </sheetView>
  </sheetViews>
  <sheetFormatPr defaultRowHeight="15" x14ac:dyDescent="0.25"/>
  <cols>
    <col min="1" max="1" width="13.42578125" bestFit="1" customWidth="1"/>
    <col min="2" max="2" width="13.5703125" bestFit="1" customWidth="1"/>
    <col min="3" max="3" width="14.85546875" bestFit="1" customWidth="1"/>
    <col min="4" max="5" width="13.28515625" bestFit="1" customWidth="1"/>
  </cols>
  <sheetData>
    <row r="3" spans="1:3" x14ac:dyDescent="0.25">
      <c r="A3" s="1" t="s">
        <v>11</v>
      </c>
      <c r="B3" t="s">
        <v>20</v>
      </c>
      <c r="C3" t="s">
        <v>27</v>
      </c>
    </row>
    <row r="4" spans="1:3" x14ac:dyDescent="0.25">
      <c r="A4" s="2" t="s">
        <v>26</v>
      </c>
      <c r="B4" s="4">
        <v>140000</v>
      </c>
      <c r="C4" s="6">
        <v>0.16191234084231146</v>
      </c>
    </row>
    <row r="5" spans="1:3" x14ac:dyDescent="0.25">
      <c r="A5" s="2" t="s">
        <v>23</v>
      </c>
      <c r="B5" s="4">
        <v>135000</v>
      </c>
      <c r="C5" s="6">
        <v>0.20947600391772772</v>
      </c>
    </row>
    <row r="6" spans="1:3" x14ac:dyDescent="0.25">
      <c r="A6" s="2" t="s">
        <v>25</v>
      </c>
      <c r="B6" s="4">
        <v>134241</v>
      </c>
      <c r="C6" s="6">
        <v>0.11713393731635652</v>
      </c>
    </row>
    <row r="7" spans="1:3" x14ac:dyDescent="0.25">
      <c r="A7" s="2" t="s">
        <v>24</v>
      </c>
      <c r="B7" s="4">
        <v>125000</v>
      </c>
      <c r="C7" s="6">
        <v>0.14569049951028404</v>
      </c>
    </row>
    <row r="8" spans="1:3" x14ac:dyDescent="0.25">
      <c r="A8" s="2" t="s">
        <v>14</v>
      </c>
      <c r="B8" s="4">
        <v>125000</v>
      </c>
      <c r="C8" s="6">
        <v>0.54141160626836438</v>
      </c>
    </row>
    <row r="9" spans="1:3" x14ac:dyDescent="0.25">
      <c r="A9" s="2" t="s">
        <v>13</v>
      </c>
      <c r="B9" s="4">
        <v>120000</v>
      </c>
      <c r="C9" s="6">
        <v>0.56623408423114596</v>
      </c>
    </row>
    <row r="10" spans="1:3" x14ac:dyDescent="0.25">
      <c r="A10" s="2" t="s">
        <v>16</v>
      </c>
      <c r="B10" s="4">
        <v>119550</v>
      </c>
      <c r="C10" s="6">
        <v>0.21207761998041136</v>
      </c>
    </row>
    <row r="11" spans="1:3" x14ac:dyDescent="0.25">
      <c r="A11" s="2" t="s">
        <v>15</v>
      </c>
      <c r="B11" s="4">
        <v>111175</v>
      </c>
      <c r="C11" s="6">
        <v>0.21556684622918706</v>
      </c>
    </row>
    <row r="12" spans="1:3" x14ac:dyDescent="0.25">
      <c r="A12" s="2" t="s">
        <v>18</v>
      </c>
      <c r="B12" s="4">
        <v>110000</v>
      </c>
      <c r="C12" s="6">
        <v>0.14709843290891284</v>
      </c>
    </row>
    <row r="13" spans="1:3" x14ac:dyDescent="0.25">
      <c r="A13" s="2" t="s">
        <v>17</v>
      </c>
      <c r="B13" s="4">
        <v>92500</v>
      </c>
      <c r="C13" s="6">
        <v>0.19160137120470128</v>
      </c>
    </row>
    <row r="14" spans="1:3" x14ac:dyDescent="0.25">
      <c r="A14" s="2" t="s">
        <v>12</v>
      </c>
      <c r="B14" s="4">
        <v>117500</v>
      </c>
      <c r="C14" s="6">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2FDEE6EE-D7F0-48C0-A6E0-6730B0C72FE6}">
  <ds:schemaRefs/>
</ds:datastoreItem>
</file>

<file path=customXml/itemProps2.xml><?xml version="1.0" encoding="utf-8"?>
<ds:datastoreItem xmlns:ds="http://schemas.openxmlformats.org/officeDocument/2006/customXml" ds:itemID="{BE3FA137-4996-4406-B01A-C83546751D6F}">
  <ds:schemaRefs/>
</ds:datastoreItem>
</file>

<file path=customXml/itemProps3.xml><?xml version="1.0" encoding="utf-8"?>
<ds:datastoreItem xmlns:ds="http://schemas.openxmlformats.org/officeDocument/2006/customXml" ds:itemID="{3BD13A7E-DF88-45B8-8E65-0C9E51F2A867}">
  <ds:schemaRefs/>
</ds:datastoreItem>
</file>

<file path=customXml/itemProps4.xml><?xml version="1.0" encoding="utf-8"?>
<ds:datastoreItem xmlns:ds="http://schemas.openxmlformats.org/officeDocument/2006/customXml" ds:itemID="{54EBDA10-54FE-41B5-A6E8-A93F2532175D}">
  <ds:schemaRefs/>
</ds:datastoreItem>
</file>

<file path=customXml/itemProps5.xml><?xml version="1.0" encoding="utf-8"?>
<ds:datastoreItem xmlns:ds="http://schemas.openxmlformats.org/officeDocument/2006/customXml" ds:itemID="{C2798E58-4C7D-41AD-83FC-69385FE9B7FD}">
  <ds:schemaRefs/>
</ds:datastoreItem>
</file>

<file path=customXml/itemProps6.xml><?xml version="1.0" encoding="utf-8"?>
<ds:datastoreItem xmlns:ds="http://schemas.openxmlformats.org/officeDocument/2006/customXml" ds:itemID="{3C0D31B9-03F0-4A6F-896B-69E010325E61}">
  <ds:schemaRefs/>
</ds:datastoreItem>
</file>

<file path=customXml/itemProps7.xml><?xml version="1.0" encoding="utf-8"?>
<ds:datastoreItem xmlns:ds="http://schemas.openxmlformats.org/officeDocument/2006/customXml" ds:itemID="{EF259865-A391-4046-93FC-D3890006A492}">
  <ds:schemaRefs/>
</ds:datastoreItem>
</file>

<file path=customXml/itemProps8.xml><?xml version="1.0" encoding="utf-8"?>
<ds:datastoreItem xmlns:ds="http://schemas.openxmlformats.org/officeDocument/2006/customXml" ds:itemID="{015AD41E-DC2B-4E9E-A399-0303D974CD3A}">
  <ds:schemaRefs/>
</ds:datastoreItem>
</file>

<file path=customXml/itemProps9.xml><?xml version="1.0" encoding="utf-8"?>
<ds:datastoreItem xmlns:ds="http://schemas.openxmlformats.org/officeDocument/2006/customXml" ds:itemID="{9E9643F4-4839-4BC5-9305-0A7B5A6D1F68}">
  <ds:schemaRefs/>
</ds:datastoreItem>
</file>

<file path=customXml/itemProps10.xml><?xml version="1.0" encoding="utf-8"?>
<ds:datastoreItem xmlns:ds="http://schemas.openxmlformats.org/officeDocument/2006/customXml" ds:itemID="{8EB49278-3D1C-4982-AAE3-0E9174FB6034}">
  <ds:schemaRefs/>
</ds:datastoreItem>
</file>

<file path=customXml/itemProps11.xml><?xml version="1.0" encoding="utf-8"?>
<ds:datastoreItem xmlns:ds="http://schemas.openxmlformats.org/officeDocument/2006/customXml" ds:itemID="{0F1DB0CC-0D77-49E9-A316-FB9D4ECF4318}">
  <ds:schemaRefs/>
</ds:datastoreItem>
</file>

<file path=customXml/itemProps12.xml><?xml version="1.0" encoding="utf-8"?>
<ds:datastoreItem xmlns:ds="http://schemas.openxmlformats.org/officeDocument/2006/customXml" ds:itemID="{4590C481-E1EA-4ECE-8250-B47C765CA742}">
  <ds:schemaRefs/>
</ds:datastoreItem>
</file>

<file path=customXml/itemProps13.xml><?xml version="1.0" encoding="utf-8"?>
<ds:datastoreItem xmlns:ds="http://schemas.openxmlformats.org/officeDocument/2006/customXml" ds:itemID="{FE200283-3B6D-4823-A785-41BA129193C3}">
  <ds:schemaRefs/>
</ds:datastoreItem>
</file>

<file path=customXml/itemProps14.xml><?xml version="1.0" encoding="utf-8"?>
<ds:datastoreItem xmlns:ds="http://schemas.openxmlformats.org/officeDocument/2006/customXml" ds:itemID="{4826D28F-7349-4C79-BB70-88630847A000}">
  <ds:schemaRefs/>
</ds:datastoreItem>
</file>

<file path=customXml/itemProps15.xml><?xml version="1.0" encoding="utf-8"?>
<ds:datastoreItem xmlns:ds="http://schemas.openxmlformats.org/officeDocument/2006/customXml" ds:itemID="{3C328CA2-81E4-448E-B50E-8FC3161CE84A}">
  <ds:schemaRefs>
    <ds:schemaRef ds:uri="http://schemas.microsoft.com/DataMashup"/>
  </ds:schemaRefs>
</ds:datastoreItem>
</file>

<file path=customXml/itemProps16.xml><?xml version="1.0" encoding="utf-8"?>
<ds:datastoreItem xmlns:ds="http://schemas.openxmlformats.org/officeDocument/2006/customXml" ds:itemID="{830D987B-FEC4-4589-B4FB-CBB83C978CA3}">
  <ds:schemaRefs/>
</ds:datastoreItem>
</file>

<file path=customXml/itemProps17.xml><?xml version="1.0" encoding="utf-8"?>
<ds:datastoreItem xmlns:ds="http://schemas.openxmlformats.org/officeDocument/2006/customXml" ds:itemID="{6F53D18E-F087-467A-9FD9-EA3E473A7A68}">
  <ds:schemaRefs/>
</ds:datastoreItem>
</file>

<file path=customXml/itemProps18.xml><?xml version="1.0" encoding="utf-8"?>
<ds:datastoreItem xmlns:ds="http://schemas.openxmlformats.org/officeDocument/2006/customXml" ds:itemID="{AD038328-33AE-44FB-BDEB-9CB5188B52B8}">
  <ds:schemaRefs/>
</ds:datastoreItem>
</file>

<file path=customXml/itemProps19.xml><?xml version="1.0" encoding="utf-8"?>
<ds:datastoreItem xmlns:ds="http://schemas.openxmlformats.org/officeDocument/2006/customXml" ds:itemID="{E5983A3D-6315-46DB-B36E-56A1B8E25263}">
  <ds:schemaRefs/>
</ds:datastoreItem>
</file>

<file path=customXml/itemProps20.xml><?xml version="1.0" encoding="utf-8"?>
<ds:datastoreItem xmlns:ds="http://schemas.openxmlformats.org/officeDocument/2006/customXml" ds:itemID="{17D92F68-1E7A-426D-9A7B-EA0D99C1CED2}">
  <ds:schemaRefs/>
</ds:datastoreItem>
</file>

<file path=customXml/itemProps21.xml><?xml version="1.0" encoding="utf-8"?>
<ds:datastoreItem xmlns:ds="http://schemas.openxmlformats.org/officeDocument/2006/customXml" ds:itemID="{73434792-C507-4D7B-A81E-79EC6B781AAC}">
  <ds:schemaRefs/>
</ds:datastoreItem>
</file>

<file path=customXml/itemProps22.xml><?xml version="1.0" encoding="utf-8"?>
<ds:datastoreItem xmlns:ds="http://schemas.openxmlformats.org/officeDocument/2006/customXml" ds:itemID="{0FD3075D-5498-45E1-B271-06736B23E682}">
  <ds:schemaRefs/>
</ds:datastoreItem>
</file>

<file path=customXml/itemProps23.xml><?xml version="1.0" encoding="utf-8"?>
<ds:datastoreItem xmlns:ds="http://schemas.openxmlformats.org/officeDocument/2006/customXml" ds:itemID="{F405983F-5E1D-4642-81F6-B7E4F873D87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Salary_Vs_Skills</vt:lpstr>
      <vt:lpstr>Dashboard</vt:lpstr>
      <vt:lpstr>Salary_Analysis</vt:lpstr>
      <vt:lpstr>Skill_Job_Analysis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Abiodun Ofobutu</cp:lastModifiedBy>
  <dcterms:created xsi:type="dcterms:W3CDTF">2024-08-10T22:21:34Z</dcterms:created>
  <dcterms:modified xsi:type="dcterms:W3CDTF">2025-03-15T09:51:03Z</dcterms:modified>
</cp:coreProperties>
</file>