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anya Aminat A\Desktop\LA 558\LA558_Abiola_Adesanya\Assignment7\"/>
    </mc:Choice>
  </mc:AlternateContent>
  <xr:revisionPtr revIDLastSave="0" documentId="13_ncr:1_{400B79BB-BE81-4CFD-9506-8D9EE421A1D3}" xr6:coauthVersionLast="47" xr6:coauthVersionMax="47" xr10:uidLastSave="{00000000-0000-0000-0000-000000000000}"/>
  <bookViews>
    <workbookView xWindow="28680" yWindow="-120" windowWidth="19440" windowHeight="14880" xr2:uid="{3320FC9D-88F8-4CA3-8B73-1101FCBE8338}"/>
  </bookViews>
  <sheets>
    <sheet name="Income" sheetId="1" r:id="rId1"/>
  </sheets>
  <externalReferences>
    <externalReference r:id="rId2"/>
  </externalReferences>
  <definedNames>
    <definedName name="_xlnm._FilterDatabase" localSheetId="0" hidden="1">Income!$A$1:$W$121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0" i="1" l="1"/>
  <c r="W117" i="1"/>
  <c r="W115" i="1"/>
  <c r="W112" i="1"/>
  <c r="W107" i="1"/>
  <c r="W106" i="1"/>
  <c r="W102" i="1"/>
  <c r="W101" i="1"/>
  <c r="W98" i="1"/>
  <c r="W96" i="1"/>
  <c r="W93" i="1"/>
  <c r="W92" i="1"/>
  <c r="W90" i="1"/>
  <c r="W88" i="1"/>
  <c r="W82" i="1"/>
  <c r="W81" i="1"/>
  <c r="W79" i="1"/>
  <c r="W77" i="1"/>
  <c r="W76" i="1"/>
  <c r="W74" i="1"/>
  <c r="W73" i="1"/>
  <c r="W71" i="1"/>
  <c r="W70" i="1"/>
  <c r="W69" i="1"/>
  <c r="W67" i="1"/>
  <c r="W66" i="1"/>
  <c r="W64" i="1"/>
  <c r="W62" i="1"/>
  <c r="W60" i="1"/>
  <c r="W59" i="1"/>
  <c r="W58" i="1"/>
  <c r="W55" i="1"/>
  <c r="W53" i="1"/>
  <c r="W51" i="1"/>
  <c r="W49" i="1"/>
  <c r="W48" i="1"/>
  <c r="W47" i="1"/>
  <c r="W46" i="1"/>
  <c r="W44" i="1"/>
  <c r="W43" i="1"/>
  <c r="W41" i="1"/>
  <c r="W39" i="1"/>
  <c r="W38" i="1"/>
  <c r="W37" i="1"/>
  <c r="W36" i="1"/>
  <c r="W34" i="1"/>
  <c r="W31" i="1"/>
  <c r="W29" i="1"/>
  <c r="W28" i="1"/>
  <c r="W27" i="1"/>
  <c r="W26" i="1"/>
  <c r="W25" i="1"/>
  <c r="W22" i="1"/>
  <c r="W19" i="1"/>
  <c r="W13" i="1"/>
  <c r="W11" i="1"/>
  <c r="W10" i="1"/>
  <c r="W9" i="1"/>
  <c r="W8" i="1"/>
  <c r="W7" i="1"/>
  <c r="W5" i="1"/>
  <c r="W4" i="1"/>
  <c r="T121" i="1"/>
  <c r="T119" i="1"/>
  <c r="T118" i="1"/>
  <c r="T116" i="1"/>
  <c r="T114" i="1"/>
  <c r="T113" i="1"/>
  <c r="T111" i="1"/>
  <c r="T110" i="1"/>
  <c r="T109" i="1"/>
  <c r="T108" i="1"/>
  <c r="T105" i="1"/>
  <c r="T104" i="1"/>
  <c r="T103" i="1"/>
  <c r="T100" i="1"/>
  <c r="T99" i="1"/>
  <c r="T97" i="1"/>
  <c r="T95" i="1"/>
  <c r="T94" i="1"/>
  <c r="T91" i="1"/>
  <c r="T89" i="1"/>
  <c r="T87" i="1"/>
  <c r="T86" i="1"/>
  <c r="T85" i="1"/>
  <c r="T84" i="1"/>
  <c r="T83" i="1"/>
  <c r="T80" i="1"/>
  <c r="T78" i="1"/>
  <c r="T75" i="1"/>
  <c r="T72" i="1"/>
  <c r="T68" i="1"/>
  <c r="T65" i="1"/>
  <c r="T63" i="1"/>
  <c r="T61" i="1"/>
  <c r="T57" i="1"/>
  <c r="T56" i="1"/>
  <c r="T54" i="1"/>
  <c r="T52" i="1"/>
  <c r="T50" i="1"/>
  <c r="T45" i="1"/>
  <c r="T42" i="1"/>
  <c r="T40" i="1"/>
  <c r="T35" i="1"/>
  <c r="T33" i="1"/>
  <c r="T32" i="1"/>
  <c r="T30" i="1"/>
  <c r="T24" i="1"/>
  <c r="T23" i="1"/>
  <c r="T21" i="1"/>
  <c r="T20" i="1"/>
  <c r="T18" i="1"/>
  <c r="T17" i="1"/>
  <c r="T16" i="1"/>
  <c r="T15" i="1"/>
  <c r="T14" i="1"/>
  <c r="T12" i="1"/>
  <c r="T6" i="1"/>
  <c r="T3" i="1"/>
  <c r="T2" i="1"/>
  <c r="R121" i="1"/>
  <c r="R119" i="1"/>
  <c r="R118" i="1"/>
  <c r="R116" i="1"/>
  <c r="R114" i="1"/>
  <c r="R113" i="1"/>
  <c r="R111" i="1"/>
  <c r="R110" i="1"/>
  <c r="R109" i="1"/>
  <c r="R108" i="1"/>
  <c r="R105" i="1"/>
  <c r="R104" i="1"/>
  <c r="R103" i="1"/>
  <c r="R100" i="1"/>
  <c r="R99" i="1"/>
  <c r="R97" i="1"/>
  <c r="R95" i="1"/>
  <c r="R94" i="1"/>
  <c r="R91" i="1"/>
  <c r="R89" i="1"/>
  <c r="R87" i="1"/>
  <c r="R86" i="1"/>
  <c r="R85" i="1"/>
  <c r="R84" i="1"/>
  <c r="R83" i="1"/>
  <c r="R80" i="1"/>
  <c r="R78" i="1"/>
  <c r="R75" i="1"/>
  <c r="R72" i="1"/>
  <c r="R68" i="1"/>
  <c r="R65" i="1"/>
  <c r="R63" i="1"/>
  <c r="R61" i="1"/>
  <c r="R57" i="1"/>
  <c r="R56" i="1"/>
  <c r="R54" i="1"/>
  <c r="R52" i="1"/>
  <c r="R50" i="1"/>
  <c r="R45" i="1"/>
  <c r="R42" i="1"/>
  <c r="R40" i="1"/>
  <c r="R35" i="1"/>
  <c r="R33" i="1"/>
  <c r="R32" i="1"/>
  <c r="R30" i="1"/>
  <c r="R24" i="1"/>
  <c r="R23" i="1"/>
  <c r="R21" i="1"/>
  <c r="R20" i="1"/>
  <c r="R18" i="1"/>
  <c r="R17" i="1"/>
  <c r="R16" i="1"/>
  <c r="R15" i="1"/>
  <c r="R14" i="1"/>
  <c r="R12" i="1"/>
  <c r="R6" i="1"/>
  <c r="R3" i="1"/>
  <c r="R2" i="1"/>
  <c r="P121" i="1"/>
  <c r="P119" i="1"/>
  <c r="P118" i="1"/>
  <c r="P116" i="1"/>
  <c r="P114" i="1"/>
  <c r="P113" i="1"/>
  <c r="P111" i="1"/>
  <c r="P110" i="1"/>
  <c r="P109" i="1"/>
  <c r="P108" i="1"/>
  <c r="P105" i="1"/>
  <c r="P104" i="1"/>
  <c r="P103" i="1"/>
  <c r="P100" i="1"/>
  <c r="P99" i="1"/>
  <c r="P97" i="1"/>
  <c r="P95" i="1"/>
  <c r="P94" i="1"/>
  <c r="P91" i="1"/>
  <c r="P89" i="1"/>
  <c r="P87" i="1"/>
  <c r="P86" i="1"/>
  <c r="P85" i="1"/>
  <c r="P84" i="1"/>
  <c r="P83" i="1"/>
  <c r="P80" i="1"/>
  <c r="P78" i="1"/>
  <c r="P75" i="1"/>
  <c r="P72" i="1"/>
  <c r="P68" i="1"/>
  <c r="P65" i="1"/>
  <c r="P63" i="1"/>
  <c r="P61" i="1"/>
  <c r="P57" i="1"/>
  <c r="P56" i="1"/>
  <c r="P54" i="1"/>
  <c r="P52" i="1"/>
  <c r="P50" i="1"/>
  <c r="P45" i="1"/>
  <c r="P42" i="1"/>
  <c r="P40" i="1"/>
  <c r="P35" i="1"/>
  <c r="P33" i="1"/>
  <c r="P32" i="1"/>
  <c r="P30" i="1"/>
  <c r="P24" i="1"/>
  <c r="P23" i="1"/>
  <c r="P21" i="1"/>
  <c r="P20" i="1"/>
  <c r="P18" i="1"/>
  <c r="P17" i="1"/>
  <c r="P16" i="1"/>
  <c r="P15" i="1"/>
  <c r="P14" i="1"/>
  <c r="P12" i="1"/>
  <c r="P6" i="1"/>
  <c r="P3" i="1"/>
  <c r="P2" i="1"/>
  <c r="N121" i="1"/>
  <c r="N119" i="1"/>
  <c r="N118" i="1"/>
  <c r="N116" i="1"/>
  <c r="N114" i="1"/>
  <c r="N113" i="1"/>
  <c r="N111" i="1"/>
  <c r="N110" i="1"/>
  <c r="N109" i="1"/>
  <c r="N108" i="1"/>
  <c r="N105" i="1"/>
  <c r="N104" i="1"/>
  <c r="N103" i="1"/>
  <c r="N100" i="1"/>
  <c r="N99" i="1"/>
  <c r="N97" i="1"/>
  <c r="N95" i="1"/>
  <c r="N94" i="1"/>
  <c r="N91" i="1"/>
  <c r="N89" i="1"/>
  <c r="N87" i="1"/>
  <c r="N86" i="1"/>
  <c r="N85" i="1"/>
  <c r="N84" i="1"/>
  <c r="N83" i="1"/>
  <c r="N80" i="1"/>
  <c r="N78" i="1"/>
  <c r="N75" i="1"/>
  <c r="N72" i="1"/>
  <c r="N68" i="1"/>
  <c r="N65" i="1"/>
  <c r="N63" i="1"/>
  <c r="N61" i="1"/>
  <c r="N57" i="1"/>
  <c r="N56" i="1"/>
  <c r="N54" i="1"/>
  <c r="N52" i="1"/>
  <c r="N50" i="1"/>
  <c r="N45" i="1"/>
  <c r="N42" i="1"/>
  <c r="N40" i="1"/>
  <c r="N35" i="1"/>
  <c r="N33" i="1"/>
  <c r="N32" i="1"/>
  <c r="N30" i="1"/>
  <c r="N24" i="1"/>
  <c r="N23" i="1"/>
  <c r="N21" i="1"/>
  <c r="N20" i="1"/>
  <c r="N18" i="1"/>
  <c r="N17" i="1"/>
  <c r="N16" i="1"/>
  <c r="N15" i="1"/>
  <c r="N14" i="1"/>
  <c r="N12" i="1"/>
  <c r="N6" i="1"/>
  <c r="N3" i="1"/>
  <c r="N2" i="1"/>
  <c r="N7" i="1"/>
  <c r="N8" i="1"/>
  <c r="N9" i="1"/>
  <c r="N10" i="1"/>
  <c r="N11" i="1"/>
  <c r="N4" i="1"/>
  <c r="N5" i="1"/>
  <c r="T120" i="1"/>
  <c r="T117" i="1"/>
  <c r="T115" i="1"/>
  <c r="T112" i="1"/>
  <c r="T107" i="1"/>
  <c r="T106" i="1"/>
  <c r="T102" i="1"/>
  <c r="T101" i="1"/>
  <c r="T98" i="1"/>
  <c r="T96" i="1"/>
  <c r="T93" i="1"/>
  <c r="T92" i="1"/>
  <c r="T90" i="1"/>
  <c r="T88" i="1"/>
  <c r="T82" i="1"/>
  <c r="T81" i="1"/>
  <c r="T79" i="1"/>
  <c r="T77" i="1"/>
  <c r="T76" i="1"/>
  <c r="T74" i="1"/>
  <c r="T73" i="1"/>
  <c r="T71" i="1"/>
  <c r="T70" i="1"/>
  <c r="T69" i="1"/>
  <c r="T67" i="1"/>
  <c r="T66" i="1"/>
  <c r="T64" i="1"/>
  <c r="T62" i="1"/>
  <c r="T60" i="1"/>
  <c r="T59" i="1"/>
  <c r="T58" i="1"/>
  <c r="T55" i="1"/>
  <c r="T53" i="1"/>
  <c r="T51" i="1"/>
  <c r="T49" i="1"/>
  <c r="T48" i="1"/>
  <c r="T47" i="1"/>
  <c r="T46" i="1"/>
  <c r="T44" i="1"/>
  <c r="T43" i="1"/>
  <c r="T41" i="1"/>
  <c r="T39" i="1"/>
  <c r="T38" i="1"/>
  <c r="T37" i="1"/>
  <c r="T36" i="1"/>
  <c r="T34" i="1"/>
  <c r="T31" i="1"/>
  <c r="T29" i="1"/>
  <c r="T28" i="1"/>
  <c r="T27" i="1"/>
  <c r="T26" i="1"/>
  <c r="T25" i="1"/>
  <c r="T22" i="1"/>
  <c r="T19" i="1"/>
  <c r="T13" i="1"/>
  <c r="T11" i="1"/>
  <c r="T10" i="1"/>
  <c r="T9" i="1"/>
  <c r="T8" i="1"/>
  <c r="T7" i="1"/>
  <c r="T5" i="1"/>
  <c r="T4" i="1"/>
  <c r="R120" i="1"/>
  <c r="R117" i="1"/>
  <c r="R115" i="1"/>
  <c r="R112" i="1"/>
  <c r="R107" i="1"/>
  <c r="R106" i="1"/>
  <c r="R102" i="1"/>
  <c r="R101" i="1"/>
  <c r="R98" i="1"/>
  <c r="R96" i="1"/>
  <c r="R93" i="1"/>
  <c r="R92" i="1"/>
  <c r="R90" i="1"/>
  <c r="R88" i="1"/>
  <c r="R82" i="1"/>
  <c r="R81" i="1"/>
  <c r="R79" i="1"/>
  <c r="R77" i="1"/>
  <c r="R76" i="1"/>
  <c r="R74" i="1"/>
  <c r="R73" i="1"/>
  <c r="R71" i="1"/>
  <c r="R70" i="1"/>
  <c r="R69" i="1"/>
  <c r="R67" i="1"/>
  <c r="R66" i="1"/>
  <c r="R64" i="1"/>
  <c r="R62" i="1"/>
  <c r="R60" i="1"/>
  <c r="R59" i="1"/>
  <c r="R58" i="1"/>
  <c r="R55" i="1"/>
  <c r="R53" i="1"/>
  <c r="R51" i="1"/>
  <c r="R49" i="1"/>
  <c r="R48" i="1"/>
  <c r="R47" i="1"/>
  <c r="R46" i="1"/>
  <c r="R44" i="1"/>
  <c r="R43" i="1"/>
  <c r="R41" i="1"/>
  <c r="R39" i="1"/>
  <c r="R38" i="1"/>
  <c r="R37" i="1"/>
  <c r="R36" i="1"/>
  <c r="R34" i="1"/>
  <c r="R31" i="1"/>
  <c r="R29" i="1"/>
  <c r="R28" i="1"/>
  <c r="R27" i="1"/>
  <c r="R26" i="1"/>
  <c r="R25" i="1"/>
  <c r="R22" i="1"/>
  <c r="R19" i="1"/>
  <c r="R13" i="1"/>
  <c r="R11" i="1"/>
  <c r="R10" i="1"/>
  <c r="R9" i="1"/>
  <c r="R8" i="1"/>
  <c r="R7" i="1"/>
  <c r="R5" i="1"/>
  <c r="R4" i="1"/>
  <c r="P120" i="1"/>
  <c r="P117" i="1"/>
  <c r="P115" i="1"/>
  <c r="P112" i="1"/>
  <c r="P107" i="1"/>
  <c r="P106" i="1"/>
  <c r="P102" i="1"/>
  <c r="P101" i="1"/>
  <c r="P98" i="1"/>
  <c r="P96" i="1"/>
  <c r="P93" i="1"/>
  <c r="P92" i="1"/>
  <c r="P90" i="1"/>
  <c r="P88" i="1"/>
  <c r="P82" i="1"/>
  <c r="P81" i="1"/>
  <c r="P79" i="1"/>
  <c r="P77" i="1"/>
  <c r="P76" i="1"/>
  <c r="P74" i="1"/>
  <c r="P73" i="1"/>
  <c r="P71" i="1"/>
  <c r="P70" i="1"/>
  <c r="P69" i="1"/>
  <c r="P67" i="1"/>
  <c r="P66" i="1"/>
  <c r="P64" i="1"/>
  <c r="P62" i="1"/>
  <c r="P60" i="1"/>
  <c r="P59" i="1"/>
  <c r="P58" i="1"/>
  <c r="P55" i="1"/>
  <c r="P53" i="1"/>
  <c r="P51" i="1"/>
  <c r="P49" i="1"/>
  <c r="P48" i="1"/>
  <c r="P47" i="1"/>
  <c r="P46" i="1"/>
  <c r="P44" i="1"/>
  <c r="P43" i="1"/>
  <c r="P41" i="1"/>
  <c r="P39" i="1"/>
  <c r="P38" i="1"/>
  <c r="P37" i="1"/>
  <c r="P36" i="1"/>
  <c r="P34" i="1"/>
  <c r="P31" i="1"/>
  <c r="P29" i="1"/>
  <c r="P28" i="1"/>
  <c r="P27" i="1"/>
  <c r="P26" i="1"/>
  <c r="P25" i="1"/>
  <c r="P22" i="1"/>
  <c r="P19" i="1"/>
  <c r="P13" i="1"/>
  <c r="P11" i="1"/>
  <c r="P10" i="1"/>
  <c r="P9" i="1"/>
  <c r="P8" i="1"/>
  <c r="P7" i="1"/>
  <c r="P5" i="1"/>
  <c r="P4" i="1"/>
  <c r="N120" i="1"/>
  <c r="N117" i="1"/>
  <c r="N115" i="1"/>
  <c r="N112" i="1"/>
  <c r="N107" i="1"/>
  <c r="N106" i="1"/>
  <c r="N102" i="1"/>
  <c r="N101" i="1"/>
  <c r="N98" i="1"/>
  <c r="N96" i="1"/>
  <c r="N93" i="1"/>
  <c r="N92" i="1"/>
  <c r="N90" i="1"/>
  <c r="N88" i="1"/>
  <c r="N82" i="1"/>
  <c r="N81" i="1"/>
  <c r="N79" i="1"/>
  <c r="N77" i="1"/>
  <c r="N76" i="1"/>
  <c r="N74" i="1"/>
  <c r="N73" i="1"/>
  <c r="N71" i="1"/>
  <c r="N70" i="1"/>
  <c r="N69" i="1"/>
  <c r="N67" i="1"/>
  <c r="N66" i="1"/>
  <c r="N64" i="1"/>
  <c r="N62" i="1"/>
  <c r="N60" i="1"/>
  <c r="N59" i="1"/>
  <c r="N58" i="1"/>
  <c r="N55" i="1"/>
  <c r="N53" i="1"/>
  <c r="N51" i="1"/>
  <c r="N49" i="1"/>
  <c r="N48" i="1"/>
  <c r="N47" i="1"/>
  <c r="N46" i="1"/>
  <c r="N44" i="1"/>
  <c r="N43" i="1"/>
  <c r="N41" i="1"/>
  <c r="N39" i="1"/>
  <c r="N38" i="1"/>
  <c r="N37" i="1"/>
  <c r="N36" i="1"/>
  <c r="N34" i="1"/>
  <c r="N31" i="1"/>
  <c r="N29" i="1"/>
  <c r="N28" i="1"/>
  <c r="N27" i="1"/>
  <c r="N26" i="1"/>
  <c r="N25" i="1"/>
  <c r="N22" i="1"/>
  <c r="N19" i="1"/>
  <c r="N13" i="1"/>
  <c r="V91" i="1"/>
  <c r="V78" i="1"/>
  <c r="V57" i="1"/>
  <c r="V68" i="1"/>
  <c r="V30" i="1"/>
  <c r="V113" i="1"/>
  <c r="V12" i="1"/>
  <c r="V104" i="1"/>
  <c r="V45" i="1"/>
  <c r="V21" i="1"/>
  <c r="V35" i="1"/>
  <c r="V18" i="1"/>
  <c r="V52" i="1"/>
  <c r="V32" i="1"/>
  <c r="V17" i="1"/>
  <c r="V33" i="1"/>
  <c r="V23" i="1"/>
  <c r="V85" i="1"/>
  <c r="V40" i="1"/>
  <c r="V118" i="1"/>
  <c r="V20" i="1"/>
  <c r="V42" i="1"/>
  <c r="V24" i="1"/>
  <c r="V2" i="1"/>
  <c r="V54" i="1"/>
  <c r="V84" i="1"/>
  <c r="V109" i="1"/>
  <c r="V87" i="1"/>
  <c r="V110" i="1"/>
  <c r="V111" i="1"/>
  <c r="V50" i="1"/>
  <c r="V86" i="1"/>
  <c r="V83" i="1"/>
  <c r="V105" i="1"/>
  <c r="V72" i="1"/>
  <c r="V97" i="1"/>
  <c r="V116" i="1"/>
  <c r="V80" i="1"/>
  <c r="V95" i="1"/>
  <c r="V121" i="1"/>
  <c r="V94" i="1"/>
  <c r="V119" i="1"/>
  <c r="V108" i="1"/>
  <c r="V56" i="1"/>
  <c r="V15" i="1"/>
  <c r="V6" i="1"/>
  <c r="V99" i="1"/>
  <c r="V100" i="1"/>
  <c r="V65" i="1"/>
  <c r="V61" i="1"/>
  <c r="V14" i="1"/>
  <c r="V3" i="1"/>
  <c r="V16" i="1"/>
  <c r="V75" i="1"/>
  <c r="V103" i="1"/>
  <c r="V89" i="1"/>
  <c r="V63" i="1"/>
  <c r="V93" i="1"/>
  <c r="V4" i="1"/>
  <c r="V5" i="1"/>
  <c r="V36" i="1"/>
  <c r="V7" i="1"/>
  <c r="V51" i="1"/>
  <c r="V8" i="1"/>
  <c r="V26" i="1"/>
  <c r="V11" i="1"/>
  <c r="V41" i="1"/>
  <c r="V79" i="1"/>
  <c r="V55" i="1"/>
  <c r="V10" i="1"/>
  <c r="V101" i="1"/>
  <c r="V70" i="1"/>
  <c r="V53" i="1"/>
  <c r="V9" i="1"/>
  <c r="V13" i="1"/>
  <c r="V48" i="1"/>
  <c r="V67" i="1"/>
  <c r="V71" i="1"/>
  <c r="V31" i="1"/>
  <c r="V29" i="1"/>
  <c r="V77" i="1"/>
  <c r="V22" i="1"/>
  <c r="V59" i="1"/>
  <c r="V66" i="1"/>
  <c r="V74" i="1"/>
  <c r="V28" i="1"/>
  <c r="V120" i="1"/>
  <c r="V98" i="1"/>
  <c r="V58" i="1"/>
  <c r="V49" i="1"/>
  <c r="V73" i="1"/>
  <c r="V76" i="1"/>
  <c r="V96" i="1"/>
  <c r="V27" i="1"/>
  <c r="V47" i="1"/>
  <c r="V44" i="1"/>
  <c r="V115" i="1"/>
  <c r="V92" i="1"/>
  <c r="V90" i="1"/>
  <c r="V106" i="1"/>
  <c r="V102" i="1"/>
  <c r="V37" i="1"/>
  <c r="V107" i="1"/>
  <c r="V81" i="1"/>
  <c r="V46" i="1"/>
  <c r="V34" i="1"/>
  <c r="V25" i="1"/>
  <c r="V43" i="1"/>
  <c r="V117" i="1"/>
  <c r="V60" i="1"/>
  <c r="V62" i="1"/>
  <c r="V69" i="1"/>
  <c r="V88" i="1"/>
  <c r="V82" i="1"/>
  <c r="V39" i="1"/>
  <c r="V64" i="1"/>
  <c r="V112" i="1"/>
  <c r="V38" i="1"/>
  <c r="V19" i="1"/>
  <c r="V114" i="1"/>
</calcChain>
</file>

<file path=xl/sharedStrings.xml><?xml version="1.0" encoding="utf-8"?>
<sst xmlns="http://schemas.openxmlformats.org/spreadsheetml/2006/main" count="863" uniqueCount="506">
  <si>
    <t>GISJOIN</t>
  </si>
  <si>
    <t>YEAR</t>
  </si>
  <si>
    <t>STUSAB</t>
  </si>
  <si>
    <t>STATE</t>
  </si>
  <si>
    <t>STATEA</t>
  </si>
  <si>
    <t>COUNTY</t>
  </si>
  <si>
    <t>COUNTYA</t>
  </si>
  <si>
    <t>GEO_ID</t>
  </si>
  <si>
    <t>BTTRA</t>
  </si>
  <si>
    <t>TL_GEO_ID</t>
  </si>
  <si>
    <t>NAME_E</t>
  </si>
  <si>
    <t>Total</t>
  </si>
  <si>
    <t>Under $25000</t>
  </si>
  <si>
    <t>$25,000 - $49,999</t>
  </si>
  <si>
    <t>$50,000-$74,999</t>
  </si>
  <si>
    <t>$75,000-$99,999</t>
  </si>
  <si>
    <t>$100,000 or more</t>
  </si>
  <si>
    <t>G0600010</t>
  </si>
  <si>
    <t>2017-2021</t>
  </si>
  <si>
    <t>CA</t>
  </si>
  <si>
    <t>California</t>
  </si>
  <si>
    <t>Alameda County</t>
  </si>
  <si>
    <t>0500000US06001</t>
  </si>
  <si>
    <t>Alameda County, California</t>
  </si>
  <si>
    <t>G0600030</t>
  </si>
  <si>
    <t>Alpine County</t>
  </si>
  <si>
    <t>0500000US06003</t>
  </si>
  <si>
    <t>Alpine County, California</t>
  </si>
  <si>
    <t>G0600050</t>
  </si>
  <si>
    <t>Amador County</t>
  </si>
  <si>
    <t>0500000US06005</t>
  </si>
  <si>
    <t>Amador County, California</t>
  </si>
  <si>
    <t>G0600070</t>
  </si>
  <si>
    <t>Butte County</t>
  </si>
  <si>
    <t>0500000US06007</t>
  </si>
  <si>
    <t>Butte County, California</t>
  </si>
  <si>
    <t>G0600090</t>
  </si>
  <si>
    <t>Calaveras County</t>
  </si>
  <si>
    <t>0500000US06009</t>
  </si>
  <si>
    <t>Calaveras County, California</t>
  </si>
  <si>
    <t>G0600110</t>
  </si>
  <si>
    <t>Colusa County</t>
  </si>
  <si>
    <t>0500000US06011</t>
  </si>
  <si>
    <t>Colusa County, California</t>
  </si>
  <si>
    <t>G0600130</t>
  </si>
  <si>
    <t>Contra Costa County</t>
  </si>
  <si>
    <t>0500000US06013</t>
  </si>
  <si>
    <t>Contra Costa County, California</t>
  </si>
  <si>
    <t>G0600150</t>
  </si>
  <si>
    <t>Del Norte County</t>
  </si>
  <si>
    <t>0500000US06015</t>
  </si>
  <si>
    <t>Del Norte County, California</t>
  </si>
  <si>
    <t>G0600170</t>
  </si>
  <si>
    <t>El Dorado County</t>
  </si>
  <si>
    <t>0500000US06017</t>
  </si>
  <si>
    <t>El Dorado County, California</t>
  </si>
  <si>
    <t>G0600190</t>
  </si>
  <si>
    <t>Fresno County</t>
  </si>
  <si>
    <t>0500000US06019</t>
  </si>
  <si>
    <t>Fresno County, California</t>
  </si>
  <si>
    <t>G0600210</t>
  </si>
  <si>
    <t>Glenn County</t>
  </si>
  <si>
    <t>0500000US06021</t>
  </si>
  <si>
    <t>Glenn County, California</t>
  </si>
  <si>
    <t>G0600230</t>
  </si>
  <si>
    <t>Humboldt County</t>
  </si>
  <si>
    <t>0500000US06023</t>
  </si>
  <si>
    <t>Humboldt County, California</t>
  </si>
  <si>
    <t>G0600250</t>
  </si>
  <si>
    <t>Imperial County</t>
  </si>
  <si>
    <t>0500000US06025</t>
  </si>
  <si>
    <t>Imperial County, California</t>
  </si>
  <si>
    <t>G0600270</t>
  </si>
  <si>
    <t>Inyo County</t>
  </si>
  <si>
    <t>0500000US06027</t>
  </si>
  <si>
    <t>Inyo County, California</t>
  </si>
  <si>
    <t>G0600290</t>
  </si>
  <si>
    <t>Kern County</t>
  </si>
  <si>
    <t>0500000US06029</t>
  </si>
  <si>
    <t>Kern County, California</t>
  </si>
  <si>
    <t>G0600310</t>
  </si>
  <si>
    <t>Kings County</t>
  </si>
  <si>
    <t>0500000US06031</t>
  </si>
  <si>
    <t>Kings County, California</t>
  </si>
  <si>
    <t>G0600330</t>
  </si>
  <si>
    <t>Lake County</t>
  </si>
  <si>
    <t>0500000US06033</t>
  </si>
  <si>
    <t>Lake County, California</t>
  </si>
  <si>
    <t>G0600350</t>
  </si>
  <si>
    <t>Lassen County</t>
  </si>
  <si>
    <t>0500000US06035</t>
  </si>
  <si>
    <t>Lassen County, California</t>
  </si>
  <si>
    <t>G0600370</t>
  </si>
  <si>
    <t>Los Angeles County</t>
  </si>
  <si>
    <t>0500000US06037</t>
  </si>
  <si>
    <t>Los Angeles County, California</t>
  </si>
  <si>
    <t>G0600390</t>
  </si>
  <si>
    <t>Madera County</t>
  </si>
  <si>
    <t>0500000US06039</t>
  </si>
  <si>
    <t>Madera County, California</t>
  </si>
  <si>
    <t>G0600410</t>
  </si>
  <si>
    <t>Marin County</t>
  </si>
  <si>
    <t>0500000US06041</t>
  </si>
  <si>
    <t>Marin County, California</t>
  </si>
  <si>
    <t>G0600430</t>
  </si>
  <si>
    <t>Mariposa County</t>
  </si>
  <si>
    <t>0500000US06043</t>
  </si>
  <si>
    <t>Mariposa County, California</t>
  </si>
  <si>
    <t>G0600450</t>
  </si>
  <si>
    <t>Mendocino County</t>
  </si>
  <si>
    <t>0500000US06045</t>
  </si>
  <si>
    <t>Mendocino County, California</t>
  </si>
  <si>
    <t>G0600470</t>
  </si>
  <si>
    <t>Merced County</t>
  </si>
  <si>
    <t>0500000US06047</t>
  </si>
  <si>
    <t>Merced County, California</t>
  </si>
  <si>
    <t>G0600490</t>
  </si>
  <si>
    <t>Modoc County</t>
  </si>
  <si>
    <t>0500000US06049</t>
  </si>
  <si>
    <t>Modoc County, California</t>
  </si>
  <si>
    <t>G0600510</t>
  </si>
  <si>
    <t>Mono County</t>
  </si>
  <si>
    <t>0500000US06051</t>
  </si>
  <si>
    <t>Mono County, California</t>
  </si>
  <si>
    <t>G0600530</t>
  </si>
  <si>
    <t>Monterey County</t>
  </si>
  <si>
    <t>0500000US06053</t>
  </si>
  <si>
    <t>Monterey County, California</t>
  </si>
  <si>
    <t>G0600550</t>
  </si>
  <si>
    <t>Napa County</t>
  </si>
  <si>
    <t>0500000US06055</t>
  </si>
  <si>
    <t>Napa County, California</t>
  </si>
  <si>
    <t>G0600570</t>
  </si>
  <si>
    <t>Nevada County</t>
  </si>
  <si>
    <t>0500000US06057</t>
  </si>
  <si>
    <t>Nevada County, California</t>
  </si>
  <si>
    <t>G0600590</t>
  </si>
  <si>
    <t>Orange County</t>
  </si>
  <si>
    <t>0500000US06059</t>
  </si>
  <si>
    <t>Orange County, California</t>
  </si>
  <si>
    <t>G0600610</t>
  </si>
  <si>
    <t>Placer County</t>
  </si>
  <si>
    <t>0500000US06061</t>
  </si>
  <si>
    <t>Placer County, California</t>
  </si>
  <si>
    <t>G0600630</t>
  </si>
  <si>
    <t>Plumas County</t>
  </si>
  <si>
    <t>0500000US06063</t>
  </si>
  <si>
    <t>Plumas County, California</t>
  </si>
  <si>
    <t>G0600650</t>
  </si>
  <si>
    <t>Riverside County</t>
  </si>
  <si>
    <t>0500000US06065</t>
  </si>
  <si>
    <t>Riverside County, California</t>
  </si>
  <si>
    <t>G0600670</t>
  </si>
  <si>
    <t>Sacramento County</t>
  </si>
  <si>
    <t>0500000US06067</t>
  </si>
  <si>
    <t>Sacramento County, California</t>
  </si>
  <si>
    <t>G0600690</t>
  </si>
  <si>
    <t>San Benito County</t>
  </si>
  <si>
    <t>0500000US06069</t>
  </si>
  <si>
    <t>San Benito County, California</t>
  </si>
  <si>
    <t>G0600710</t>
  </si>
  <si>
    <t>San Bernardino County</t>
  </si>
  <si>
    <t>0500000US06071</t>
  </si>
  <si>
    <t>San Bernardino County, California</t>
  </si>
  <si>
    <t>G0600730</t>
  </si>
  <si>
    <t>San Diego County</t>
  </si>
  <si>
    <t>0500000US06073</t>
  </si>
  <si>
    <t>San Diego County, California</t>
  </si>
  <si>
    <t>G0600750</t>
  </si>
  <si>
    <t>San Francisco County</t>
  </si>
  <si>
    <t>0500000US06075</t>
  </si>
  <si>
    <t>San Francisco County, California</t>
  </si>
  <si>
    <t>G0600770</t>
  </si>
  <si>
    <t>San Joaquin County</t>
  </si>
  <si>
    <t>0500000US06077</t>
  </si>
  <si>
    <t>San Joaquin County, California</t>
  </si>
  <si>
    <t>G0600790</t>
  </si>
  <si>
    <t>San Luis Obispo County</t>
  </si>
  <si>
    <t>0500000US06079</t>
  </si>
  <si>
    <t>San Luis Obispo County, California</t>
  </si>
  <si>
    <t>G0600810</t>
  </si>
  <si>
    <t>San Mateo County</t>
  </si>
  <si>
    <t>0500000US06081</t>
  </si>
  <si>
    <t>San Mateo County, California</t>
  </si>
  <si>
    <t>G0600830</t>
  </si>
  <si>
    <t>Santa Barbara County</t>
  </si>
  <si>
    <t>0500000US06083</t>
  </si>
  <si>
    <t>Santa Barbara County, California</t>
  </si>
  <si>
    <t>G0600850</t>
  </si>
  <si>
    <t>Santa Clara County</t>
  </si>
  <si>
    <t>0500000US06085</t>
  </si>
  <si>
    <t>Santa Clara County, California</t>
  </si>
  <si>
    <t>G0600870</t>
  </si>
  <si>
    <t>Santa Cruz County</t>
  </si>
  <si>
    <t>0500000US06087</t>
  </si>
  <si>
    <t>Santa Cruz County, California</t>
  </si>
  <si>
    <t>G0600890</t>
  </si>
  <si>
    <t>Shasta County</t>
  </si>
  <si>
    <t>0500000US06089</t>
  </si>
  <si>
    <t>Shasta County, California</t>
  </si>
  <si>
    <t>G0600910</t>
  </si>
  <si>
    <t>Sierra County</t>
  </si>
  <si>
    <t>0500000US06091</t>
  </si>
  <si>
    <t>Sierra County, California</t>
  </si>
  <si>
    <t>G0600930</t>
  </si>
  <si>
    <t>Siskiyou County</t>
  </si>
  <si>
    <t>0500000US06093</t>
  </si>
  <si>
    <t>Siskiyou County, California</t>
  </si>
  <si>
    <t>G0600950</t>
  </si>
  <si>
    <t>Solano County</t>
  </si>
  <si>
    <t>0500000US06095</t>
  </si>
  <si>
    <t>Solano County, California</t>
  </si>
  <si>
    <t>G0600970</t>
  </si>
  <si>
    <t>Sonoma County</t>
  </si>
  <si>
    <t>0500000US06097</t>
  </si>
  <si>
    <t>Sonoma County, California</t>
  </si>
  <si>
    <t>G0600990</t>
  </si>
  <si>
    <t>Stanislaus County</t>
  </si>
  <si>
    <t>0500000US06099</t>
  </si>
  <si>
    <t>Stanislaus County, California</t>
  </si>
  <si>
    <t>G0601010</t>
  </si>
  <si>
    <t>Sutter County</t>
  </si>
  <si>
    <t>0500000US06101</t>
  </si>
  <si>
    <t>Sutter County, California</t>
  </si>
  <si>
    <t>G0601030</t>
  </si>
  <si>
    <t>Tehama County</t>
  </si>
  <si>
    <t>0500000US06103</t>
  </si>
  <si>
    <t>Tehama County, California</t>
  </si>
  <si>
    <t>G0601050</t>
  </si>
  <si>
    <t>Trinity County</t>
  </si>
  <si>
    <t>0500000US06105</t>
  </si>
  <si>
    <t>Trinity County, California</t>
  </si>
  <si>
    <t>G0601070</t>
  </si>
  <si>
    <t>Tulare County</t>
  </si>
  <si>
    <t>0500000US06107</t>
  </si>
  <si>
    <t>Tulare County, California</t>
  </si>
  <si>
    <t>G0601090</t>
  </si>
  <si>
    <t>Tuolumne County</t>
  </si>
  <si>
    <t>0500000US06109</t>
  </si>
  <si>
    <t>Tuolumne County, California</t>
  </si>
  <si>
    <t>G0601110</t>
  </si>
  <si>
    <t>Ventura County</t>
  </si>
  <si>
    <t>0500000US06111</t>
  </si>
  <si>
    <t>Ventura County, California</t>
  </si>
  <si>
    <t>G0601130</t>
  </si>
  <si>
    <t>Yolo County</t>
  </si>
  <si>
    <t>0500000US06113</t>
  </si>
  <si>
    <t>Yolo County, California</t>
  </si>
  <si>
    <t>G0601150</t>
  </si>
  <si>
    <t>Yuba County</t>
  </si>
  <si>
    <t>0500000US06115</t>
  </si>
  <si>
    <t>Yuba County, California</t>
  </si>
  <si>
    <t>G3600010</t>
  </si>
  <si>
    <t>NY</t>
  </si>
  <si>
    <t>New York</t>
  </si>
  <si>
    <t>Albany County</t>
  </si>
  <si>
    <t>0500000US36001</t>
  </si>
  <si>
    <t>Albany County, New York</t>
  </si>
  <si>
    <t>G3600030</t>
  </si>
  <si>
    <t>Allegany County</t>
  </si>
  <si>
    <t>0500000US36003</t>
  </si>
  <si>
    <t>Allegany County, New York</t>
  </si>
  <si>
    <t>G3600050</t>
  </si>
  <si>
    <t>Bronx County</t>
  </si>
  <si>
    <t>0500000US36005</t>
  </si>
  <si>
    <t>Bronx County, New York</t>
  </si>
  <si>
    <t>G3600070</t>
  </si>
  <si>
    <t>Broome County</t>
  </si>
  <si>
    <t>0500000US36007</t>
  </si>
  <si>
    <t>Broome County, New York</t>
  </si>
  <si>
    <t>G3600090</t>
  </si>
  <si>
    <t>Cattaraugus County</t>
  </si>
  <si>
    <t>0500000US36009</t>
  </si>
  <si>
    <t>Cattaraugus County, New York</t>
  </si>
  <si>
    <t>G3600110</t>
  </si>
  <si>
    <t>Cayuga County</t>
  </si>
  <si>
    <t>0500000US36011</t>
  </si>
  <si>
    <t>Cayuga County, New York</t>
  </si>
  <si>
    <t>G3600130</t>
  </si>
  <si>
    <t>Chautauqua County</t>
  </si>
  <si>
    <t>0500000US36013</t>
  </si>
  <si>
    <t>Chautauqua County, New York</t>
  </si>
  <si>
    <t>G3600150</t>
  </si>
  <si>
    <t>Chemung County</t>
  </si>
  <si>
    <t>0500000US36015</t>
  </si>
  <si>
    <t>Chemung County, New York</t>
  </si>
  <si>
    <t>G3600170</t>
  </si>
  <si>
    <t>Chenango County</t>
  </si>
  <si>
    <t>0500000US36017</t>
  </si>
  <si>
    <t>Chenango County, New York</t>
  </si>
  <si>
    <t>G3600190</t>
  </si>
  <si>
    <t>Clinton County</t>
  </si>
  <si>
    <t>0500000US36019</t>
  </si>
  <si>
    <t>Clinton County, New York</t>
  </si>
  <si>
    <t>G3600210</t>
  </si>
  <si>
    <t>Columbia County</t>
  </si>
  <si>
    <t>0500000US36021</t>
  </si>
  <si>
    <t>Columbia County, New York</t>
  </si>
  <si>
    <t>G3600230</t>
  </si>
  <si>
    <t>Cortland County</t>
  </si>
  <si>
    <t>0500000US36023</t>
  </si>
  <si>
    <t>Cortland County, New York</t>
  </si>
  <si>
    <t>G3600250</t>
  </si>
  <si>
    <t>Delaware County</t>
  </si>
  <si>
    <t>0500000US36025</t>
  </si>
  <si>
    <t>Delaware County, New York</t>
  </si>
  <si>
    <t>G3600270</t>
  </si>
  <si>
    <t>Dutchess County</t>
  </si>
  <si>
    <t>0500000US36027</t>
  </si>
  <si>
    <t>Dutchess County, New York</t>
  </si>
  <si>
    <t>G3600290</t>
  </si>
  <si>
    <t>Erie County</t>
  </si>
  <si>
    <t>0500000US36029</t>
  </si>
  <si>
    <t>Erie County, New York</t>
  </si>
  <si>
    <t>G3600310</t>
  </si>
  <si>
    <t>Essex County</t>
  </si>
  <si>
    <t>0500000US36031</t>
  </si>
  <si>
    <t>Essex County, New York</t>
  </si>
  <si>
    <t>G3600330</t>
  </si>
  <si>
    <t>Franklin County</t>
  </si>
  <si>
    <t>0500000US36033</t>
  </si>
  <si>
    <t>Franklin County, New York</t>
  </si>
  <si>
    <t>G3600350</t>
  </si>
  <si>
    <t>Fulton County</t>
  </si>
  <si>
    <t>0500000US36035</t>
  </si>
  <si>
    <t>Fulton County, New York</t>
  </si>
  <si>
    <t>G3600370</t>
  </si>
  <si>
    <t>Genesee County</t>
  </si>
  <si>
    <t>0500000US36037</t>
  </si>
  <si>
    <t>Genesee County, New York</t>
  </si>
  <si>
    <t>G3600390</t>
  </si>
  <si>
    <t>Greene County</t>
  </si>
  <si>
    <t>0500000US36039</t>
  </si>
  <si>
    <t>Greene County, New York</t>
  </si>
  <si>
    <t>G3600410</t>
  </si>
  <si>
    <t>Hamilton County</t>
  </si>
  <si>
    <t>0500000US36041</t>
  </si>
  <si>
    <t>Hamilton County, New York</t>
  </si>
  <si>
    <t>G3600430</t>
  </si>
  <si>
    <t>Herkimer County</t>
  </si>
  <si>
    <t>0500000US36043</t>
  </si>
  <si>
    <t>Herkimer County, New York</t>
  </si>
  <si>
    <t>G3600450</t>
  </si>
  <si>
    <t>Jefferson County</t>
  </si>
  <si>
    <t>0500000US36045</t>
  </si>
  <si>
    <t>Jefferson County, New York</t>
  </si>
  <si>
    <t>G3600470</t>
  </si>
  <si>
    <t>0500000US36047</t>
  </si>
  <si>
    <t>Kings County, New York</t>
  </si>
  <si>
    <t>G3600490</t>
  </si>
  <si>
    <t>Lewis County</t>
  </si>
  <si>
    <t>0500000US36049</t>
  </si>
  <si>
    <t>Lewis County, New York</t>
  </si>
  <si>
    <t>G3600510</t>
  </si>
  <si>
    <t>Livingston County</t>
  </si>
  <si>
    <t>0500000US36051</t>
  </si>
  <si>
    <t>Livingston County, New York</t>
  </si>
  <si>
    <t>G3600530</t>
  </si>
  <si>
    <t>Madison County</t>
  </si>
  <si>
    <t>0500000US36053</t>
  </si>
  <si>
    <t>Madison County, New York</t>
  </si>
  <si>
    <t>G3600550</t>
  </si>
  <si>
    <t>Monroe County</t>
  </si>
  <si>
    <t>0500000US36055</t>
  </si>
  <si>
    <t>Monroe County, New York</t>
  </si>
  <si>
    <t>G3600570</t>
  </si>
  <si>
    <t>Montgomery County</t>
  </si>
  <si>
    <t>0500000US36057</t>
  </si>
  <si>
    <t>Montgomery County, New York</t>
  </si>
  <si>
    <t>G3600590</t>
  </si>
  <si>
    <t>Nassau County</t>
  </si>
  <si>
    <t>0500000US36059</t>
  </si>
  <si>
    <t>Nassau County, New York</t>
  </si>
  <si>
    <t>G3600610</t>
  </si>
  <si>
    <t>New York County</t>
  </si>
  <si>
    <t>0500000US36061</t>
  </si>
  <si>
    <t>New York County, New York</t>
  </si>
  <si>
    <t>G3600630</t>
  </si>
  <si>
    <t>Niagara County</t>
  </si>
  <si>
    <t>0500000US36063</t>
  </si>
  <si>
    <t>Niagara County, New York</t>
  </si>
  <si>
    <t>G3600650</t>
  </si>
  <si>
    <t>Oneida County</t>
  </si>
  <si>
    <t>0500000US36065</t>
  </si>
  <si>
    <t>Oneida County, New York</t>
  </si>
  <si>
    <t>G3600670</t>
  </si>
  <si>
    <t>Onondaga County</t>
  </si>
  <si>
    <t>0500000US36067</t>
  </si>
  <si>
    <t>Onondaga County, New York</t>
  </si>
  <si>
    <t>G3600690</t>
  </si>
  <si>
    <t>Ontario County</t>
  </si>
  <si>
    <t>0500000US36069</t>
  </si>
  <si>
    <t>Ontario County, New York</t>
  </si>
  <si>
    <t>G3600710</t>
  </si>
  <si>
    <t>0500000US36071</t>
  </si>
  <si>
    <t>Orange County, New York</t>
  </si>
  <si>
    <t>G3600730</t>
  </si>
  <si>
    <t>Orleans County</t>
  </si>
  <si>
    <t>0500000US36073</t>
  </si>
  <si>
    <t>Orleans County, New York</t>
  </si>
  <si>
    <t>G3600750</t>
  </si>
  <si>
    <t>Oswego County</t>
  </si>
  <si>
    <t>0500000US36075</t>
  </si>
  <si>
    <t>Oswego County, New York</t>
  </si>
  <si>
    <t>G3600770</t>
  </si>
  <si>
    <t>Otsego County</t>
  </si>
  <si>
    <t>0500000US36077</t>
  </si>
  <si>
    <t>Otsego County, New York</t>
  </si>
  <si>
    <t>G3600790</t>
  </si>
  <si>
    <t>Putnam County</t>
  </si>
  <si>
    <t>0500000US36079</t>
  </si>
  <si>
    <t>Putnam County, New York</t>
  </si>
  <si>
    <t>G3600810</t>
  </si>
  <si>
    <t>Queens County</t>
  </si>
  <si>
    <t>0500000US36081</t>
  </si>
  <si>
    <t>Queens County, New York</t>
  </si>
  <si>
    <t>G3600830</t>
  </si>
  <si>
    <t>Rensselaer County</t>
  </si>
  <si>
    <t>0500000US36083</t>
  </si>
  <si>
    <t>Rensselaer County, New York</t>
  </si>
  <si>
    <t>G3600850</t>
  </si>
  <si>
    <t>Richmond County</t>
  </si>
  <si>
    <t>0500000US36085</t>
  </si>
  <si>
    <t>Richmond County, New York</t>
  </si>
  <si>
    <t>G3600870</t>
  </si>
  <si>
    <t>Rockland County</t>
  </si>
  <si>
    <t>0500000US36087</t>
  </si>
  <si>
    <t>Rockland County, New York</t>
  </si>
  <si>
    <t>G3600890</t>
  </si>
  <si>
    <t>St. Lawrence County</t>
  </si>
  <si>
    <t>0500000US36089</t>
  </si>
  <si>
    <t>St. Lawrence County, New York</t>
  </si>
  <si>
    <t>G3600910</t>
  </si>
  <si>
    <t>Saratoga County</t>
  </si>
  <si>
    <t>0500000US36091</t>
  </si>
  <si>
    <t>Saratoga County, New York</t>
  </si>
  <si>
    <t>G3600930</t>
  </si>
  <si>
    <t>Schenectady County</t>
  </si>
  <si>
    <t>0500000US36093</t>
  </si>
  <si>
    <t>Schenectady County, New York</t>
  </si>
  <si>
    <t>G3600950</t>
  </si>
  <si>
    <t>Schoharie County</t>
  </si>
  <si>
    <t>0500000US36095</t>
  </si>
  <si>
    <t>Schoharie County, New York</t>
  </si>
  <si>
    <t>G3600970</t>
  </si>
  <si>
    <t>Schuyler County</t>
  </si>
  <si>
    <t>0500000US36097</t>
  </si>
  <si>
    <t>Schuyler County, New York</t>
  </si>
  <si>
    <t>G3600990</t>
  </si>
  <si>
    <t>Seneca County</t>
  </si>
  <si>
    <t>0500000US36099</t>
  </si>
  <si>
    <t>Seneca County, New York</t>
  </si>
  <si>
    <t>G3601010</t>
  </si>
  <si>
    <t>Steuben County</t>
  </si>
  <si>
    <t>0500000US36101</t>
  </si>
  <si>
    <t>Steuben County, New York</t>
  </si>
  <si>
    <t>G3601030</t>
  </si>
  <si>
    <t>Suffolk County</t>
  </si>
  <si>
    <t>0500000US36103</t>
  </si>
  <si>
    <t>Suffolk County, New York</t>
  </si>
  <si>
    <t>G3601050</t>
  </si>
  <si>
    <t>Sullivan County</t>
  </si>
  <si>
    <t>0500000US36105</t>
  </si>
  <si>
    <t>Sullivan County, New York</t>
  </si>
  <si>
    <t>G3601070</t>
  </si>
  <si>
    <t>Tioga County</t>
  </si>
  <si>
    <t>0500000US36107</t>
  </si>
  <si>
    <t>Tioga County, New York</t>
  </si>
  <si>
    <t>G3601090</t>
  </si>
  <si>
    <t>Tompkins County</t>
  </si>
  <si>
    <t>0500000US36109</t>
  </si>
  <si>
    <t>Tompkins County, New York</t>
  </si>
  <si>
    <t>G3601110</t>
  </si>
  <si>
    <t>Ulster County</t>
  </si>
  <si>
    <t>0500000US36111</t>
  </si>
  <si>
    <t>Ulster County, New York</t>
  </si>
  <si>
    <t>G3601130</t>
  </si>
  <si>
    <t>Warren County</t>
  </si>
  <si>
    <t>0500000US36113</t>
  </si>
  <si>
    <t>Warren County, New York</t>
  </si>
  <si>
    <t>G3601150</t>
  </si>
  <si>
    <t>Washington County</t>
  </si>
  <si>
    <t>0500000US36115</t>
  </si>
  <si>
    <t>Washington County, New York</t>
  </si>
  <si>
    <t>G3601170</t>
  </si>
  <si>
    <t>Wayne County</t>
  </si>
  <si>
    <t>0500000US36117</t>
  </si>
  <si>
    <t>Wayne County, New York</t>
  </si>
  <si>
    <t>G3601190</t>
  </si>
  <si>
    <t>Westchester County</t>
  </si>
  <si>
    <t>0500000US36119</t>
  </si>
  <si>
    <t>Westchester County, New York</t>
  </si>
  <si>
    <t>G3601210</t>
  </si>
  <si>
    <t>Wyoming County</t>
  </si>
  <si>
    <t>0500000US36121</t>
  </si>
  <si>
    <t>Wyoming County, New York</t>
  </si>
  <si>
    <t>G3601230</t>
  </si>
  <si>
    <t>Yates County</t>
  </si>
  <si>
    <t>0500000US36123</t>
  </si>
  <si>
    <t>Yates County, New York</t>
  </si>
  <si>
    <t>% Under $25000</t>
  </si>
  <si>
    <t>% $25,000 - $49,999</t>
  </si>
  <si>
    <t>% $50,000-$74,999</t>
  </si>
  <si>
    <t>% $75,000-$99,999</t>
  </si>
  <si>
    <t>% $100,000 or more</t>
  </si>
  <si>
    <t>% Telework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</si>
</sst>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esanya%20Aminat%20A\Desktop\LA%20558\LA558_Abiola_Adesanya\Assignment7\Transportation.xlsx" TargetMode="External"/><Relationship Id="rId1" Type="http://schemas.openxmlformats.org/officeDocument/2006/relationships/externalLinkPath" Target="Transpor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GISJOIN</v>
          </cell>
          <cell r="B1" t="str">
            <v>YEAR</v>
          </cell>
          <cell r="C1" t="str">
            <v>STUSAB</v>
          </cell>
          <cell r="D1" t="str">
            <v>STATE</v>
          </cell>
          <cell r="E1" t="str">
            <v>STATEA</v>
          </cell>
          <cell r="F1" t="str">
            <v>COUNTY</v>
          </cell>
          <cell r="G1" t="str">
            <v>COUNTYA</v>
          </cell>
          <cell r="H1" t="str">
            <v>GEO_ID</v>
          </cell>
          <cell r="I1" t="str">
            <v>BTTRA</v>
          </cell>
          <cell r="J1" t="str">
            <v>TL_GEO_ID</v>
          </cell>
          <cell r="K1" t="str">
            <v>NAME_E</v>
          </cell>
          <cell r="L1" t="str">
            <v>Total</v>
          </cell>
          <cell r="M1" t="str">
            <v>Car, truck, or van</v>
          </cell>
          <cell r="N1" t="str">
            <v>Car, truck, or van: Drove alone</v>
          </cell>
          <cell r="O1" t="str">
            <v>Carpooled</v>
          </cell>
          <cell r="P1" t="str">
            <v>In 2-person carpool</v>
          </cell>
          <cell r="Q1" t="str">
            <v>In 3-person carpool</v>
          </cell>
          <cell r="R1" t="str">
            <v>In 4-person carpool</v>
          </cell>
          <cell r="S1" t="str">
            <v>In 5- or 6-person carpool</v>
          </cell>
          <cell r="T1" t="str">
            <v>In 7-or-more-person carpool</v>
          </cell>
          <cell r="U1" t="str">
            <v xml:space="preserve"> Public transportation (excluding taxicab)</v>
          </cell>
          <cell r="V1" t="str">
            <v>Bus</v>
          </cell>
          <cell r="W1" t="str">
            <v>Subway or elevated rail</v>
          </cell>
          <cell r="X1" t="str">
            <v>Long-distance train or commuter rail</v>
          </cell>
          <cell r="Y1" t="str">
            <v>Light rail, streetcar or trolley</v>
          </cell>
          <cell r="Z1" t="str">
            <v>Ferryboat</v>
          </cell>
          <cell r="AA1" t="str">
            <v>Taxicab</v>
          </cell>
          <cell r="AB1" t="str">
            <v>Motorcycle</v>
          </cell>
          <cell r="AC1" t="str">
            <v>Bicycle</v>
          </cell>
          <cell r="AD1" t="str">
            <v>Walked</v>
          </cell>
          <cell r="AE1" t="str">
            <v>Other means</v>
          </cell>
          <cell r="AF1" t="str">
            <v>Worked from home</v>
          </cell>
          <cell r="AG1" t="str">
            <v>Percentage</v>
          </cell>
        </row>
        <row r="2">
          <cell r="A2" t="str">
            <v>G3600350</v>
          </cell>
          <cell r="B2" t="str">
            <v>2017-2021</v>
          </cell>
          <cell r="C2" t="str">
            <v>NY</v>
          </cell>
          <cell r="D2" t="str">
            <v>New York</v>
          </cell>
          <cell r="E2">
            <v>36</v>
          </cell>
          <cell r="F2" t="str">
            <v>Fulton County</v>
          </cell>
          <cell r="G2">
            <v>35</v>
          </cell>
          <cell r="H2" t="str">
            <v>0500000US36035</v>
          </cell>
          <cell r="J2">
            <v>36035</v>
          </cell>
          <cell r="K2" t="str">
            <v>Fulton County, New York</v>
          </cell>
          <cell r="L2">
            <v>23901</v>
          </cell>
          <cell r="M2">
            <v>21965</v>
          </cell>
          <cell r="N2">
            <v>19632</v>
          </cell>
          <cell r="O2">
            <v>2333</v>
          </cell>
          <cell r="P2">
            <v>2067</v>
          </cell>
          <cell r="Q2">
            <v>238</v>
          </cell>
          <cell r="R2">
            <v>28</v>
          </cell>
          <cell r="S2">
            <v>0</v>
          </cell>
          <cell r="T2">
            <v>0</v>
          </cell>
          <cell r="U2">
            <v>86</v>
          </cell>
          <cell r="V2">
            <v>84</v>
          </cell>
          <cell r="W2">
            <v>2</v>
          </cell>
          <cell r="X2">
            <v>0</v>
          </cell>
          <cell r="Y2">
            <v>0</v>
          </cell>
          <cell r="Z2">
            <v>0</v>
          </cell>
          <cell r="AA2">
            <v>137</v>
          </cell>
          <cell r="AB2">
            <v>0</v>
          </cell>
          <cell r="AC2">
            <v>28</v>
          </cell>
          <cell r="AD2">
            <v>490</v>
          </cell>
          <cell r="AE2">
            <v>192</v>
          </cell>
          <cell r="AF2">
            <v>1003</v>
          </cell>
          <cell r="AG2">
            <v>4.1964771348479146E-2</v>
          </cell>
        </row>
        <row r="3">
          <cell r="A3" t="str">
            <v>G0600470</v>
          </cell>
          <cell r="B3" t="str">
            <v>2017-2021</v>
          </cell>
          <cell r="C3" t="str">
            <v>CA</v>
          </cell>
          <cell r="D3" t="str">
            <v>California</v>
          </cell>
          <cell r="E3">
            <v>6</v>
          </cell>
          <cell r="F3" t="str">
            <v>Merced County</v>
          </cell>
          <cell r="G3">
            <v>47</v>
          </cell>
          <cell r="H3" t="str">
            <v>0500000US06047</v>
          </cell>
          <cell r="J3">
            <v>6047</v>
          </cell>
          <cell r="K3" t="str">
            <v>Merced County, California</v>
          </cell>
          <cell r="L3">
            <v>103796</v>
          </cell>
          <cell r="M3">
            <v>91428</v>
          </cell>
          <cell r="N3">
            <v>81932</v>
          </cell>
          <cell r="O3">
            <v>9496</v>
          </cell>
          <cell r="P3">
            <v>5647</v>
          </cell>
          <cell r="Q3">
            <v>2087</v>
          </cell>
          <cell r="R3">
            <v>1122</v>
          </cell>
          <cell r="S3">
            <v>478</v>
          </cell>
          <cell r="T3">
            <v>162</v>
          </cell>
          <cell r="U3">
            <v>613</v>
          </cell>
          <cell r="V3">
            <v>545</v>
          </cell>
          <cell r="W3">
            <v>62</v>
          </cell>
          <cell r="X3">
            <v>6</v>
          </cell>
          <cell r="Y3">
            <v>0</v>
          </cell>
          <cell r="Z3">
            <v>0</v>
          </cell>
          <cell r="AA3">
            <v>0</v>
          </cell>
          <cell r="AB3">
            <v>100</v>
          </cell>
          <cell r="AC3">
            <v>415</v>
          </cell>
          <cell r="AD3">
            <v>2413</v>
          </cell>
          <cell r="AE3">
            <v>4054</v>
          </cell>
          <cell r="AF3">
            <v>4773</v>
          </cell>
          <cell r="AG3">
            <v>4.5984430999267793E-2</v>
          </cell>
        </row>
        <row r="4">
          <cell r="A4" t="str">
            <v>G3600370</v>
          </cell>
          <cell r="B4" t="str">
            <v>2017-2021</v>
          </cell>
          <cell r="C4" t="str">
            <v>NY</v>
          </cell>
          <cell r="D4" t="str">
            <v>New York</v>
          </cell>
          <cell r="E4">
            <v>36</v>
          </cell>
          <cell r="F4" t="str">
            <v>Genesee County</v>
          </cell>
          <cell r="G4">
            <v>37</v>
          </cell>
          <cell r="H4" t="str">
            <v>0500000US36037</v>
          </cell>
          <cell r="J4">
            <v>36037</v>
          </cell>
          <cell r="K4" t="str">
            <v>Genesee County, New York</v>
          </cell>
          <cell r="L4">
            <v>28404</v>
          </cell>
          <cell r="M4">
            <v>25211</v>
          </cell>
          <cell r="N4">
            <v>23271</v>
          </cell>
          <cell r="O4">
            <v>1940</v>
          </cell>
          <cell r="P4">
            <v>1500</v>
          </cell>
          <cell r="Q4">
            <v>311</v>
          </cell>
          <cell r="R4">
            <v>96</v>
          </cell>
          <cell r="S4">
            <v>32</v>
          </cell>
          <cell r="T4">
            <v>1</v>
          </cell>
          <cell r="U4">
            <v>29</v>
          </cell>
          <cell r="V4">
            <v>8</v>
          </cell>
          <cell r="W4">
            <v>9</v>
          </cell>
          <cell r="X4">
            <v>7</v>
          </cell>
          <cell r="Y4">
            <v>0</v>
          </cell>
          <cell r="Z4">
            <v>5</v>
          </cell>
          <cell r="AA4">
            <v>31</v>
          </cell>
          <cell r="AB4">
            <v>22</v>
          </cell>
          <cell r="AC4">
            <v>105</v>
          </cell>
          <cell r="AD4">
            <v>1202</v>
          </cell>
          <cell r="AE4">
            <v>434</v>
          </cell>
          <cell r="AF4">
            <v>1370</v>
          </cell>
          <cell r="AG4">
            <v>4.823264328967751E-2</v>
          </cell>
        </row>
        <row r="5">
          <cell r="A5" t="str">
            <v>G0601070</v>
          </cell>
          <cell r="B5" t="str">
            <v>2017-2021</v>
          </cell>
          <cell r="C5" t="str">
            <v>CA</v>
          </cell>
          <cell r="D5" t="str">
            <v>California</v>
          </cell>
          <cell r="E5">
            <v>6</v>
          </cell>
          <cell r="F5" t="str">
            <v>Tulare County</v>
          </cell>
          <cell r="G5">
            <v>107</v>
          </cell>
          <cell r="H5" t="str">
            <v>0500000US06107</v>
          </cell>
          <cell r="J5">
            <v>6107</v>
          </cell>
          <cell r="K5" t="str">
            <v>Tulare County, California</v>
          </cell>
          <cell r="L5">
            <v>181690</v>
          </cell>
          <cell r="M5">
            <v>167329</v>
          </cell>
          <cell r="N5">
            <v>142930</v>
          </cell>
          <cell r="O5">
            <v>24399</v>
          </cell>
          <cell r="P5">
            <v>16195</v>
          </cell>
          <cell r="Q5">
            <v>4413</v>
          </cell>
          <cell r="R5">
            <v>1909</v>
          </cell>
          <cell r="S5">
            <v>1288</v>
          </cell>
          <cell r="T5">
            <v>594</v>
          </cell>
          <cell r="U5">
            <v>871</v>
          </cell>
          <cell r="V5">
            <v>844</v>
          </cell>
          <cell r="W5">
            <v>10</v>
          </cell>
          <cell r="X5">
            <v>17</v>
          </cell>
          <cell r="Y5">
            <v>0</v>
          </cell>
          <cell r="Z5">
            <v>0</v>
          </cell>
          <cell r="AA5">
            <v>35</v>
          </cell>
          <cell r="AB5">
            <v>274</v>
          </cell>
          <cell r="AC5">
            <v>351</v>
          </cell>
          <cell r="AD5">
            <v>2609</v>
          </cell>
          <cell r="AE5">
            <v>1331</v>
          </cell>
          <cell r="AF5">
            <v>8890</v>
          </cell>
          <cell r="AG5">
            <v>4.8929495294182397E-2</v>
          </cell>
        </row>
        <row r="6">
          <cell r="A6" t="str">
            <v>G3600130</v>
          </cell>
          <cell r="B6" t="str">
            <v>2017-2021</v>
          </cell>
          <cell r="C6" t="str">
            <v>NY</v>
          </cell>
          <cell r="D6" t="str">
            <v>New York</v>
          </cell>
          <cell r="E6">
            <v>36</v>
          </cell>
          <cell r="F6" t="str">
            <v>Chautauqua County</v>
          </cell>
          <cell r="G6">
            <v>13</v>
          </cell>
          <cell r="H6" t="str">
            <v>0500000US36013</v>
          </cell>
          <cell r="J6">
            <v>36013</v>
          </cell>
          <cell r="K6" t="str">
            <v>Chautauqua County, New York</v>
          </cell>
          <cell r="L6">
            <v>53906</v>
          </cell>
          <cell r="M6">
            <v>47667</v>
          </cell>
          <cell r="N6">
            <v>42554</v>
          </cell>
          <cell r="O6">
            <v>5113</v>
          </cell>
          <cell r="P6">
            <v>4293</v>
          </cell>
          <cell r="Q6">
            <v>454</v>
          </cell>
          <cell r="R6">
            <v>193</v>
          </cell>
          <cell r="S6">
            <v>109</v>
          </cell>
          <cell r="T6">
            <v>64</v>
          </cell>
          <cell r="U6">
            <v>140</v>
          </cell>
          <cell r="V6">
            <v>75</v>
          </cell>
          <cell r="W6">
            <v>25</v>
          </cell>
          <cell r="X6">
            <v>25</v>
          </cell>
          <cell r="Y6">
            <v>0</v>
          </cell>
          <cell r="Z6">
            <v>15</v>
          </cell>
          <cell r="AA6">
            <v>157</v>
          </cell>
          <cell r="AB6">
            <v>58</v>
          </cell>
          <cell r="AC6">
            <v>286</v>
          </cell>
          <cell r="AD6">
            <v>2308</v>
          </cell>
          <cell r="AE6">
            <v>638</v>
          </cell>
          <cell r="AF6">
            <v>2652</v>
          </cell>
          <cell r="AG6">
            <v>4.9196749897970543E-2</v>
          </cell>
        </row>
        <row r="7">
          <cell r="A7" t="str">
            <v>G3600150</v>
          </cell>
          <cell r="B7" t="str">
            <v>2017-2021</v>
          </cell>
          <cell r="C7" t="str">
            <v>NY</v>
          </cell>
          <cell r="D7" t="str">
            <v>New York</v>
          </cell>
          <cell r="E7">
            <v>36</v>
          </cell>
          <cell r="F7" t="str">
            <v>Chemung County</v>
          </cell>
          <cell r="G7">
            <v>15</v>
          </cell>
          <cell r="H7" t="str">
            <v>0500000US36015</v>
          </cell>
          <cell r="J7">
            <v>36015</v>
          </cell>
          <cell r="K7" t="str">
            <v>Chemung County, New York</v>
          </cell>
          <cell r="L7">
            <v>36093</v>
          </cell>
          <cell r="M7">
            <v>32092</v>
          </cell>
          <cell r="N7">
            <v>29313</v>
          </cell>
          <cell r="O7">
            <v>2779</v>
          </cell>
          <cell r="P7">
            <v>2061</v>
          </cell>
          <cell r="Q7">
            <v>492</v>
          </cell>
          <cell r="R7">
            <v>120</v>
          </cell>
          <cell r="S7">
            <v>106</v>
          </cell>
          <cell r="T7">
            <v>0</v>
          </cell>
          <cell r="U7">
            <v>426</v>
          </cell>
          <cell r="V7">
            <v>413</v>
          </cell>
          <cell r="W7">
            <v>13</v>
          </cell>
          <cell r="X7">
            <v>0</v>
          </cell>
          <cell r="Y7">
            <v>0</v>
          </cell>
          <cell r="Z7">
            <v>0</v>
          </cell>
          <cell r="AA7">
            <v>101</v>
          </cell>
          <cell r="AB7">
            <v>185</v>
          </cell>
          <cell r="AC7">
            <v>112</v>
          </cell>
          <cell r="AD7">
            <v>1155</v>
          </cell>
          <cell r="AE7">
            <v>206</v>
          </cell>
          <cell r="AF7">
            <v>1816</v>
          </cell>
          <cell r="AG7">
            <v>5.0314465408805034E-2</v>
          </cell>
        </row>
        <row r="8">
          <cell r="A8" t="str">
            <v>G0600310</v>
          </cell>
          <cell r="B8" t="str">
            <v>2017-2021</v>
          </cell>
          <cell r="C8" t="str">
            <v>CA</v>
          </cell>
          <cell r="D8" t="str">
            <v>California</v>
          </cell>
          <cell r="E8">
            <v>6</v>
          </cell>
          <cell r="F8" t="str">
            <v>Kings County</v>
          </cell>
          <cell r="G8">
            <v>31</v>
          </cell>
          <cell r="H8" t="str">
            <v>0500000US06031</v>
          </cell>
          <cell r="J8">
            <v>6031</v>
          </cell>
          <cell r="K8" t="str">
            <v>Kings County, California</v>
          </cell>
          <cell r="L8">
            <v>55733</v>
          </cell>
          <cell r="M8">
            <v>51072</v>
          </cell>
          <cell r="N8">
            <v>43432</v>
          </cell>
          <cell r="O8">
            <v>7640</v>
          </cell>
          <cell r="P8">
            <v>4282</v>
          </cell>
          <cell r="Q8">
            <v>1459</v>
          </cell>
          <cell r="R8">
            <v>709</v>
          </cell>
          <cell r="S8">
            <v>344</v>
          </cell>
          <cell r="T8">
            <v>846</v>
          </cell>
          <cell r="U8">
            <v>215</v>
          </cell>
          <cell r="V8">
            <v>182</v>
          </cell>
          <cell r="W8">
            <v>0</v>
          </cell>
          <cell r="X8">
            <v>33</v>
          </cell>
          <cell r="Y8">
            <v>0</v>
          </cell>
          <cell r="Z8">
            <v>0</v>
          </cell>
          <cell r="AA8">
            <v>1</v>
          </cell>
          <cell r="AB8">
            <v>259</v>
          </cell>
          <cell r="AC8">
            <v>117</v>
          </cell>
          <cell r="AD8">
            <v>793</v>
          </cell>
          <cell r="AE8">
            <v>441</v>
          </cell>
          <cell r="AF8">
            <v>2835</v>
          </cell>
          <cell r="AG8">
            <v>5.0867529112016217E-2</v>
          </cell>
        </row>
        <row r="9">
          <cell r="A9" t="str">
            <v>G3601210</v>
          </cell>
          <cell r="B9" t="str">
            <v>2017-2021</v>
          </cell>
          <cell r="C9" t="str">
            <v>NY</v>
          </cell>
          <cell r="D9" t="str">
            <v>New York</v>
          </cell>
          <cell r="E9">
            <v>36</v>
          </cell>
          <cell r="F9" t="str">
            <v>Wyoming County</v>
          </cell>
          <cell r="G9">
            <v>121</v>
          </cell>
          <cell r="H9" t="str">
            <v>0500000US36121</v>
          </cell>
          <cell r="J9">
            <v>36121</v>
          </cell>
          <cell r="K9" t="str">
            <v>Wyoming County, New York</v>
          </cell>
          <cell r="L9">
            <v>17911</v>
          </cell>
          <cell r="M9">
            <v>15694</v>
          </cell>
          <cell r="N9">
            <v>14654</v>
          </cell>
          <cell r="O9">
            <v>1040</v>
          </cell>
          <cell r="P9">
            <v>825</v>
          </cell>
          <cell r="Q9">
            <v>110</v>
          </cell>
          <cell r="R9">
            <v>35</v>
          </cell>
          <cell r="S9">
            <v>36</v>
          </cell>
          <cell r="T9">
            <v>34</v>
          </cell>
          <cell r="U9">
            <v>102</v>
          </cell>
          <cell r="V9">
            <v>97</v>
          </cell>
          <cell r="W9">
            <v>0</v>
          </cell>
          <cell r="X9">
            <v>5</v>
          </cell>
          <cell r="Y9">
            <v>0</v>
          </cell>
          <cell r="Z9">
            <v>0</v>
          </cell>
          <cell r="AA9">
            <v>4</v>
          </cell>
          <cell r="AB9">
            <v>5</v>
          </cell>
          <cell r="AC9">
            <v>31</v>
          </cell>
          <cell r="AD9">
            <v>1024</v>
          </cell>
          <cell r="AE9">
            <v>136</v>
          </cell>
          <cell r="AF9">
            <v>915</v>
          </cell>
          <cell r="AG9">
            <v>5.1085924850650437E-2</v>
          </cell>
        </row>
        <row r="10">
          <cell r="A10" t="str">
            <v>G3600190</v>
          </cell>
          <cell r="B10" t="str">
            <v>2017-2021</v>
          </cell>
          <cell r="C10" t="str">
            <v>NY</v>
          </cell>
          <cell r="D10" t="str">
            <v>New York</v>
          </cell>
          <cell r="E10">
            <v>36</v>
          </cell>
          <cell r="F10" t="str">
            <v>Clinton County</v>
          </cell>
          <cell r="G10">
            <v>19</v>
          </cell>
          <cell r="H10" t="str">
            <v>0500000US36019</v>
          </cell>
          <cell r="J10">
            <v>36019</v>
          </cell>
          <cell r="K10" t="str">
            <v>Clinton County, New York</v>
          </cell>
          <cell r="L10">
            <v>35223</v>
          </cell>
          <cell r="M10">
            <v>31410</v>
          </cell>
          <cell r="N10">
            <v>28119</v>
          </cell>
          <cell r="O10">
            <v>3291</v>
          </cell>
          <cell r="P10">
            <v>2598</v>
          </cell>
          <cell r="Q10">
            <v>397</v>
          </cell>
          <cell r="R10">
            <v>187</v>
          </cell>
          <cell r="S10">
            <v>61</v>
          </cell>
          <cell r="T10">
            <v>48</v>
          </cell>
          <cell r="U10">
            <v>137</v>
          </cell>
          <cell r="V10">
            <v>28</v>
          </cell>
          <cell r="W10">
            <v>13</v>
          </cell>
          <cell r="X10">
            <v>0</v>
          </cell>
          <cell r="Y10">
            <v>0</v>
          </cell>
          <cell r="Z10">
            <v>96</v>
          </cell>
          <cell r="AA10">
            <v>156</v>
          </cell>
          <cell r="AB10">
            <v>0</v>
          </cell>
          <cell r="AC10">
            <v>76</v>
          </cell>
          <cell r="AD10">
            <v>1383</v>
          </cell>
          <cell r="AE10">
            <v>245</v>
          </cell>
          <cell r="AF10">
            <v>1816</v>
          </cell>
          <cell r="AG10">
            <v>5.1557221133918175E-2</v>
          </cell>
        </row>
        <row r="11">
          <cell r="A11" t="str">
            <v>G0600110</v>
          </cell>
          <cell r="B11" t="str">
            <v>2017-2021</v>
          </cell>
          <cell r="C11" t="str">
            <v>CA</v>
          </cell>
          <cell r="D11" t="str">
            <v>California</v>
          </cell>
          <cell r="E11">
            <v>6</v>
          </cell>
          <cell r="F11" t="str">
            <v>Colusa County</v>
          </cell>
          <cell r="G11">
            <v>11</v>
          </cell>
          <cell r="H11" t="str">
            <v>0500000US06011</v>
          </cell>
          <cell r="J11">
            <v>6011</v>
          </cell>
          <cell r="K11" t="str">
            <v>Colusa County, California</v>
          </cell>
          <cell r="L11">
            <v>9320</v>
          </cell>
          <cell r="M11">
            <v>8491</v>
          </cell>
          <cell r="N11">
            <v>7513</v>
          </cell>
          <cell r="O11">
            <v>978</v>
          </cell>
          <cell r="P11">
            <v>646</v>
          </cell>
          <cell r="Q11">
            <v>197</v>
          </cell>
          <cell r="R11">
            <v>109</v>
          </cell>
          <cell r="S11">
            <v>26</v>
          </cell>
          <cell r="T11">
            <v>0</v>
          </cell>
          <cell r="U11">
            <v>31</v>
          </cell>
          <cell r="V11">
            <v>31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178</v>
          </cell>
          <cell r="AE11">
            <v>137</v>
          </cell>
          <cell r="AF11">
            <v>483</v>
          </cell>
          <cell r="AG11">
            <v>5.1824034334763951E-2</v>
          </cell>
        </row>
        <row r="12">
          <cell r="A12" t="str">
            <v>G0600290</v>
          </cell>
          <cell r="B12" t="str">
            <v>2017-2021</v>
          </cell>
          <cell r="C12" t="str">
            <v>CA</v>
          </cell>
          <cell r="D12" t="str">
            <v>California</v>
          </cell>
          <cell r="E12">
            <v>6</v>
          </cell>
          <cell r="F12" t="str">
            <v>Kern County</v>
          </cell>
          <cell r="G12">
            <v>29</v>
          </cell>
          <cell r="H12" t="str">
            <v>0500000US06029</v>
          </cell>
          <cell r="J12">
            <v>6029</v>
          </cell>
          <cell r="K12" t="str">
            <v>Kern County, California</v>
          </cell>
          <cell r="L12">
            <v>346503</v>
          </cell>
          <cell r="M12">
            <v>317712</v>
          </cell>
          <cell r="N12">
            <v>276101</v>
          </cell>
          <cell r="O12">
            <v>41611</v>
          </cell>
          <cell r="P12">
            <v>26933</v>
          </cell>
          <cell r="Q12">
            <v>7424</v>
          </cell>
          <cell r="R12">
            <v>4622</v>
          </cell>
          <cell r="S12">
            <v>1693</v>
          </cell>
          <cell r="T12">
            <v>939</v>
          </cell>
          <cell r="U12">
            <v>1960</v>
          </cell>
          <cell r="V12">
            <v>1924</v>
          </cell>
          <cell r="W12">
            <v>2</v>
          </cell>
          <cell r="X12">
            <v>0</v>
          </cell>
          <cell r="Y12">
            <v>2</v>
          </cell>
          <cell r="Z12">
            <v>32</v>
          </cell>
          <cell r="AA12">
            <v>123</v>
          </cell>
          <cell r="AB12">
            <v>465</v>
          </cell>
          <cell r="AC12">
            <v>800</v>
          </cell>
          <cell r="AD12">
            <v>3239</v>
          </cell>
          <cell r="AE12">
            <v>3347</v>
          </cell>
          <cell r="AF12">
            <v>18857</v>
          </cell>
          <cell r="AG12">
            <v>5.4420885244860794E-2</v>
          </cell>
        </row>
        <row r="13">
          <cell r="A13" t="str">
            <v>G0600150</v>
          </cell>
          <cell r="B13" t="str">
            <v>2017-2021</v>
          </cell>
          <cell r="C13" t="str">
            <v>CA</v>
          </cell>
          <cell r="D13" t="str">
            <v>California</v>
          </cell>
          <cell r="E13">
            <v>6</v>
          </cell>
          <cell r="F13" t="str">
            <v>Del Norte County</v>
          </cell>
          <cell r="G13">
            <v>15</v>
          </cell>
          <cell r="H13" t="str">
            <v>0500000US06015</v>
          </cell>
          <cell r="J13">
            <v>6015</v>
          </cell>
          <cell r="K13" t="str">
            <v>Del Norte County, California</v>
          </cell>
          <cell r="L13">
            <v>8939</v>
          </cell>
          <cell r="M13">
            <v>7964</v>
          </cell>
          <cell r="N13">
            <v>6749</v>
          </cell>
          <cell r="O13">
            <v>1215</v>
          </cell>
          <cell r="P13">
            <v>639</v>
          </cell>
          <cell r="Q13">
            <v>366</v>
          </cell>
          <cell r="R13">
            <v>86</v>
          </cell>
          <cell r="S13">
            <v>124</v>
          </cell>
          <cell r="T13">
            <v>0</v>
          </cell>
          <cell r="U13">
            <v>48</v>
          </cell>
          <cell r="V13">
            <v>48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16</v>
          </cell>
          <cell r="AC13">
            <v>25</v>
          </cell>
          <cell r="AD13">
            <v>358</v>
          </cell>
          <cell r="AE13">
            <v>41</v>
          </cell>
          <cell r="AF13">
            <v>487</v>
          </cell>
          <cell r="AG13">
            <v>5.44803669314241E-2</v>
          </cell>
        </row>
        <row r="14">
          <cell r="A14" t="str">
            <v>G0601150</v>
          </cell>
          <cell r="B14" t="str">
            <v>2017-2021</v>
          </cell>
          <cell r="C14" t="str">
            <v>CA</v>
          </cell>
          <cell r="D14" t="str">
            <v>California</v>
          </cell>
          <cell r="E14">
            <v>6</v>
          </cell>
          <cell r="F14" t="str">
            <v>Yuba County</v>
          </cell>
          <cell r="G14">
            <v>115</v>
          </cell>
          <cell r="H14" t="str">
            <v>0500000US06115</v>
          </cell>
          <cell r="J14">
            <v>6115</v>
          </cell>
          <cell r="K14" t="str">
            <v>Yuba County, California</v>
          </cell>
          <cell r="L14">
            <v>32181</v>
          </cell>
          <cell r="M14">
            <v>29302</v>
          </cell>
          <cell r="N14">
            <v>25805</v>
          </cell>
          <cell r="O14">
            <v>3497</v>
          </cell>
          <cell r="P14">
            <v>2656</v>
          </cell>
          <cell r="Q14">
            <v>599</v>
          </cell>
          <cell r="R14">
            <v>123</v>
          </cell>
          <cell r="S14">
            <v>111</v>
          </cell>
          <cell r="T14">
            <v>8</v>
          </cell>
          <cell r="U14">
            <v>201</v>
          </cell>
          <cell r="V14">
            <v>201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112</v>
          </cell>
          <cell r="AC14">
            <v>46</v>
          </cell>
          <cell r="AD14">
            <v>523</v>
          </cell>
          <cell r="AE14">
            <v>243</v>
          </cell>
          <cell r="AF14">
            <v>1754</v>
          </cell>
          <cell r="AG14">
            <v>5.4504210559025511E-2</v>
          </cell>
        </row>
        <row r="15">
          <cell r="A15" t="str">
            <v>G0600350</v>
          </cell>
          <cell r="B15" t="str">
            <v>2017-2021</v>
          </cell>
          <cell r="C15" t="str">
            <v>CA</v>
          </cell>
          <cell r="D15" t="str">
            <v>California</v>
          </cell>
          <cell r="E15">
            <v>6</v>
          </cell>
          <cell r="F15" t="str">
            <v>Lassen County</v>
          </cell>
          <cell r="G15">
            <v>35</v>
          </cell>
          <cell r="H15" t="str">
            <v>0500000US06035</v>
          </cell>
          <cell r="J15">
            <v>6035</v>
          </cell>
          <cell r="K15" t="str">
            <v>Lassen County, California</v>
          </cell>
          <cell r="L15">
            <v>8513</v>
          </cell>
          <cell r="M15">
            <v>7768</v>
          </cell>
          <cell r="N15">
            <v>6740</v>
          </cell>
          <cell r="O15">
            <v>1028</v>
          </cell>
          <cell r="P15">
            <v>840</v>
          </cell>
          <cell r="Q15">
            <v>61</v>
          </cell>
          <cell r="R15">
            <v>77</v>
          </cell>
          <cell r="S15">
            <v>22</v>
          </cell>
          <cell r="T15">
            <v>28</v>
          </cell>
          <cell r="U15">
            <v>25</v>
          </cell>
          <cell r="V15">
            <v>25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32</v>
          </cell>
          <cell r="AC15">
            <v>19</v>
          </cell>
          <cell r="AD15">
            <v>186</v>
          </cell>
          <cell r="AE15">
            <v>12</v>
          </cell>
          <cell r="AF15">
            <v>471</v>
          </cell>
          <cell r="AG15">
            <v>5.5327146716786089E-2</v>
          </cell>
        </row>
        <row r="16">
          <cell r="A16" t="str">
            <v>G3601070</v>
          </cell>
          <cell r="B16" t="str">
            <v>2017-2021</v>
          </cell>
          <cell r="C16" t="str">
            <v>NY</v>
          </cell>
          <cell r="D16" t="str">
            <v>New York</v>
          </cell>
          <cell r="E16">
            <v>36</v>
          </cell>
          <cell r="F16" t="str">
            <v>Tioga County</v>
          </cell>
          <cell r="G16">
            <v>107</v>
          </cell>
          <cell r="H16" t="str">
            <v>0500000US36107</v>
          </cell>
          <cell r="J16">
            <v>36107</v>
          </cell>
          <cell r="K16" t="str">
            <v>Tioga County, New York</v>
          </cell>
          <cell r="L16">
            <v>22477</v>
          </cell>
          <cell r="M16">
            <v>20357</v>
          </cell>
          <cell r="N16">
            <v>18818</v>
          </cell>
          <cell r="O16">
            <v>1539</v>
          </cell>
          <cell r="P16">
            <v>1124</v>
          </cell>
          <cell r="Q16">
            <v>196</v>
          </cell>
          <cell r="R16">
            <v>113</v>
          </cell>
          <cell r="S16">
            <v>72</v>
          </cell>
          <cell r="T16">
            <v>34</v>
          </cell>
          <cell r="U16">
            <v>39</v>
          </cell>
          <cell r="V16">
            <v>24</v>
          </cell>
          <cell r="W16">
            <v>15</v>
          </cell>
          <cell r="X16">
            <v>0</v>
          </cell>
          <cell r="Y16">
            <v>0</v>
          </cell>
          <cell r="Z16">
            <v>0</v>
          </cell>
          <cell r="AA16">
            <v>12</v>
          </cell>
          <cell r="AB16">
            <v>50</v>
          </cell>
          <cell r="AC16">
            <v>101</v>
          </cell>
          <cell r="AD16">
            <v>474</v>
          </cell>
          <cell r="AE16">
            <v>190</v>
          </cell>
          <cell r="AF16">
            <v>1254</v>
          </cell>
          <cell r="AG16">
            <v>5.5790363482671176E-2</v>
          </cell>
        </row>
        <row r="17">
          <cell r="A17" t="str">
            <v>G3600750</v>
          </cell>
          <cell r="B17" t="str">
            <v>2017-2021</v>
          </cell>
          <cell r="C17" t="str">
            <v>NY</v>
          </cell>
          <cell r="D17" t="str">
            <v>New York</v>
          </cell>
          <cell r="E17">
            <v>36</v>
          </cell>
          <cell r="F17" t="str">
            <v>Oswego County</v>
          </cell>
          <cell r="G17">
            <v>75</v>
          </cell>
          <cell r="H17" t="str">
            <v>0500000US36075</v>
          </cell>
          <cell r="J17">
            <v>36075</v>
          </cell>
          <cell r="K17" t="str">
            <v>Oswego County, New York</v>
          </cell>
          <cell r="L17">
            <v>53700</v>
          </cell>
          <cell r="M17">
            <v>47218</v>
          </cell>
          <cell r="N17">
            <v>43183</v>
          </cell>
          <cell r="O17">
            <v>4035</v>
          </cell>
          <cell r="P17">
            <v>3410</v>
          </cell>
          <cell r="Q17">
            <v>379</v>
          </cell>
          <cell r="R17">
            <v>171</v>
          </cell>
          <cell r="S17">
            <v>50</v>
          </cell>
          <cell r="T17">
            <v>25</v>
          </cell>
          <cell r="U17">
            <v>434</v>
          </cell>
          <cell r="V17">
            <v>424</v>
          </cell>
          <cell r="W17">
            <v>8</v>
          </cell>
          <cell r="X17">
            <v>0</v>
          </cell>
          <cell r="Y17">
            <v>2</v>
          </cell>
          <cell r="Z17">
            <v>0</v>
          </cell>
          <cell r="AA17">
            <v>243</v>
          </cell>
          <cell r="AB17">
            <v>45</v>
          </cell>
          <cell r="AC17">
            <v>54</v>
          </cell>
          <cell r="AD17">
            <v>1777</v>
          </cell>
          <cell r="AE17">
            <v>927</v>
          </cell>
          <cell r="AF17">
            <v>3002</v>
          </cell>
          <cell r="AG17">
            <v>5.5903165735567972E-2</v>
          </cell>
        </row>
        <row r="18">
          <cell r="A18" t="str">
            <v>G3600110</v>
          </cell>
          <cell r="B18" t="str">
            <v>2017-2021</v>
          </cell>
          <cell r="C18" t="str">
            <v>NY</v>
          </cell>
          <cell r="D18" t="str">
            <v>New York</v>
          </cell>
          <cell r="E18">
            <v>36</v>
          </cell>
          <cell r="F18" t="str">
            <v>Cayuga County</v>
          </cell>
          <cell r="G18">
            <v>11</v>
          </cell>
          <cell r="H18" t="str">
            <v>0500000US36011</v>
          </cell>
          <cell r="J18">
            <v>36011</v>
          </cell>
          <cell r="K18" t="str">
            <v>Cayuga County, New York</v>
          </cell>
          <cell r="L18">
            <v>34036</v>
          </cell>
          <cell r="M18">
            <v>29962</v>
          </cell>
          <cell r="N18">
            <v>27882</v>
          </cell>
          <cell r="O18">
            <v>2080</v>
          </cell>
          <cell r="P18">
            <v>1892</v>
          </cell>
          <cell r="Q18">
            <v>107</v>
          </cell>
          <cell r="R18">
            <v>40</v>
          </cell>
          <cell r="S18">
            <v>20</v>
          </cell>
          <cell r="T18">
            <v>21</v>
          </cell>
          <cell r="U18">
            <v>264</v>
          </cell>
          <cell r="V18">
            <v>261</v>
          </cell>
          <cell r="W18">
            <v>3</v>
          </cell>
          <cell r="X18">
            <v>0</v>
          </cell>
          <cell r="Y18">
            <v>0</v>
          </cell>
          <cell r="Z18">
            <v>0</v>
          </cell>
          <cell r="AA18">
            <v>44</v>
          </cell>
          <cell r="AB18">
            <v>51</v>
          </cell>
          <cell r="AC18">
            <v>45</v>
          </cell>
          <cell r="AD18">
            <v>1200</v>
          </cell>
          <cell r="AE18">
            <v>560</v>
          </cell>
          <cell r="AF18">
            <v>1910</v>
          </cell>
          <cell r="AG18">
            <v>5.6117052532612531E-2</v>
          </cell>
        </row>
        <row r="19">
          <cell r="A19" t="str">
            <v>G3600490</v>
          </cell>
          <cell r="B19" t="str">
            <v>2017-2021</v>
          </cell>
          <cell r="C19" t="str">
            <v>NY</v>
          </cell>
          <cell r="D19" t="str">
            <v>New York</v>
          </cell>
          <cell r="E19">
            <v>36</v>
          </cell>
          <cell r="F19" t="str">
            <v>Lewis County</v>
          </cell>
          <cell r="G19">
            <v>49</v>
          </cell>
          <cell r="H19" t="str">
            <v>0500000US36049</v>
          </cell>
          <cell r="J19">
            <v>36049</v>
          </cell>
          <cell r="K19" t="str">
            <v>Lewis County, New York</v>
          </cell>
          <cell r="L19">
            <v>11791</v>
          </cell>
          <cell r="M19">
            <v>10413</v>
          </cell>
          <cell r="N19">
            <v>9162</v>
          </cell>
          <cell r="O19">
            <v>1251</v>
          </cell>
          <cell r="P19">
            <v>894</v>
          </cell>
          <cell r="Q19">
            <v>159</v>
          </cell>
          <cell r="R19">
            <v>136</v>
          </cell>
          <cell r="S19">
            <v>51</v>
          </cell>
          <cell r="T19">
            <v>11</v>
          </cell>
          <cell r="U19">
            <v>93</v>
          </cell>
          <cell r="V19">
            <v>54</v>
          </cell>
          <cell r="W19">
            <v>25</v>
          </cell>
          <cell r="X19">
            <v>9</v>
          </cell>
          <cell r="Y19">
            <v>0</v>
          </cell>
          <cell r="Z19">
            <v>5</v>
          </cell>
          <cell r="AA19">
            <v>0</v>
          </cell>
          <cell r="AB19">
            <v>20</v>
          </cell>
          <cell r="AC19">
            <v>0</v>
          </cell>
          <cell r="AD19">
            <v>498</v>
          </cell>
          <cell r="AE19">
            <v>97</v>
          </cell>
          <cell r="AF19">
            <v>670</v>
          </cell>
          <cell r="AG19">
            <v>5.6823000593673144E-2</v>
          </cell>
        </row>
        <row r="20">
          <cell r="A20" t="str">
            <v>G3600050</v>
          </cell>
          <cell r="B20" t="str">
            <v>2017-2021</v>
          </cell>
          <cell r="C20" t="str">
            <v>NY</v>
          </cell>
          <cell r="D20" t="str">
            <v>New York</v>
          </cell>
          <cell r="E20">
            <v>36</v>
          </cell>
          <cell r="F20" t="str">
            <v>Bronx County</v>
          </cell>
          <cell r="G20">
            <v>5</v>
          </cell>
          <cell r="H20" t="str">
            <v>0500000US36005</v>
          </cell>
          <cell r="J20">
            <v>36005</v>
          </cell>
          <cell r="K20" t="str">
            <v>Bronx County, New York</v>
          </cell>
          <cell r="L20">
            <v>578177</v>
          </cell>
          <cell r="M20">
            <v>164218</v>
          </cell>
          <cell r="N20">
            <v>139285</v>
          </cell>
          <cell r="O20">
            <v>24933</v>
          </cell>
          <cell r="P20">
            <v>17497</v>
          </cell>
          <cell r="Q20">
            <v>3995</v>
          </cell>
          <cell r="R20">
            <v>1582</v>
          </cell>
          <cell r="S20">
            <v>936</v>
          </cell>
          <cell r="T20">
            <v>923</v>
          </cell>
          <cell r="U20">
            <v>324274</v>
          </cell>
          <cell r="V20">
            <v>90949</v>
          </cell>
          <cell r="W20">
            <v>221011</v>
          </cell>
          <cell r="X20">
            <v>10908</v>
          </cell>
          <cell r="Y20">
            <v>1194</v>
          </cell>
          <cell r="Z20">
            <v>212</v>
          </cell>
          <cell r="AA20">
            <v>7241</v>
          </cell>
          <cell r="AB20">
            <v>279</v>
          </cell>
          <cell r="AC20">
            <v>2589</v>
          </cell>
          <cell r="AD20">
            <v>41772</v>
          </cell>
          <cell r="AE20">
            <v>4492</v>
          </cell>
          <cell r="AF20">
            <v>33312</v>
          </cell>
          <cell r="AG20">
            <v>5.7615574469409889E-2</v>
          </cell>
        </row>
        <row r="21">
          <cell r="A21" t="str">
            <v>G3600070</v>
          </cell>
          <cell r="B21" t="str">
            <v>2017-2021</v>
          </cell>
          <cell r="C21" t="str">
            <v>NY</v>
          </cell>
          <cell r="D21" t="str">
            <v>New York</v>
          </cell>
          <cell r="E21">
            <v>36</v>
          </cell>
          <cell r="F21" t="str">
            <v>Broome County</v>
          </cell>
          <cell r="G21">
            <v>7</v>
          </cell>
          <cell r="H21" t="str">
            <v>0500000US36007</v>
          </cell>
          <cell r="J21">
            <v>36007</v>
          </cell>
          <cell r="K21" t="str">
            <v>Broome County, New York</v>
          </cell>
          <cell r="L21">
            <v>83829</v>
          </cell>
          <cell r="M21">
            <v>72223</v>
          </cell>
          <cell r="N21">
            <v>65023</v>
          </cell>
          <cell r="O21">
            <v>7200</v>
          </cell>
          <cell r="P21">
            <v>5717</v>
          </cell>
          <cell r="Q21">
            <v>827</v>
          </cell>
          <cell r="R21">
            <v>205</v>
          </cell>
          <cell r="S21">
            <v>386</v>
          </cell>
          <cell r="T21">
            <v>65</v>
          </cell>
          <cell r="U21">
            <v>2535</v>
          </cell>
          <cell r="V21">
            <v>2306</v>
          </cell>
          <cell r="W21">
            <v>219</v>
          </cell>
          <cell r="X21">
            <v>0</v>
          </cell>
          <cell r="Y21">
            <v>0</v>
          </cell>
          <cell r="Z21">
            <v>10</v>
          </cell>
          <cell r="AA21">
            <v>314</v>
          </cell>
          <cell r="AB21">
            <v>90</v>
          </cell>
          <cell r="AC21">
            <v>321</v>
          </cell>
          <cell r="AD21">
            <v>2998</v>
          </cell>
          <cell r="AE21">
            <v>432</v>
          </cell>
          <cell r="AF21">
            <v>4916</v>
          </cell>
          <cell r="AG21">
            <v>5.8643190304071384E-2</v>
          </cell>
        </row>
        <row r="22">
          <cell r="A22" t="str">
            <v>G3601010</v>
          </cell>
          <cell r="B22" t="str">
            <v>2017-2021</v>
          </cell>
          <cell r="C22" t="str">
            <v>NY</v>
          </cell>
          <cell r="D22" t="str">
            <v>New York</v>
          </cell>
          <cell r="E22">
            <v>36</v>
          </cell>
          <cell r="F22" t="str">
            <v>Steuben County</v>
          </cell>
          <cell r="G22">
            <v>101</v>
          </cell>
          <cell r="H22" t="str">
            <v>0500000US36101</v>
          </cell>
          <cell r="J22">
            <v>36101</v>
          </cell>
          <cell r="K22" t="str">
            <v>Steuben County, New York</v>
          </cell>
          <cell r="L22">
            <v>41632</v>
          </cell>
          <cell r="M22">
            <v>37030</v>
          </cell>
          <cell r="N22">
            <v>33178</v>
          </cell>
          <cell r="O22">
            <v>3852</v>
          </cell>
          <cell r="P22">
            <v>2655</v>
          </cell>
          <cell r="Q22">
            <v>601</v>
          </cell>
          <cell r="R22">
            <v>460</v>
          </cell>
          <cell r="S22">
            <v>61</v>
          </cell>
          <cell r="T22">
            <v>75</v>
          </cell>
          <cell r="U22">
            <v>208</v>
          </cell>
          <cell r="V22">
            <v>185</v>
          </cell>
          <cell r="W22">
            <v>17</v>
          </cell>
          <cell r="X22">
            <v>3</v>
          </cell>
          <cell r="Y22">
            <v>0</v>
          </cell>
          <cell r="Z22">
            <v>3</v>
          </cell>
          <cell r="AA22">
            <v>54</v>
          </cell>
          <cell r="AB22">
            <v>19</v>
          </cell>
          <cell r="AC22">
            <v>266</v>
          </cell>
          <cell r="AD22">
            <v>1301</v>
          </cell>
          <cell r="AE22">
            <v>305</v>
          </cell>
          <cell r="AF22">
            <v>2449</v>
          </cell>
          <cell r="AG22">
            <v>5.8824942352036898E-2</v>
          </cell>
        </row>
        <row r="23">
          <cell r="A23" t="str">
            <v>G3600030</v>
          </cell>
          <cell r="B23" t="str">
            <v>2017-2021</v>
          </cell>
          <cell r="C23" t="str">
            <v>NY</v>
          </cell>
          <cell r="D23" t="str">
            <v>New York</v>
          </cell>
          <cell r="E23">
            <v>36</v>
          </cell>
          <cell r="F23" t="str">
            <v>Allegany County</v>
          </cell>
          <cell r="G23">
            <v>3</v>
          </cell>
          <cell r="H23" t="str">
            <v>0500000US36003</v>
          </cell>
          <cell r="J23">
            <v>36003</v>
          </cell>
          <cell r="K23" t="str">
            <v>Allegany County, New York</v>
          </cell>
          <cell r="L23">
            <v>18635</v>
          </cell>
          <cell r="M23">
            <v>15589</v>
          </cell>
          <cell r="N23">
            <v>14175</v>
          </cell>
          <cell r="O23">
            <v>1414</v>
          </cell>
          <cell r="P23">
            <v>1101</v>
          </cell>
          <cell r="Q23">
            <v>233</v>
          </cell>
          <cell r="R23">
            <v>44</v>
          </cell>
          <cell r="S23">
            <v>25</v>
          </cell>
          <cell r="T23">
            <v>11</v>
          </cell>
          <cell r="U23">
            <v>46</v>
          </cell>
          <cell r="V23">
            <v>31</v>
          </cell>
          <cell r="W23">
            <v>8</v>
          </cell>
          <cell r="X23">
            <v>7</v>
          </cell>
          <cell r="Y23">
            <v>0</v>
          </cell>
          <cell r="Z23">
            <v>0</v>
          </cell>
          <cell r="AA23">
            <v>44</v>
          </cell>
          <cell r="AB23">
            <v>10</v>
          </cell>
          <cell r="AC23">
            <v>15</v>
          </cell>
          <cell r="AD23">
            <v>1592</v>
          </cell>
          <cell r="AE23">
            <v>234</v>
          </cell>
          <cell r="AF23">
            <v>1105</v>
          </cell>
          <cell r="AG23">
            <v>5.929702173329756E-2</v>
          </cell>
        </row>
        <row r="24">
          <cell r="A24" t="str">
            <v>G3601150</v>
          </cell>
          <cell r="B24" t="str">
            <v>2017-2021</v>
          </cell>
          <cell r="C24" t="str">
            <v>NY</v>
          </cell>
          <cell r="D24" t="str">
            <v>New York</v>
          </cell>
          <cell r="E24">
            <v>36</v>
          </cell>
          <cell r="F24" t="str">
            <v>Washington County</v>
          </cell>
          <cell r="G24">
            <v>115</v>
          </cell>
          <cell r="H24" t="str">
            <v>0500000US36115</v>
          </cell>
          <cell r="J24">
            <v>36115</v>
          </cell>
          <cell r="K24" t="str">
            <v>Washington County, New York</v>
          </cell>
          <cell r="L24">
            <v>27462</v>
          </cell>
          <cell r="M24">
            <v>24589</v>
          </cell>
          <cell r="N24">
            <v>22382</v>
          </cell>
          <cell r="O24">
            <v>2207</v>
          </cell>
          <cell r="P24">
            <v>1846</v>
          </cell>
          <cell r="Q24">
            <v>257</v>
          </cell>
          <cell r="R24">
            <v>9</v>
          </cell>
          <cell r="S24">
            <v>64</v>
          </cell>
          <cell r="T24">
            <v>31</v>
          </cell>
          <cell r="U24">
            <v>108</v>
          </cell>
          <cell r="V24">
            <v>77</v>
          </cell>
          <cell r="W24">
            <v>3</v>
          </cell>
          <cell r="X24">
            <v>19</v>
          </cell>
          <cell r="Y24">
            <v>0</v>
          </cell>
          <cell r="Z24">
            <v>9</v>
          </cell>
          <cell r="AA24">
            <v>62</v>
          </cell>
          <cell r="AB24">
            <v>88</v>
          </cell>
          <cell r="AC24">
            <v>0</v>
          </cell>
          <cell r="AD24">
            <v>679</v>
          </cell>
          <cell r="AE24">
            <v>300</v>
          </cell>
          <cell r="AF24">
            <v>1636</v>
          </cell>
          <cell r="AG24">
            <v>5.9573228461146314E-2</v>
          </cell>
        </row>
        <row r="25">
          <cell r="A25" t="str">
            <v>G3600170</v>
          </cell>
          <cell r="B25" t="str">
            <v>2017-2021</v>
          </cell>
          <cell r="C25" t="str">
            <v>NY</v>
          </cell>
          <cell r="D25" t="str">
            <v>New York</v>
          </cell>
          <cell r="E25">
            <v>36</v>
          </cell>
          <cell r="F25" t="str">
            <v>Chenango County</v>
          </cell>
          <cell r="G25">
            <v>17</v>
          </cell>
          <cell r="H25" t="str">
            <v>0500000US36017</v>
          </cell>
          <cell r="J25">
            <v>36017</v>
          </cell>
          <cell r="K25" t="str">
            <v>Chenango County, New York</v>
          </cell>
          <cell r="L25">
            <v>20926</v>
          </cell>
          <cell r="M25">
            <v>18623</v>
          </cell>
          <cell r="N25">
            <v>16658</v>
          </cell>
          <cell r="O25">
            <v>1965</v>
          </cell>
          <cell r="P25">
            <v>1550</v>
          </cell>
          <cell r="Q25">
            <v>278</v>
          </cell>
          <cell r="R25">
            <v>129</v>
          </cell>
          <cell r="S25">
            <v>2</v>
          </cell>
          <cell r="T25">
            <v>6</v>
          </cell>
          <cell r="U25">
            <v>29</v>
          </cell>
          <cell r="V25">
            <v>26</v>
          </cell>
          <cell r="W25">
            <v>3</v>
          </cell>
          <cell r="X25">
            <v>0</v>
          </cell>
          <cell r="Y25">
            <v>0</v>
          </cell>
          <cell r="Z25">
            <v>0</v>
          </cell>
          <cell r="AA25">
            <v>4</v>
          </cell>
          <cell r="AB25">
            <v>32</v>
          </cell>
          <cell r="AC25">
            <v>38</v>
          </cell>
          <cell r="AD25">
            <v>868</v>
          </cell>
          <cell r="AE25">
            <v>84</v>
          </cell>
          <cell r="AF25">
            <v>1248</v>
          </cell>
          <cell r="AG25">
            <v>5.9638726942559499E-2</v>
          </cell>
        </row>
        <row r="26">
          <cell r="A26" t="str">
            <v>G3600230</v>
          </cell>
          <cell r="B26" t="str">
            <v>2017-2021</v>
          </cell>
          <cell r="C26" t="str">
            <v>NY</v>
          </cell>
          <cell r="D26" t="str">
            <v>New York</v>
          </cell>
          <cell r="E26">
            <v>36</v>
          </cell>
          <cell r="F26" t="str">
            <v>Cortland County</v>
          </cell>
          <cell r="G26">
            <v>23</v>
          </cell>
          <cell r="H26" t="str">
            <v>0500000US36023</v>
          </cell>
          <cell r="J26">
            <v>36023</v>
          </cell>
          <cell r="K26" t="str">
            <v>Cortland County, New York</v>
          </cell>
          <cell r="L26">
            <v>22528</v>
          </cell>
          <cell r="M26">
            <v>19497</v>
          </cell>
          <cell r="N26">
            <v>16971</v>
          </cell>
          <cell r="O26">
            <v>2526</v>
          </cell>
          <cell r="P26">
            <v>2027</v>
          </cell>
          <cell r="Q26">
            <v>323</v>
          </cell>
          <cell r="R26">
            <v>10</v>
          </cell>
          <cell r="S26">
            <v>16</v>
          </cell>
          <cell r="T26">
            <v>150</v>
          </cell>
          <cell r="U26">
            <v>261</v>
          </cell>
          <cell r="V26">
            <v>234</v>
          </cell>
          <cell r="W26">
            <v>27</v>
          </cell>
          <cell r="X26">
            <v>0</v>
          </cell>
          <cell r="Y26">
            <v>0</v>
          </cell>
          <cell r="Z26">
            <v>0</v>
          </cell>
          <cell r="AA26">
            <v>98</v>
          </cell>
          <cell r="AB26">
            <v>3</v>
          </cell>
          <cell r="AC26">
            <v>139</v>
          </cell>
          <cell r="AD26">
            <v>1052</v>
          </cell>
          <cell r="AE26">
            <v>129</v>
          </cell>
          <cell r="AF26">
            <v>1349</v>
          </cell>
          <cell r="AG26">
            <v>5.9881036931818184E-2</v>
          </cell>
        </row>
        <row r="27">
          <cell r="A27" t="str">
            <v>G3600090</v>
          </cell>
          <cell r="B27" t="str">
            <v>2017-2021</v>
          </cell>
          <cell r="C27" t="str">
            <v>NY</v>
          </cell>
          <cell r="D27" t="str">
            <v>New York</v>
          </cell>
          <cell r="E27">
            <v>36</v>
          </cell>
          <cell r="F27" t="str">
            <v>Cattaraugus County</v>
          </cell>
          <cell r="G27">
            <v>9</v>
          </cell>
          <cell r="H27" t="str">
            <v>0500000US36009</v>
          </cell>
          <cell r="J27">
            <v>36009</v>
          </cell>
          <cell r="K27" t="str">
            <v>Cattaraugus County, New York</v>
          </cell>
          <cell r="L27">
            <v>32313</v>
          </cell>
          <cell r="M27">
            <v>28498</v>
          </cell>
          <cell r="N27">
            <v>25955</v>
          </cell>
          <cell r="O27">
            <v>2543</v>
          </cell>
          <cell r="P27">
            <v>2129</v>
          </cell>
          <cell r="Q27">
            <v>254</v>
          </cell>
          <cell r="R27">
            <v>93</v>
          </cell>
          <cell r="S27">
            <v>65</v>
          </cell>
          <cell r="T27">
            <v>2</v>
          </cell>
          <cell r="U27">
            <v>170</v>
          </cell>
          <cell r="V27">
            <v>165</v>
          </cell>
          <cell r="W27">
            <v>5</v>
          </cell>
          <cell r="X27">
            <v>0</v>
          </cell>
          <cell r="Y27">
            <v>0</v>
          </cell>
          <cell r="Z27">
            <v>0</v>
          </cell>
          <cell r="AA27">
            <v>83</v>
          </cell>
          <cell r="AB27">
            <v>4</v>
          </cell>
          <cell r="AC27">
            <v>85</v>
          </cell>
          <cell r="AD27">
            <v>1286</v>
          </cell>
          <cell r="AE27">
            <v>241</v>
          </cell>
          <cell r="AF27">
            <v>1946</v>
          </cell>
          <cell r="AG27">
            <v>6.0223439482561196E-2</v>
          </cell>
        </row>
        <row r="28">
          <cell r="A28" t="str">
            <v>G3600890</v>
          </cell>
          <cell r="B28" t="str">
            <v>2017-2021</v>
          </cell>
          <cell r="C28" t="str">
            <v>NY</v>
          </cell>
          <cell r="D28" t="str">
            <v>New York</v>
          </cell>
          <cell r="E28">
            <v>36</v>
          </cell>
          <cell r="F28" t="str">
            <v>St. Lawrence County</v>
          </cell>
          <cell r="G28">
            <v>89</v>
          </cell>
          <cell r="H28" t="str">
            <v>0500000US36089</v>
          </cell>
          <cell r="J28">
            <v>36089</v>
          </cell>
          <cell r="K28" t="str">
            <v>St. Lawrence County, New York</v>
          </cell>
          <cell r="L28">
            <v>43493</v>
          </cell>
          <cell r="M28">
            <v>37518</v>
          </cell>
          <cell r="N28">
            <v>33563</v>
          </cell>
          <cell r="O28">
            <v>3955</v>
          </cell>
          <cell r="P28">
            <v>2892</v>
          </cell>
          <cell r="Q28">
            <v>523</v>
          </cell>
          <cell r="R28">
            <v>269</v>
          </cell>
          <cell r="S28">
            <v>168</v>
          </cell>
          <cell r="T28">
            <v>103</v>
          </cell>
          <cell r="U28">
            <v>89</v>
          </cell>
          <cell r="V28">
            <v>83</v>
          </cell>
          <cell r="W28">
            <v>1</v>
          </cell>
          <cell r="X28">
            <v>0</v>
          </cell>
          <cell r="Y28">
            <v>2</v>
          </cell>
          <cell r="Z28">
            <v>3</v>
          </cell>
          <cell r="AA28">
            <v>177</v>
          </cell>
          <cell r="AB28">
            <v>22</v>
          </cell>
          <cell r="AC28">
            <v>39</v>
          </cell>
          <cell r="AD28">
            <v>2612</v>
          </cell>
          <cell r="AE28">
            <v>398</v>
          </cell>
          <cell r="AF28">
            <v>2638</v>
          </cell>
          <cell r="AG28">
            <v>6.0653438484353804E-2</v>
          </cell>
        </row>
        <row r="29">
          <cell r="A29" t="str">
            <v>G3600510</v>
          </cell>
          <cell r="B29" t="str">
            <v>2017-2021</v>
          </cell>
          <cell r="C29" t="str">
            <v>NY</v>
          </cell>
          <cell r="D29" t="str">
            <v>New York</v>
          </cell>
          <cell r="E29">
            <v>36</v>
          </cell>
          <cell r="F29" t="str">
            <v>Livingston County</v>
          </cell>
          <cell r="G29">
            <v>51</v>
          </cell>
          <cell r="H29" t="str">
            <v>0500000US36051</v>
          </cell>
          <cell r="J29">
            <v>36051</v>
          </cell>
          <cell r="K29" t="str">
            <v>Livingston County, New York</v>
          </cell>
          <cell r="L29">
            <v>28098</v>
          </cell>
          <cell r="M29">
            <v>24254</v>
          </cell>
          <cell r="N29">
            <v>22010</v>
          </cell>
          <cell r="O29">
            <v>2244</v>
          </cell>
          <cell r="P29">
            <v>1737</v>
          </cell>
          <cell r="Q29">
            <v>326</v>
          </cell>
          <cell r="R29">
            <v>75</v>
          </cell>
          <cell r="S29">
            <v>80</v>
          </cell>
          <cell r="T29">
            <v>26</v>
          </cell>
          <cell r="U29">
            <v>182</v>
          </cell>
          <cell r="V29">
            <v>147</v>
          </cell>
          <cell r="W29">
            <v>24</v>
          </cell>
          <cell r="X29">
            <v>0</v>
          </cell>
          <cell r="Y29">
            <v>0</v>
          </cell>
          <cell r="Z29">
            <v>11</v>
          </cell>
          <cell r="AA29">
            <v>12</v>
          </cell>
          <cell r="AB29">
            <v>28</v>
          </cell>
          <cell r="AC29">
            <v>35</v>
          </cell>
          <cell r="AD29">
            <v>1612</v>
          </cell>
          <cell r="AE29">
            <v>254</v>
          </cell>
          <cell r="AF29">
            <v>1721</v>
          </cell>
          <cell r="AG29">
            <v>6.1249911025695776E-2</v>
          </cell>
        </row>
        <row r="30">
          <cell r="A30" t="str">
            <v>G0600250</v>
          </cell>
          <cell r="B30" t="str">
            <v>2017-2021</v>
          </cell>
          <cell r="C30" t="str">
            <v>CA</v>
          </cell>
          <cell r="D30" t="str">
            <v>California</v>
          </cell>
          <cell r="E30">
            <v>6</v>
          </cell>
          <cell r="F30" t="str">
            <v>Imperial County</v>
          </cell>
          <cell r="G30">
            <v>25</v>
          </cell>
          <cell r="H30" t="str">
            <v>0500000US06025</v>
          </cell>
          <cell r="J30">
            <v>6025</v>
          </cell>
          <cell r="K30" t="str">
            <v>Imperial County, California</v>
          </cell>
          <cell r="L30">
            <v>57287</v>
          </cell>
          <cell r="M30">
            <v>50454</v>
          </cell>
          <cell r="N30">
            <v>45553</v>
          </cell>
          <cell r="O30">
            <v>4901</v>
          </cell>
          <cell r="P30">
            <v>3171</v>
          </cell>
          <cell r="Q30">
            <v>821</v>
          </cell>
          <cell r="R30">
            <v>423</v>
          </cell>
          <cell r="S30">
            <v>164</v>
          </cell>
          <cell r="T30">
            <v>322</v>
          </cell>
          <cell r="U30">
            <v>463</v>
          </cell>
          <cell r="V30">
            <v>463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147</v>
          </cell>
          <cell r="AB30">
            <v>79</v>
          </cell>
          <cell r="AC30">
            <v>134</v>
          </cell>
          <cell r="AD30">
            <v>1642</v>
          </cell>
          <cell r="AE30">
            <v>847</v>
          </cell>
          <cell r="AF30">
            <v>3521</v>
          </cell>
          <cell r="AG30">
            <v>6.1462460942273117E-2</v>
          </cell>
        </row>
        <row r="31">
          <cell r="A31" t="str">
            <v>G3600630</v>
          </cell>
          <cell r="B31" t="str">
            <v>2017-2021</v>
          </cell>
          <cell r="C31" t="str">
            <v>NY</v>
          </cell>
          <cell r="D31" t="str">
            <v>New York</v>
          </cell>
          <cell r="E31">
            <v>36</v>
          </cell>
          <cell r="F31" t="str">
            <v>Niagara County</v>
          </cell>
          <cell r="G31">
            <v>63</v>
          </cell>
          <cell r="H31" t="str">
            <v>0500000US36063</v>
          </cell>
          <cell r="J31">
            <v>36063</v>
          </cell>
          <cell r="K31" t="str">
            <v>Niagara County, New York</v>
          </cell>
          <cell r="L31">
            <v>98703</v>
          </cell>
          <cell r="M31">
            <v>87918</v>
          </cell>
          <cell r="N31">
            <v>80771</v>
          </cell>
          <cell r="O31">
            <v>7147</v>
          </cell>
          <cell r="P31">
            <v>5852</v>
          </cell>
          <cell r="Q31">
            <v>711</v>
          </cell>
          <cell r="R31">
            <v>254</v>
          </cell>
          <cell r="S31">
            <v>190</v>
          </cell>
          <cell r="T31">
            <v>140</v>
          </cell>
          <cell r="U31">
            <v>860</v>
          </cell>
          <cell r="V31">
            <v>698</v>
          </cell>
          <cell r="W31">
            <v>64</v>
          </cell>
          <cell r="X31">
            <v>43</v>
          </cell>
          <cell r="Y31">
            <v>22</v>
          </cell>
          <cell r="Z31">
            <v>33</v>
          </cell>
          <cell r="AA31">
            <v>205</v>
          </cell>
          <cell r="AB31">
            <v>118</v>
          </cell>
          <cell r="AC31">
            <v>185</v>
          </cell>
          <cell r="AD31">
            <v>2418</v>
          </cell>
          <cell r="AE31">
            <v>884</v>
          </cell>
          <cell r="AF31">
            <v>6115</v>
          </cell>
          <cell r="AG31">
            <v>6.1953537379816216E-2</v>
          </cell>
        </row>
        <row r="32">
          <cell r="A32" t="str">
            <v>G0601030</v>
          </cell>
          <cell r="B32" t="str">
            <v>2017-2021</v>
          </cell>
          <cell r="C32" t="str">
            <v>CA</v>
          </cell>
          <cell r="D32" t="str">
            <v>California</v>
          </cell>
          <cell r="E32">
            <v>6</v>
          </cell>
          <cell r="F32" t="str">
            <v>Tehama County</v>
          </cell>
          <cell r="G32">
            <v>103</v>
          </cell>
          <cell r="H32" t="str">
            <v>0500000US06103</v>
          </cell>
          <cell r="J32">
            <v>6103</v>
          </cell>
          <cell r="K32" t="str">
            <v>Tehama County, California</v>
          </cell>
          <cell r="L32">
            <v>25121</v>
          </cell>
          <cell r="M32">
            <v>22891</v>
          </cell>
          <cell r="N32">
            <v>20593</v>
          </cell>
          <cell r="O32">
            <v>2298</v>
          </cell>
          <cell r="P32">
            <v>1444</v>
          </cell>
          <cell r="Q32">
            <v>684</v>
          </cell>
          <cell r="R32">
            <v>161</v>
          </cell>
          <cell r="S32">
            <v>3</v>
          </cell>
          <cell r="T32">
            <v>6</v>
          </cell>
          <cell r="U32">
            <v>63</v>
          </cell>
          <cell r="V32">
            <v>54</v>
          </cell>
          <cell r="W32">
            <v>0</v>
          </cell>
          <cell r="X32">
            <v>9</v>
          </cell>
          <cell r="Y32">
            <v>0</v>
          </cell>
          <cell r="Z32">
            <v>0</v>
          </cell>
          <cell r="AA32">
            <v>0</v>
          </cell>
          <cell r="AB32">
            <v>66</v>
          </cell>
          <cell r="AC32">
            <v>53</v>
          </cell>
          <cell r="AD32">
            <v>408</v>
          </cell>
          <cell r="AE32">
            <v>67</v>
          </cell>
          <cell r="AF32">
            <v>1573</v>
          </cell>
          <cell r="AG32">
            <v>6.2616934039250033E-2</v>
          </cell>
        </row>
        <row r="33">
          <cell r="A33" t="str">
            <v>G3601170</v>
          </cell>
          <cell r="B33" t="str">
            <v>2017-2021</v>
          </cell>
          <cell r="C33" t="str">
            <v>NY</v>
          </cell>
          <cell r="D33" t="str">
            <v>New York</v>
          </cell>
          <cell r="E33">
            <v>36</v>
          </cell>
          <cell r="F33" t="str">
            <v>Wayne County</v>
          </cell>
          <cell r="G33">
            <v>117</v>
          </cell>
          <cell r="H33" t="str">
            <v>0500000US36117</v>
          </cell>
          <cell r="J33">
            <v>36117</v>
          </cell>
          <cell r="K33" t="str">
            <v>Wayne County, New York</v>
          </cell>
          <cell r="L33">
            <v>43322</v>
          </cell>
          <cell r="M33">
            <v>39310</v>
          </cell>
          <cell r="N33">
            <v>35394</v>
          </cell>
          <cell r="O33">
            <v>3916</v>
          </cell>
          <cell r="P33">
            <v>3375</v>
          </cell>
          <cell r="Q33">
            <v>426</v>
          </cell>
          <cell r="R33">
            <v>74</v>
          </cell>
          <cell r="S33">
            <v>0</v>
          </cell>
          <cell r="T33">
            <v>41</v>
          </cell>
          <cell r="U33">
            <v>185</v>
          </cell>
          <cell r="V33">
            <v>172</v>
          </cell>
          <cell r="W33">
            <v>7</v>
          </cell>
          <cell r="X33">
            <v>0</v>
          </cell>
          <cell r="Y33">
            <v>0</v>
          </cell>
          <cell r="Z33">
            <v>6</v>
          </cell>
          <cell r="AA33">
            <v>10</v>
          </cell>
          <cell r="AB33">
            <v>19</v>
          </cell>
          <cell r="AC33">
            <v>96</v>
          </cell>
          <cell r="AD33">
            <v>749</v>
          </cell>
          <cell r="AE33">
            <v>237</v>
          </cell>
          <cell r="AF33">
            <v>2716</v>
          </cell>
          <cell r="AG33">
            <v>6.2693319791330041E-2</v>
          </cell>
        </row>
        <row r="34">
          <cell r="A34" t="str">
            <v>G3601130</v>
          </cell>
          <cell r="B34" t="str">
            <v>2017-2021</v>
          </cell>
          <cell r="C34" t="str">
            <v>NY</v>
          </cell>
          <cell r="D34" t="str">
            <v>New York</v>
          </cell>
          <cell r="E34">
            <v>36</v>
          </cell>
          <cell r="F34" t="str">
            <v>Warren County</v>
          </cell>
          <cell r="G34">
            <v>113</v>
          </cell>
          <cell r="H34" t="str">
            <v>0500000US36113</v>
          </cell>
          <cell r="J34">
            <v>36113</v>
          </cell>
          <cell r="K34" t="str">
            <v>Warren County, New York</v>
          </cell>
          <cell r="L34">
            <v>31953</v>
          </cell>
          <cell r="M34">
            <v>28264</v>
          </cell>
          <cell r="N34">
            <v>25887</v>
          </cell>
          <cell r="O34">
            <v>2377</v>
          </cell>
          <cell r="P34">
            <v>1864</v>
          </cell>
          <cell r="Q34">
            <v>308</v>
          </cell>
          <cell r="R34">
            <v>55</v>
          </cell>
          <cell r="S34">
            <v>143</v>
          </cell>
          <cell r="T34">
            <v>7</v>
          </cell>
          <cell r="U34">
            <v>224</v>
          </cell>
          <cell r="V34">
            <v>201</v>
          </cell>
          <cell r="W34">
            <v>23</v>
          </cell>
          <cell r="X34">
            <v>0</v>
          </cell>
          <cell r="Y34">
            <v>0</v>
          </cell>
          <cell r="Z34">
            <v>0</v>
          </cell>
          <cell r="AA34">
            <v>82</v>
          </cell>
          <cell r="AB34">
            <v>12</v>
          </cell>
          <cell r="AC34">
            <v>234</v>
          </cell>
          <cell r="AD34">
            <v>921</v>
          </cell>
          <cell r="AE34">
            <v>194</v>
          </cell>
          <cell r="AF34">
            <v>2022</v>
          </cell>
          <cell r="AG34">
            <v>6.3280443150877858E-2</v>
          </cell>
        </row>
        <row r="35">
          <cell r="A35" t="str">
            <v>G0600990</v>
          </cell>
          <cell r="B35" t="str">
            <v>2017-2021</v>
          </cell>
          <cell r="C35" t="str">
            <v>CA</v>
          </cell>
          <cell r="D35" t="str">
            <v>California</v>
          </cell>
          <cell r="E35">
            <v>6</v>
          </cell>
          <cell r="F35" t="str">
            <v>Stanislaus County</v>
          </cell>
          <cell r="G35">
            <v>99</v>
          </cell>
          <cell r="H35" t="str">
            <v>0500000US06099</v>
          </cell>
          <cell r="J35">
            <v>6099</v>
          </cell>
          <cell r="K35" t="str">
            <v>Stanislaus County, California</v>
          </cell>
          <cell r="L35">
            <v>227453</v>
          </cell>
          <cell r="M35">
            <v>205588</v>
          </cell>
          <cell r="N35">
            <v>182088</v>
          </cell>
          <cell r="O35">
            <v>23500</v>
          </cell>
          <cell r="P35">
            <v>16943</v>
          </cell>
          <cell r="Q35">
            <v>3941</v>
          </cell>
          <cell r="R35">
            <v>1078</v>
          </cell>
          <cell r="S35">
            <v>716</v>
          </cell>
          <cell r="T35">
            <v>822</v>
          </cell>
          <cell r="U35">
            <v>1597</v>
          </cell>
          <cell r="V35">
            <v>1422</v>
          </cell>
          <cell r="W35">
            <v>85</v>
          </cell>
          <cell r="X35">
            <v>47</v>
          </cell>
          <cell r="Y35">
            <v>25</v>
          </cell>
          <cell r="Z35">
            <v>18</v>
          </cell>
          <cell r="AA35">
            <v>223</v>
          </cell>
          <cell r="AB35">
            <v>227</v>
          </cell>
          <cell r="AC35">
            <v>779</v>
          </cell>
          <cell r="AD35">
            <v>2528</v>
          </cell>
          <cell r="AE35">
            <v>2001</v>
          </cell>
          <cell r="AF35">
            <v>14510</v>
          </cell>
          <cell r="AG35">
            <v>6.3793399075853033E-2</v>
          </cell>
        </row>
        <row r="36">
          <cell r="A36" t="str">
            <v>G3600730</v>
          </cell>
          <cell r="B36" t="str">
            <v>2017-2021</v>
          </cell>
          <cell r="C36" t="str">
            <v>NY</v>
          </cell>
          <cell r="D36" t="str">
            <v>New York</v>
          </cell>
          <cell r="E36">
            <v>36</v>
          </cell>
          <cell r="F36" t="str">
            <v>Orleans County</v>
          </cell>
          <cell r="G36">
            <v>73</v>
          </cell>
          <cell r="H36" t="str">
            <v>0500000US36073</v>
          </cell>
          <cell r="J36">
            <v>36073</v>
          </cell>
          <cell r="K36" t="str">
            <v>Orleans County, New York</v>
          </cell>
          <cell r="L36">
            <v>17089</v>
          </cell>
          <cell r="M36">
            <v>14881</v>
          </cell>
          <cell r="N36">
            <v>13103</v>
          </cell>
          <cell r="O36">
            <v>1778</v>
          </cell>
          <cell r="P36">
            <v>1408</v>
          </cell>
          <cell r="Q36">
            <v>258</v>
          </cell>
          <cell r="R36">
            <v>83</v>
          </cell>
          <cell r="S36">
            <v>17</v>
          </cell>
          <cell r="T36">
            <v>12</v>
          </cell>
          <cell r="U36">
            <v>35</v>
          </cell>
          <cell r="V36">
            <v>33</v>
          </cell>
          <cell r="W36">
            <v>2</v>
          </cell>
          <cell r="X36">
            <v>0</v>
          </cell>
          <cell r="Y36">
            <v>0</v>
          </cell>
          <cell r="Z36">
            <v>0</v>
          </cell>
          <cell r="AA36">
            <v>83</v>
          </cell>
          <cell r="AB36">
            <v>66</v>
          </cell>
          <cell r="AC36">
            <v>130</v>
          </cell>
          <cell r="AD36">
            <v>584</v>
          </cell>
          <cell r="AE36">
            <v>214</v>
          </cell>
          <cell r="AF36">
            <v>1096</v>
          </cell>
          <cell r="AG36">
            <v>6.4134823570718008E-2</v>
          </cell>
        </row>
        <row r="37">
          <cell r="A37" t="str">
            <v>G3600570</v>
          </cell>
          <cell r="B37" t="str">
            <v>2017-2021</v>
          </cell>
          <cell r="C37" t="str">
            <v>NY</v>
          </cell>
          <cell r="D37" t="str">
            <v>New York</v>
          </cell>
          <cell r="E37">
            <v>36</v>
          </cell>
          <cell r="F37" t="str">
            <v>Montgomery County</v>
          </cell>
          <cell r="G37">
            <v>57</v>
          </cell>
          <cell r="H37" t="str">
            <v>0500000US36057</v>
          </cell>
          <cell r="J37">
            <v>36057</v>
          </cell>
          <cell r="K37" t="str">
            <v>Montgomery County, New York</v>
          </cell>
          <cell r="L37">
            <v>21231</v>
          </cell>
          <cell r="M37">
            <v>18457</v>
          </cell>
          <cell r="N37">
            <v>16741</v>
          </cell>
          <cell r="O37">
            <v>1716</v>
          </cell>
          <cell r="P37">
            <v>1447</v>
          </cell>
          <cell r="Q37">
            <v>198</v>
          </cell>
          <cell r="R37">
            <v>54</v>
          </cell>
          <cell r="S37">
            <v>5</v>
          </cell>
          <cell r="T37">
            <v>12</v>
          </cell>
          <cell r="U37">
            <v>53</v>
          </cell>
          <cell r="V37">
            <v>38</v>
          </cell>
          <cell r="W37">
            <v>15</v>
          </cell>
          <cell r="X37">
            <v>0</v>
          </cell>
          <cell r="Y37">
            <v>0</v>
          </cell>
          <cell r="Z37">
            <v>0</v>
          </cell>
          <cell r="AA37">
            <v>366</v>
          </cell>
          <cell r="AB37">
            <v>37</v>
          </cell>
          <cell r="AC37">
            <v>67</v>
          </cell>
          <cell r="AD37">
            <v>604</v>
          </cell>
          <cell r="AE37">
            <v>275</v>
          </cell>
          <cell r="AF37">
            <v>1372</v>
          </cell>
          <cell r="AG37">
            <v>6.4622485987471154E-2</v>
          </cell>
        </row>
        <row r="38">
          <cell r="A38" t="str">
            <v>G0600770</v>
          </cell>
          <cell r="B38" t="str">
            <v>2017-2021</v>
          </cell>
          <cell r="C38" t="str">
            <v>CA</v>
          </cell>
          <cell r="D38" t="str">
            <v>California</v>
          </cell>
          <cell r="E38">
            <v>6</v>
          </cell>
          <cell r="F38" t="str">
            <v>San Joaquin County</v>
          </cell>
          <cell r="G38">
            <v>77</v>
          </cell>
          <cell r="H38" t="str">
            <v>0500000US06077</v>
          </cell>
          <cell r="J38">
            <v>6077</v>
          </cell>
          <cell r="K38" t="str">
            <v>San Joaquin County, California</v>
          </cell>
          <cell r="L38">
            <v>314888</v>
          </cell>
          <cell r="M38">
            <v>282385</v>
          </cell>
          <cell r="N38">
            <v>245614</v>
          </cell>
          <cell r="O38">
            <v>36771</v>
          </cell>
          <cell r="P38">
            <v>25925</v>
          </cell>
          <cell r="Q38">
            <v>5991</v>
          </cell>
          <cell r="R38">
            <v>2651</v>
          </cell>
          <cell r="S38">
            <v>1459</v>
          </cell>
          <cell r="T38">
            <v>745</v>
          </cell>
          <cell r="U38">
            <v>4424</v>
          </cell>
          <cell r="V38">
            <v>1795</v>
          </cell>
          <cell r="W38">
            <v>696</v>
          </cell>
          <cell r="X38">
            <v>1708</v>
          </cell>
          <cell r="Y38">
            <v>186</v>
          </cell>
          <cell r="Z38">
            <v>39</v>
          </cell>
          <cell r="AA38">
            <v>269</v>
          </cell>
          <cell r="AB38">
            <v>581</v>
          </cell>
          <cell r="AC38">
            <v>1168</v>
          </cell>
          <cell r="AD38">
            <v>3430</v>
          </cell>
          <cell r="AE38">
            <v>1905</v>
          </cell>
          <cell r="AF38">
            <v>20726</v>
          </cell>
          <cell r="AG38">
            <v>6.5820228144610152E-2</v>
          </cell>
        </row>
        <row r="39">
          <cell r="A39" t="str">
            <v>G3600330</v>
          </cell>
          <cell r="B39" t="str">
            <v>2017-2021</v>
          </cell>
          <cell r="C39" t="str">
            <v>NY</v>
          </cell>
          <cell r="D39" t="str">
            <v>New York</v>
          </cell>
          <cell r="E39">
            <v>36</v>
          </cell>
          <cell r="F39" t="str">
            <v>Franklin County</v>
          </cell>
          <cell r="G39">
            <v>33</v>
          </cell>
          <cell r="H39" t="str">
            <v>0500000US36033</v>
          </cell>
          <cell r="J39">
            <v>36033</v>
          </cell>
          <cell r="K39" t="str">
            <v>Franklin County, New York</v>
          </cell>
          <cell r="L39">
            <v>18208</v>
          </cell>
          <cell r="M39">
            <v>15766</v>
          </cell>
          <cell r="N39">
            <v>13976</v>
          </cell>
          <cell r="O39">
            <v>1790</v>
          </cell>
          <cell r="P39">
            <v>1370</v>
          </cell>
          <cell r="Q39">
            <v>186</v>
          </cell>
          <cell r="R39">
            <v>204</v>
          </cell>
          <cell r="S39">
            <v>17</v>
          </cell>
          <cell r="T39">
            <v>13</v>
          </cell>
          <cell r="U39">
            <v>189</v>
          </cell>
          <cell r="V39">
            <v>187</v>
          </cell>
          <cell r="W39">
            <v>0</v>
          </cell>
          <cell r="X39">
            <v>0</v>
          </cell>
          <cell r="Y39">
            <v>0</v>
          </cell>
          <cell r="Z39">
            <v>2</v>
          </cell>
          <cell r="AA39">
            <v>18</v>
          </cell>
          <cell r="AB39">
            <v>10</v>
          </cell>
          <cell r="AC39">
            <v>35</v>
          </cell>
          <cell r="AD39">
            <v>738</v>
          </cell>
          <cell r="AE39">
            <v>245</v>
          </cell>
          <cell r="AF39">
            <v>1207</v>
          </cell>
          <cell r="AG39">
            <v>6.6289543057996489E-2</v>
          </cell>
        </row>
        <row r="40">
          <cell r="A40" t="str">
            <v>G0601010</v>
          </cell>
          <cell r="B40" t="str">
            <v>2017-2021</v>
          </cell>
          <cell r="C40" t="str">
            <v>CA</v>
          </cell>
          <cell r="D40" t="str">
            <v>California</v>
          </cell>
          <cell r="E40">
            <v>6</v>
          </cell>
          <cell r="F40" t="str">
            <v>Sutter County</v>
          </cell>
          <cell r="G40">
            <v>101</v>
          </cell>
          <cell r="H40" t="str">
            <v>0500000US06101</v>
          </cell>
          <cell r="J40">
            <v>6101</v>
          </cell>
          <cell r="K40" t="str">
            <v>Sutter County, California</v>
          </cell>
          <cell r="L40">
            <v>41164</v>
          </cell>
          <cell r="M40">
            <v>37012</v>
          </cell>
          <cell r="N40">
            <v>31997</v>
          </cell>
          <cell r="O40">
            <v>5015</v>
          </cell>
          <cell r="P40">
            <v>2818</v>
          </cell>
          <cell r="Q40">
            <v>1072</v>
          </cell>
          <cell r="R40">
            <v>419</v>
          </cell>
          <cell r="S40">
            <v>425</v>
          </cell>
          <cell r="T40">
            <v>281</v>
          </cell>
          <cell r="U40">
            <v>345</v>
          </cell>
          <cell r="V40">
            <v>327</v>
          </cell>
          <cell r="W40">
            <v>1</v>
          </cell>
          <cell r="X40">
            <v>17</v>
          </cell>
          <cell r="Y40">
            <v>0</v>
          </cell>
          <cell r="Z40">
            <v>0</v>
          </cell>
          <cell r="AA40">
            <v>28</v>
          </cell>
          <cell r="AB40">
            <v>64</v>
          </cell>
          <cell r="AC40">
            <v>102</v>
          </cell>
          <cell r="AD40">
            <v>504</v>
          </cell>
          <cell r="AE40">
            <v>371</v>
          </cell>
          <cell r="AF40">
            <v>2738</v>
          </cell>
          <cell r="AG40">
            <v>6.6514430084539888E-2</v>
          </cell>
        </row>
        <row r="41">
          <cell r="A41" t="str">
            <v>G0600630</v>
          </cell>
          <cell r="B41" t="str">
            <v>2017-2021</v>
          </cell>
          <cell r="C41" t="str">
            <v>CA</v>
          </cell>
          <cell r="D41" t="str">
            <v>California</v>
          </cell>
          <cell r="E41">
            <v>6</v>
          </cell>
          <cell r="F41" t="str">
            <v>Plumas County</v>
          </cell>
          <cell r="G41">
            <v>63</v>
          </cell>
          <cell r="H41" t="str">
            <v>0500000US06063</v>
          </cell>
          <cell r="J41">
            <v>6063</v>
          </cell>
          <cell r="K41" t="str">
            <v>Plumas County, California</v>
          </cell>
          <cell r="L41">
            <v>7495</v>
          </cell>
          <cell r="M41">
            <v>6486</v>
          </cell>
          <cell r="N41">
            <v>5935</v>
          </cell>
          <cell r="O41">
            <v>551</v>
          </cell>
          <cell r="P41">
            <v>383</v>
          </cell>
          <cell r="Q41">
            <v>158</v>
          </cell>
          <cell r="R41">
            <v>2</v>
          </cell>
          <cell r="S41">
            <v>8</v>
          </cell>
          <cell r="T41">
            <v>0</v>
          </cell>
          <cell r="U41">
            <v>21</v>
          </cell>
          <cell r="V41">
            <v>21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96</v>
          </cell>
          <cell r="AD41">
            <v>362</v>
          </cell>
          <cell r="AE41">
            <v>29</v>
          </cell>
          <cell r="AF41">
            <v>501</v>
          </cell>
          <cell r="AG41">
            <v>6.6844563042028016E-2</v>
          </cell>
        </row>
        <row r="42">
          <cell r="A42" t="str">
            <v>G3600850</v>
          </cell>
          <cell r="B42" t="str">
            <v>2017-2021</v>
          </cell>
          <cell r="C42" t="str">
            <v>NY</v>
          </cell>
          <cell r="D42" t="str">
            <v>New York</v>
          </cell>
          <cell r="E42">
            <v>36</v>
          </cell>
          <cell r="F42" t="str">
            <v>Richmond County</v>
          </cell>
          <cell r="G42">
            <v>85</v>
          </cell>
          <cell r="H42" t="str">
            <v>0500000US36085</v>
          </cell>
          <cell r="J42">
            <v>36085</v>
          </cell>
          <cell r="K42" t="str">
            <v>Richmond County, New York</v>
          </cell>
          <cell r="L42">
            <v>219581</v>
          </cell>
          <cell r="M42">
            <v>138342</v>
          </cell>
          <cell r="N42">
            <v>119976</v>
          </cell>
          <cell r="O42">
            <v>18366</v>
          </cell>
          <cell r="P42">
            <v>12708</v>
          </cell>
          <cell r="Q42">
            <v>3170</v>
          </cell>
          <cell r="R42">
            <v>1538</v>
          </cell>
          <cell r="S42">
            <v>604</v>
          </cell>
          <cell r="T42">
            <v>346</v>
          </cell>
          <cell r="U42">
            <v>57509</v>
          </cell>
          <cell r="V42">
            <v>42222</v>
          </cell>
          <cell r="W42">
            <v>7033</v>
          </cell>
          <cell r="X42">
            <v>840</v>
          </cell>
          <cell r="Y42">
            <v>101</v>
          </cell>
          <cell r="Z42">
            <v>7313</v>
          </cell>
          <cell r="AA42">
            <v>667</v>
          </cell>
          <cell r="AB42">
            <v>67</v>
          </cell>
          <cell r="AC42">
            <v>408</v>
          </cell>
          <cell r="AD42">
            <v>6023</v>
          </cell>
          <cell r="AE42">
            <v>1855</v>
          </cell>
          <cell r="AF42">
            <v>14710</v>
          </cell>
          <cell r="AG42">
            <v>6.6991224195171714E-2</v>
          </cell>
        </row>
        <row r="43">
          <cell r="A43" t="str">
            <v>G3600770</v>
          </cell>
          <cell r="B43" t="str">
            <v>2017-2021</v>
          </cell>
          <cell r="C43" t="str">
            <v>NY</v>
          </cell>
          <cell r="D43" t="str">
            <v>New York</v>
          </cell>
          <cell r="E43">
            <v>36</v>
          </cell>
          <cell r="F43" t="str">
            <v>Otsego County</v>
          </cell>
          <cell r="G43">
            <v>77</v>
          </cell>
          <cell r="H43" t="str">
            <v>0500000US36077</v>
          </cell>
          <cell r="J43">
            <v>36077</v>
          </cell>
          <cell r="K43" t="str">
            <v>Otsego County, New York</v>
          </cell>
          <cell r="L43">
            <v>26584</v>
          </cell>
          <cell r="M43">
            <v>22254</v>
          </cell>
          <cell r="N43">
            <v>19953</v>
          </cell>
          <cell r="O43">
            <v>2301</v>
          </cell>
          <cell r="P43">
            <v>1725</v>
          </cell>
          <cell r="Q43">
            <v>274</v>
          </cell>
          <cell r="R43">
            <v>161</v>
          </cell>
          <cell r="S43">
            <v>114</v>
          </cell>
          <cell r="T43">
            <v>27</v>
          </cell>
          <cell r="U43">
            <v>289</v>
          </cell>
          <cell r="V43">
            <v>257</v>
          </cell>
          <cell r="W43">
            <v>9</v>
          </cell>
          <cell r="X43">
            <v>23</v>
          </cell>
          <cell r="Y43">
            <v>0</v>
          </cell>
          <cell r="Z43">
            <v>0</v>
          </cell>
          <cell r="AA43">
            <v>63</v>
          </cell>
          <cell r="AB43">
            <v>0</v>
          </cell>
          <cell r="AC43">
            <v>75</v>
          </cell>
          <cell r="AD43">
            <v>1964</v>
          </cell>
          <cell r="AE43">
            <v>153</v>
          </cell>
          <cell r="AF43">
            <v>1786</v>
          </cell>
          <cell r="AG43">
            <v>6.7183268131206744E-2</v>
          </cell>
        </row>
        <row r="44">
          <cell r="A44" t="str">
            <v>G3600450</v>
          </cell>
          <cell r="B44" t="str">
            <v>2017-2021</v>
          </cell>
          <cell r="C44" t="str">
            <v>NY</v>
          </cell>
          <cell r="D44" t="str">
            <v>New York</v>
          </cell>
          <cell r="E44">
            <v>36</v>
          </cell>
          <cell r="F44" t="str">
            <v>Jefferson County</v>
          </cell>
          <cell r="G44">
            <v>45</v>
          </cell>
          <cell r="H44" t="str">
            <v>0500000US36045</v>
          </cell>
          <cell r="J44">
            <v>36045</v>
          </cell>
          <cell r="K44" t="str">
            <v>Jefferson County, New York</v>
          </cell>
          <cell r="L44">
            <v>53880</v>
          </cell>
          <cell r="M44">
            <v>46332</v>
          </cell>
          <cell r="N44">
            <v>42034</v>
          </cell>
          <cell r="O44">
            <v>4298</v>
          </cell>
          <cell r="P44">
            <v>3265</v>
          </cell>
          <cell r="Q44">
            <v>831</v>
          </cell>
          <cell r="R44">
            <v>109</v>
          </cell>
          <cell r="S44">
            <v>59</v>
          </cell>
          <cell r="T44">
            <v>34</v>
          </cell>
          <cell r="U44">
            <v>296</v>
          </cell>
          <cell r="V44">
            <v>283</v>
          </cell>
          <cell r="W44">
            <v>6</v>
          </cell>
          <cell r="X44">
            <v>0</v>
          </cell>
          <cell r="Y44">
            <v>0</v>
          </cell>
          <cell r="Z44">
            <v>7</v>
          </cell>
          <cell r="AA44">
            <v>252</v>
          </cell>
          <cell r="AB44">
            <v>80</v>
          </cell>
          <cell r="AC44">
            <v>50</v>
          </cell>
          <cell r="AD44">
            <v>2538</v>
          </cell>
          <cell r="AE44">
            <v>697</v>
          </cell>
          <cell r="AF44">
            <v>3635</v>
          </cell>
          <cell r="AG44">
            <v>6.7464736451373422E-2</v>
          </cell>
        </row>
        <row r="45">
          <cell r="A45" t="str">
            <v>G3600990</v>
          </cell>
          <cell r="B45" t="str">
            <v>2017-2021</v>
          </cell>
          <cell r="C45" t="str">
            <v>NY</v>
          </cell>
          <cell r="D45" t="str">
            <v>New York</v>
          </cell>
          <cell r="E45">
            <v>36</v>
          </cell>
          <cell r="F45" t="str">
            <v>Seneca County</v>
          </cell>
          <cell r="G45">
            <v>99</v>
          </cell>
          <cell r="H45" t="str">
            <v>0500000US36099</v>
          </cell>
          <cell r="J45">
            <v>36099</v>
          </cell>
          <cell r="K45" t="str">
            <v>Seneca County, New York</v>
          </cell>
          <cell r="L45">
            <v>14935</v>
          </cell>
          <cell r="M45">
            <v>13013</v>
          </cell>
          <cell r="N45">
            <v>11600</v>
          </cell>
          <cell r="O45">
            <v>1413</v>
          </cell>
          <cell r="P45">
            <v>1063</v>
          </cell>
          <cell r="Q45">
            <v>162</v>
          </cell>
          <cell r="R45">
            <v>126</v>
          </cell>
          <cell r="S45">
            <v>29</v>
          </cell>
          <cell r="T45">
            <v>33</v>
          </cell>
          <cell r="U45">
            <v>79</v>
          </cell>
          <cell r="V45">
            <v>70</v>
          </cell>
          <cell r="W45">
            <v>9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113</v>
          </cell>
          <cell r="AC45">
            <v>52</v>
          </cell>
          <cell r="AD45">
            <v>417</v>
          </cell>
          <cell r="AE45">
            <v>247</v>
          </cell>
          <cell r="AF45">
            <v>1014</v>
          </cell>
          <cell r="AG45">
            <v>6.7894208235687981E-2</v>
          </cell>
        </row>
        <row r="46">
          <cell r="A46" t="str">
            <v>G0600390</v>
          </cell>
          <cell r="B46" t="str">
            <v>2017-2021</v>
          </cell>
          <cell r="C46" t="str">
            <v>CA</v>
          </cell>
          <cell r="D46" t="str">
            <v>California</v>
          </cell>
          <cell r="E46">
            <v>6</v>
          </cell>
          <cell r="F46" t="str">
            <v>Madera County</v>
          </cell>
          <cell r="G46">
            <v>39</v>
          </cell>
          <cell r="H46" t="str">
            <v>0500000US06039</v>
          </cell>
          <cell r="J46">
            <v>6039</v>
          </cell>
          <cell r="K46" t="str">
            <v>Madera County, California</v>
          </cell>
          <cell r="L46">
            <v>56553</v>
          </cell>
          <cell r="M46">
            <v>49129</v>
          </cell>
          <cell r="N46">
            <v>41252</v>
          </cell>
          <cell r="O46">
            <v>7877</v>
          </cell>
          <cell r="P46">
            <v>5151</v>
          </cell>
          <cell r="Q46">
            <v>1243</v>
          </cell>
          <cell r="R46">
            <v>650</v>
          </cell>
          <cell r="S46">
            <v>689</v>
          </cell>
          <cell r="T46">
            <v>144</v>
          </cell>
          <cell r="U46">
            <v>335</v>
          </cell>
          <cell r="V46">
            <v>285</v>
          </cell>
          <cell r="W46">
            <v>7</v>
          </cell>
          <cell r="X46">
            <v>0</v>
          </cell>
          <cell r="Y46">
            <v>0</v>
          </cell>
          <cell r="Z46">
            <v>43</v>
          </cell>
          <cell r="AA46">
            <v>0</v>
          </cell>
          <cell r="AB46">
            <v>192</v>
          </cell>
          <cell r="AC46">
            <v>67</v>
          </cell>
          <cell r="AD46">
            <v>880</v>
          </cell>
          <cell r="AE46">
            <v>2089</v>
          </cell>
          <cell r="AF46">
            <v>3861</v>
          </cell>
          <cell r="AG46">
            <v>6.827224019945892E-2</v>
          </cell>
        </row>
        <row r="47">
          <cell r="A47" t="str">
            <v>G0600190</v>
          </cell>
          <cell r="B47" t="str">
            <v>2017-2021</v>
          </cell>
          <cell r="C47" t="str">
            <v>CA</v>
          </cell>
          <cell r="D47" t="str">
            <v>California</v>
          </cell>
          <cell r="E47">
            <v>6</v>
          </cell>
          <cell r="F47" t="str">
            <v>Fresno County</v>
          </cell>
          <cell r="G47">
            <v>19</v>
          </cell>
          <cell r="H47" t="str">
            <v>0500000US06019</v>
          </cell>
          <cell r="J47">
            <v>6019</v>
          </cell>
          <cell r="K47" t="str">
            <v>Fresno County, California</v>
          </cell>
          <cell r="L47">
            <v>403192</v>
          </cell>
          <cell r="M47">
            <v>358964</v>
          </cell>
          <cell r="N47">
            <v>312537</v>
          </cell>
          <cell r="O47">
            <v>46427</v>
          </cell>
          <cell r="P47">
            <v>31099</v>
          </cell>
          <cell r="Q47">
            <v>7380</v>
          </cell>
          <cell r="R47">
            <v>4302</v>
          </cell>
          <cell r="S47">
            <v>2054</v>
          </cell>
          <cell r="T47">
            <v>1592</v>
          </cell>
          <cell r="U47">
            <v>3800</v>
          </cell>
          <cell r="V47">
            <v>3607</v>
          </cell>
          <cell r="W47">
            <v>89</v>
          </cell>
          <cell r="X47">
            <v>25</v>
          </cell>
          <cell r="Y47">
            <v>24</v>
          </cell>
          <cell r="Z47">
            <v>55</v>
          </cell>
          <cell r="AA47">
            <v>260</v>
          </cell>
          <cell r="AB47">
            <v>435</v>
          </cell>
          <cell r="AC47">
            <v>1680</v>
          </cell>
          <cell r="AD47">
            <v>5940</v>
          </cell>
          <cell r="AE47">
            <v>4520</v>
          </cell>
          <cell r="AF47">
            <v>27593</v>
          </cell>
          <cell r="AG47">
            <v>6.8436377705906867E-2</v>
          </cell>
        </row>
        <row r="48">
          <cell r="A48" t="str">
            <v>G0600270</v>
          </cell>
          <cell r="B48" t="str">
            <v>2017-2021</v>
          </cell>
          <cell r="C48" t="str">
            <v>CA</v>
          </cell>
          <cell r="D48" t="str">
            <v>California</v>
          </cell>
          <cell r="E48">
            <v>6</v>
          </cell>
          <cell r="F48" t="str">
            <v>Inyo County</v>
          </cell>
          <cell r="G48">
            <v>27</v>
          </cell>
          <cell r="H48" t="str">
            <v>0500000US06027</v>
          </cell>
          <cell r="J48">
            <v>6027</v>
          </cell>
          <cell r="K48" t="str">
            <v>Inyo County, California</v>
          </cell>
          <cell r="L48">
            <v>8159</v>
          </cell>
          <cell r="M48">
            <v>6628</v>
          </cell>
          <cell r="N48">
            <v>5656</v>
          </cell>
          <cell r="O48">
            <v>972</v>
          </cell>
          <cell r="P48">
            <v>638</v>
          </cell>
          <cell r="Q48">
            <v>160</v>
          </cell>
          <cell r="R48">
            <v>89</v>
          </cell>
          <cell r="S48">
            <v>77</v>
          </cell>
          <cell r="T48">
            <v>8</v>
          </cell>
          <cell r="U48">
            <v>25</v>
          </cell>
          <cell r="V48">
            <v>25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333</v>
          </cell>
          <cell r="AD48">
            <v>480</v>
          </cell>
          <cell r="AE48">
            <v>129</v>
          </cell>
          <cell r="AF48">
            <v>564</v>
          </cell>
          <cell r="AG48">
            <v>6.9126118396862363E-2</v>
          </cell>
        </row>
        <row r="49">
          <cell r="A49" t="str">
            <v>G0600210</v>
          </cell>
          <cell r="B49" t="str">
            <v>2017-2021</v>
          </cell>
          <cell r="C49" t="str">
            <v>CA</v>
          </cell>
          <cell r="D49" t="str">
            <v>California</v>
          </cell>
          <cell r="E49">
            <v>6</v>
          </cell>
          <cell r="F49" t="str">
            <v>Glenn County</v>
          </cell>
          <cell r="G49">
            <v>21</v>
          </cell>
          <cell r="H49" t="str">
            <v>0500000US06021</v>
          </cell>
          <cell r="J49">
            <v>6021</v>
          </cell>
          <cell r="K49" t="str">
            <v>Glenn County, California</v>
          </cell>
          <cell r="L49">
            <v>11856</v>
          </cell>
          <cell r="M49">
            <v>10478</v>
          </cell>
          <cell r="N49">
            <v>9075</v>
          </cell>
          <cell r="O49">
            <v>1403</v>
          </cell>
          <cell r="P49">
            <v>905</v>
          </cell>
          <cell r="Q49">
            <v>358</v>
          </cell>
          <cell r="R49">
            <v>140</v>
          </cell>
          <cell r="S49">
            <v>0</v>
          </cell>
          <cell r="T49">
            <v>0</v>
          </cell>
          <cell r="U49">
            <v>10</v>
          </cell>
          <cell r="V49">
            <v>10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2</v>
          </cell>
          <cell r="AD49">
            <v>341</v>
          </cell>
          <cell r="AE49">
            <v>179</v>
          </cell>
          <cell r="AF49">
            <v>846</v>
          </cell>
          <cell r="AG49">
            <v>7.1356275303643718E-2</v>
          </cell>
        </row>
        <row r="50">
          <cell r="A50" t="str">
            <v>G0600530</v>
          </cell>
          <cell r="B50" t="str">
            <v>2017-2021</v>
          </cell>
          <cell r="C50" t="str">
            <v>CA</v>
          </cell>
          <cell r="D50" t="str">
            <v>California</v>
          </cell>
          <cell r="E50">
            <v>6</v>
          </cell>
          <cell r="F50" t="str">
            <v>Monterey County</v>
          </cell>
          <cell r="G50">
            <v>53</v>
          </cell>
          <cell r="H50" t="str">
            <v>0500000US06053</v>
          </cell>
          <cell r="J50">
            <v>6053</v>
          </cell>
          <cell r="K50" t="str">
            <v>Monterey County, California</v>
          </cell>
          <cell r="L50">
            <v>191033</v>
          </cell>
          <cell r="M50">
            <v>154938</v>
          </cell>
          <cell r="N50">
            <v>135262</v>
          </cell>
          <cell r="O50">
            <v>19676</v>
          </cell>
          <cell r="P50">
            <v>14582</v>
          </cell>
          <cell r="Q50">
            <v>2806</v>
          </cell>
          <cell r="R50">
            <v>1526</v>
          </cell>
          <cell r="S50">
            <v>538</v>
          </cell>
          <cell r="T50">
            <v>224</v>
          </cell>
          <cell r="U50">
            <v>1956</v>
          </cell>
          <cell r="V50">
            <v>1821</v>
          </cell>
          <cell r="W50">
            <v>26</v>
          </cell>
          <cell r="X50">
            <v>39</v>
          </cell>
          <cell r="Y50">
            <v>18</v>
          </cell>
          <cell r="Z50">
            <v>52</v>
          </cell>
          <cell r="AA50">
            <v>77</v>
          </cell>
          <cell r="AB50">
            <v>259</v>
          </cell>
          <cell r="AC50">
            <v>864</v>
          </cell>
          <cell r="AD50">
            <v>4600</v>
          </cell>
          <cell r="AE50">
            <v>14663</v>
          </cell>
          <cell r="AF50">
            <v>13676</v>
          </cell>
          <cell r="AG50">
            <v>7.158972533541326E-2</v>
          </cell>
        </row>
        <row r="51">
          <cell r="A51" t="str">
            <v>G3600650</v>
          </cell>
          <cell r="B51" t="str">
            <v>2017-2021</v>
          </cell>
          <cell r="C51" t="str">
            <v>NY</v>
          </cell>
          <cell r="D51" t="str">
            <v>New York</v>
          </cell>
          <cell r="E51">
            <v>36</v>
          </cell>
          <cell r="F51" t="str">
            <v>Oneida County</v>
          </cell>
          <cell r="G51">
            <v>65</v>
          </cell>
          <cell r="H51" t="str">
            <v>0500000US36065</v>
          </cell>
          <cell r="J51">
            <v>36065</v>
          </cell>
          <cell r="K51" t="str">
            <v>Oneida County, New York</v>
          </cell>
          <cell r="L51">
            <v>100939</v>
          </cell>
          <cell r="M51">
            <v>88381</v>
          </cell>
          <cell r="N51">
            <v>79810</v>
          </cell>
          <cell r="O51">
            <v>8571</v>
          </cell>
          <cell r="P51">
            <v>6932</v>
          </cell>
          <cell r="Q51">
            <v>1092</v>
          </cell>
          <cell r="R51">
            <v>178</v>
          </cell>
          <cell r="S51">
            <v>232</v>
          </cell>
          <cell r="T51">
            <v>137</v>
          </cell>
          <cell r="U51">
            <v>1350</v>
          </cell>
          <cell r="V51">
            <v>1249</v>
          </cell>
          <cell r="W51">
            <v>57</v>
          </cell>
          <cell r="X51">
            <v>16</v>
          </cell>
          <cell r="Y51">
            <v>12</v>
          </cell>
          <cell r="Z51">
            <v>16</v>
          </cell>
          <cell r="AA51">
            <v>166</v>
          </cell>
          <cell r="AB51">
            <v>11</v>
          </cell>
          <cell r="AC51">
            <v>107</v>
          </cell>
          <cell r="AD51">
            <v>3081</v>
          </cell>
          <cell r="AE51">
            <v>481</v>
          </cell>
          <cell r="AF51">
            <v>7362</v>
          </cell>
          <cell r="AG51">
            <v>7.2935139044373334E-2</v>
          </cell>
        </row>
        <row r="52">
          <cell r="A52" t="str">
            <v>G3600430</v>
          </cell>
          <cell r="B52" t="str">
            <v>2017-2021</v>
          </cell>
          <cell r="C52" t="str">
            <v>NY</v>
          </cell>
          <cell r="D52" t="str">
            <v>New York</v>
          </cell>
          <cell r="E52">
            <v>36</v>
          </cell>
          <cell r="F52" t="str">
            <v>Herkimer County</v>
          </cell>
          <cell r="G52">
            <v>43</v>
          </cell>
          <cell r="H52" t="str">
            <v>0500000US36043</v>
          </cell>
          <cell r="J52">
            <v>36043</v>
          </cell>
          <cell r="K52" t="str">
            <v>Herkimer County, New York</v>
          </cell>
          <cell r="L52">
            <v>27468</v>
          </cell>
          <cell r="M52">
            <v>23790</v>
          </cell>
          <cell r="N52">
            <v>21875</v>
          </cell>
          <cell r="O52">
            <v>1915</v>
          </cell>
          <cell r="P52">
            <v>1524</v>
          </cell>
          <cell r="Q52">
            <v>207</v>
          </cell>
          <cell r="R52">
            <v>128</v>
          </cell>
          <cell r="S52">
            <v>44</v>
          </cell>
          <cell r="T52">
            <v>12</v>
          </cell>
          <cell r="U52">
            <v>134</v>
          </cell>
          <cell r="V52">
            <v>123</v>
          </cell>
          <cell r="W52">
            <v>11</v>
          </cell>
          <cell r="X52">
            <v>0</v>
          </cell>
          <cell r="Y52">
            <v>0</v>
          </cell>
          <cell r="Z52">
            <v>0</v>
          </cell>
          <cell r="AA52">
            <v>27</v>
          </cell>
          <cell r="AB52">
            <v>20</v>
          </cell>
          <cell r="AC52">
            <v>18</v>
          </cell>
          <cell r="AD52">
            <v>1334</v>
          </cell>
          <cell r="AE52">
            <v>137</v>
          </cell>
          <cell r="AF52">
            <v>2008</v>
          </cell>
          <cell r="AG52">
            <v>7.3103247415174016E-2</v>
          </cell>
        </row>
        <row r="53">
          <cell r="A53" t="str">
            <v>G0600890</v>
          </cell>
          <cell r="B53" t="str">
            <v>2017-2021</v>
          </cell>
          <cell r="C53" t="str">
            <v>CA</v>
          </cell>
          <cell r="D53" t="str">
            <v>California</v>
          </cell>
          <cell r="E53">
            <v>6</v>
          </cell>
          <cell r="F53" t="str">
            <v>Shasta County</v>
          </cell>
          <cell r="G53">
            <v>89</v>
          </cell>
          <cell r="H53" t="str">
            <v>0500000US06089</v>
          </cell>
          <cell r="J53">
            <v>6089</v>
          </cell>
          <cell r="K53" t="str">
            <v>Shasta County, California</v>
          </cell>
          <cell r="L53">
            <v>73769</v>
          </cell>
          <cell r="M53">
            <v>65057</v>
          </cell>
          <cell r="N53">
            <v>58415</v>
          </cell>
          <cell r="O53">
            <v>6642</v>
          </cell>
          <cell r="P53">
            <v>4725</v>
          </cell>
          <cell r="Q53">
            <v>1344</v>
          </cell>
          <cell r="R53">
            <v>266</v>
          </cell>
          <cell r="S53">
            <v>211</v>
          </cell>
          <cell r="T53">
            <v>96</v>
          </cell>
          <cell r="U53">
            <v>328</v>
          </cell>
          <cell r="V53">
            <v>248</v>
          </cell>
          <cell r="W53">
            <v>29</v>
          </cell>
          <cell r="X53">
            <v>21</v>
          </cell>
          <cell r="Y53">
            <v>0</v>
          </cell>
          <cell r="Z53">
            <v>30</v>
          </cell>
          <cell r="AA53">
            <v>39</v>
          </cell>
          <cell r="AB53">
            <v>248</v>
          </cell>
          <cell r="AC53">
            <v>542</v>
          </cell>
          <cell r="AD53">
            <v>1710</v>
          </cell>
          <cell r="AE53">
            <v>418</v>
          </cell>
          <cell r="AF53">
            <v>5427</v>
          </cell>
          <cell r="AG53">
            <v>7.3567487698084563E-2</v>
          </cell>
        </row>
        <row r="54">
          <cell r="A54" t="str">
            <v>G3600290</v>
          </cell>
          <cell r="B54" t="str">
            <v>2017-2021</v>
          </cell>
          <cell r="C54" t="str">
            <v>NY</v>
          </cell>
          <cell r="D54" t="str">
            <v>New York</v>
          </cell>
          <cell r="E54">
            <v>36</v>
          </cell>
          <cell r="F54" t="str">
            <v>Erie County</v>
          </cell>
          <cell r="G54">
            <v>29</v>
          </cell>
          <cell r="H54" t="str">
            <v>0500000US36029</v>
          </cell>
          <cell r="J54">
            <v>36029</v>
          </cell>
          <cell r="K54" t="str">
            <v>Erie County, New York</v>
          </cell>
          <cell r="L54">
            <v>454568</v>
          </cell>
          <cell r="M54">
            <v>387719</v>
          </cell>
          <cell r="N54">
            <v>355599</v>
          </cell>
          <cell r="O54">
            <v>32120</v>
          </cell>
          <cell r="P54">
            <v>25588</v>
          </cell>
          <cell r="Q54">
            <v>3995</v>
          </cell>
          <cell r="R54">
            <v>1459</v>
          </cell>
          <cell r="S54">
            <v>525</v>
          </cell>
          <cell r="T54">
            <v>553</v>
          </cell>
          <cell r="U54">
            <v>14655</v>
          </cell>
          <cell r="V54">
            <v>13406</v>
          </cell>
          <cell r="W54">
            <v>868</v>
          </cell>
          <cell r="X54">
            <v>15</v>
          </cell>
          <cell r="Y54">
            <v>285</v>
          </cell>
          <cell r="Z54">
            <v>81</v>
          </cell>
          <cell r="AA54">
            <v>661</v>
          </cell>
          <cell r="AB54">
            <v>189</v>
          </cell>
          <cell r="AC54">
            <v>1680</v>
          </cell>
          <cell r="AD54">
            <v>11395</v>
          </cell>
          <cell r="AE54">
            <v>3933</v>
          </cell>
          <cell r="AF54">
            <v>34336</v>
          </cell>
          <cell r="AG54">
            <v>7.5535453441509304E-2</v>
          </cell>
        </row>
        <row r="55">
          <cell r="A55" t="str">
            <v>G3601030</v>
          </cell>
          <cell r="B55" t="str">
            <v>2017-2021</v>
          </cell>
          <cell r="C55" t="str">
            <v>NY</v>
          </cell>
          <cell r="D55" t="str">
            <v>New York</v>
          </cell>
          <cell r="E55">
            <v>36</v>
          </cell>
          <cell r="F55" t="str">
            <v>Suffolk County</v>
          </cell>
          <cell r="G55">
            <v>103</v>
          </cell>
          <cell r="H55" t="str">
            <v>0500000US36103</v>
          </cell>
          <cell r="J55">
            <v>36103</v>
          </cell>
          <cell r="K55" t="str">
            <v>Suffolk County, New York</v>
          </cell>
          <cell r="L55">
            <v>760938</v>
          </cell>
          <cell r="M55">
            <v>638765</v>
          </cell>
          <cell r="N55">
            <v>583559</v>
          </cell>
          <cell r="O55">
            <v>55206</v>
          </cell>
          <cell r="P55">
            <v>40618</v>
          </cell>
          <cell r="Q55">
            <v>8323</v>
          </cell>
          <cell r="R55">
            <v>2949</v>
          </cell>
          <cell r="S55">
            <v>2056</v>
          </cell>
          <cell r="T55">
            <v>1260</v>
          </cell>
          <cell r="U55">
            <v>42364</v>
          </cell>
          <cell r="V55">
            <v>5331</v>
          </cell>
          <cell r="W55">
            <v>4929</v>
          </cell>
          <cell r="X55">
            <v>31054</v>
          </cell>
          <cell r="Y55">
            <v>288</v>
          </cell>
          <cell r="Z55">
            <v>762</v>
          </cell>
          <cell r="AA55">
            <v>3605</v>
          </cell>
          <cell r="AB55">
            <v>215</v>
          </cell>
          <cell r="AC55">
            <v>1520</v>
          </cell>
          <cell r="AD55">
            <v>10056</v>
          </cell>
          <cell r="AE55">
            <v>6208</v>
          </cell>
          <cell r="AF55">
            <v>58205</v>
          </cell>
          <cell r="AG55">
            <v>7.6491120170105842E-2</v>
          </cell>
        </row>
        <row r="56">
          <cell r="A56" t="str">
            <v>G3601050</v>
          </cell>
          <cell r="B56" t="str">
            <v>2017-2021</v>
          </cell>
          <cell r="C56" t="str">
            <v>NY</v>
          </cell>
          <cell r="D56" t="str">
            <v>New York</v>
          </cell>
          <cell r="E56">
            <v>36</v>
          </cell>
          <cell r="F56" t="str">
            <v>Sullivan County</v>
          </cell>
          <cell r="G56">
            <v>105</v>
          </cell>
          <cell r="H56" t="str">
            <v>0500000US36105</v>
          </cell>
          <cell r="J56">
            <v>36105</v>
          </cell>
          <cell r="K56" t="str">
            <v>Sullivan County, New York</v>
          </cell>
          <cell r="L56">
            <v>31768</v>
          </cell>
          <cell r="M56">
            <v>27592</v>
          </cell>
          <cell r="N56">
            <v>25431</v>
          </cell>
          <cell r="O56">
            <v>2161</v>
          </cell>
          <cell r="P56">
            <v>1640</v>
          </cell>
          <cell r="Q56">
            <v>153</v>
          </cell>
          <cell r="R56">
            <v>252</v>
          </cell>
          <cell r="S56">
            <v>26</v>
          </cell>
          <cell r="T56">
            <v>90</v>
          </cell>
          <cell r="U56">
            <v>543</v>
          </cell>
          <cell r="V56">
            <v>310</v>
          </cell>
          <cell r="W56">
            <v>147</v>
          </cell>
          <cell r="X56">
            <v>86</v>
          </cell>
          <cell r="Y56">
            <v>0</v>
          </cell>
          <cell r="Z56">
            <v>0</v>
          </cell>
          <cell r="AA56">
            <v>187</v>
          </cell>
          <cell r="AB56">
            <v>70</v>
          </cell>
          <cell r="AC56">
            <v>171</v>
          </cell>
          <cell r="AD56">
            <v>634</v>
          </cell>
          <cell r="AE56">
            <v>125</v>
          </cell>
          <cell r="AF56">
            <v>2446</v>
          </cell>
          <cell r="AG56">
            <v>7.6995718962477963E-2</v>
          </cell>
        </row>
        <row r="57">
          <cell r="A57" t="str">
            <v>G3600950</v>
          </cell>
          <cell r="B57" t="str">
            <v>2017-2021</v>
          </cell>
          <cell r="C57" t="str">
            <v>NY</v>
          </cell>
          <cell r="D57" t="str">
            <v>New York</v>
          </cell>
          <cell r="E57">
            <v>36</v>
          </cell>
          <cell r="F57" t="str">
            <v>Schoharie County</v>
          </cell>
          <cell r="G57">
            <v>95</v>
          </cell>
          <cell r="H57" t="str">
            <v>0500000US36095</v>
          </cell>
          <cell r="J57">
            <v>36095</v>
          </cell>
          <cell r="K57" t="str">
            <v>Schoharie County, New York</v>
          </cell>
          <cell r="L57">
            <v>13233</v>
          </cell>
          <cell r="M57">
            <v>11462</v>
          </cell>
          <cell r="N57">
            <v>10261</v>
          </cell>
          <cell r="O57">
            <v>1201</v>
          </cell>
          <cell r="P57">
            <v>926</v>
          </cell>
          <cell r="Q57">
            <v>183</v>
          </cell>
          <cell r="R57">
            <v>40</v>
          </cell>
          <cell r="S57">
            <v>40</v>
          </cell>
          <cell r="T57">
            <v>12</v>
          </cell>
          <cell r="U57">
            <v>98</v>
          </cell>
          <cell r="V57">
            <v>45</v>
          </cell>
          <cell r="W57">
            <v>22</v>
          </cell>
          <cell r="X57">
            <v>20</v>
          </cell>
          <cell r="Y57">
            <v>11</v>
          </cell>
          <cell r="Z57">
            <v>0</v>
          </cell>
          <cell r="AA57">
            <v>0</v>
          </cell>
          <cell r="AB57">
            <v>11</v>
          </cell>
          <cell r="AC57">
            <v>41</v>
          </cell>
          <cell r="AD57">
            <v>553</v>
          </cell>
          <cell r="AE57">
            <v>43</v>
          </cell>
          <cell r="AF57">
            <v>1025</v>
          </cell>
          <cell r="AG57">
            <v>7.7457870475326832E-2</v>
          </cell>
        </row>
        <row r="58">
          <cell r="A58" t="str">
            <v>G3600810</v>
          </cell>
          <cell r="B58" t="str">
            <v>2017-2021</v>
          </cell>
          <cell r="C58" t="str">
            <v>NY</v>
          </cell>
          <cell r="D58" t="str">
            <v>New York</v>
          </cell>
          <cell r="E58">
            <v>36</v>
          </cell>
          <cell r="F58" t="str">
            <v>Queens County</v>
          </cell>
          <cell r="G58">
            <v>81</v>
          </cell>
          <cell r="H58" t="str">
            <v>0500000US36081</v>
          </cell>
          <cell r="J58">
            <v>36081</v>
          </cell>
          <cell r="K58" t="str">
            <v>Queens County, New York</v>
          </cell>
          <cell r="L58">
            <v>1125992</v>
          </cell>
          <cell r="M58">
            <v>437872</v>
          </cell>
          <cell r="N58">
            <v>369613</v>
          </cell>
          <cell r="O58">
            <v>68259</v>
          </cell>
          <cell r="P58">
            <v>46047</v>
          </cell>
          <cell r="Q58">
            <v>9607</v>
          </cell>
          <cell r="R58">
            <v>5609</v>
          </cell>
          <cell r="S58">
            <v>5305</v>
          </cell>
          <cell r="T58">
            <v>1691</v>
          </cell>
          <cell r="U58">
            <v>511929</v>
          </cell>
          <cell r="V58">
            <v>109798</v>
          </cell>
          <cell r="W58">
            <v>383019</v>
          </cell>
          <cell r="X58">
            <v>17227</v>
          </cell>
          <cell r="Y58">
            <v>865</v>
          </cell>
          <cell r="Z58">
            <v>1020</v>
          </cell>
          <cell r="AA58">
            <v>7565</v>
          </cell>
          <cell r="AB58">
            <v>1239</v>
          </cell>
          <cell r="AC58">
            <v>7082</v>
          </cell>
          <cell r="AD58">
            <v>64864</v>
          </cell>
          <cell r="AE58">
            <v>8174</v>
          </cell>
          <cell r="AF58">
            <v>87267</v>
          </cell>
          <cell r="AG58">
            <v>7.7502326837135607E-2</v>
          </cell>
        </row>
        <row r="59">
          <cell r="A59" t="str">
            <v>G0600710</v>
          </cell>
          <cell r="B59" t="str">
            <v>2017-2021</v>
          </cell>
          <cell r="C59" t="str">
            <v>CA</v>
          </cell>
          <cell r="D59" t="str">
            <v>California</v>
          </cell>
          <cell r="E59">
            <v>6</v>
          </cell>
          <cell r="F59" t="str">
            <v>San Bernardino County</v>
          </cell>
          <cell r="G59">
            <v>71</v>
          </cell>
          <cell r="H59" t="str">
            <v>0500000US06071</v>
          </cell>
          <cell r="J59">
            <v>6071</v>
          </cell>
          <cell r="K59" t="str">
            <v>San Bernardino County, California</v>
          </cell>
          <cell r="L59">
            <v>926022</v>
          </cell>
          <cell r="M59">
            <v>816231</v>
          </cell>
          <cell r="N59">
            <v>716383</v>
          </cell>
          <cell r="O59">
            <v>99848</v>
          </cell>
          <cell r="P59">
            <v>69517</v>
          </cell>
          <cell r="Q59">
            <v>18093</v>
          </cell>
          <cell r="R59">
            <v>5511</v>
          </cell>
          <cell r="S59">
            <v>4551</v>
          </cell>
          <cell r="T59">
            <v>2176</v>
          </cell>
          <cell r="U59">
            <v>10268</v>
          </cell>
          <cell r="V59">
            <v>6281</v>
          </cell>
          <cell r="W59">
            <v>820</v>
          </cell>
          <cell r="X59">
            <v>2863</v>
          </cell>
          <cell r="Y59">
            <v>242</v>
          </cell>
          <cell r="Z59">
            <v>62</v>
          </cell>
          <cell r="AA59">
            <v>506</v>
          </cell>
          <cell r="AB59">
            <v>1880</v>
          </cell>
          <cell r="AC59">
            <v>1933</v>
          </cell>
          <cell r="AD59">
            <v>14113</v>
          </cell>
          <cell r="AE59">
            <v>8670</v>
          </cell>
          <cell r="AF59">
            <v>72421</v>
          </cell>
          <cell r="AG59">
            <v>7.8206565286785837E-2</v>
          </cell>
        </row>
        <row r="60">
          <cell r="A60" t="str">
            <v>G3600530</v>
          </cell>
          <cell r="B60" t="str">
            <v>2017-2021</v>
          </cell>
          <cell r="C60" t="str">
            <v>NY</v>
          </cell>
          <cell r="D60" t="str">
            <v>New York</v>
          </cell>
          <cell r="E60">
            <v>36</v>
          </cell>
          <cell r="F60" t="str">
            <v>Madison County</v>
          </cell>
          <cell r="G60">
            <v>53</v>
          </cell>
          <cell r="H60" t="str">
            <v>0500000US36053</v>
          </cell>
          <cell r="J60">
            <v>36053</v>
          </cell>
          <cell r="K60" t="str">
            <v>Madison County, New York</v>
          </cell>
          <cell r="L60">
            <v>30828</v>
          </cell>
          <cell r="M60">
            <v>26262</v>
          </cell>
          <cell r="N60">
            <v>24188</v>
          </cell>
          <cell r="O60">
            <v>2074</v>
          </cell>
          <cell r="P60">
            <v>1619</v>
          </cell>
          <cell r="Q60">
            <v>334</v>
          </cell>
          <cell r="R60">
            <v>58</v>
          </cell>
          <cell r="S60">
            <v>13</v>
          </cell>
          <cell r="T60">
            <v>50</v>
          </cell>
          <cell r="U60">
            <v>185</v>
          </cell>
          <cell r="V60">
            <v>164</v>
          </cell>
          <cell r="W60">
            <v>14</v>
          </cell>
          <cell r="X60">
            <v>7</v>
          </cell>
          <cell r="Y60">
            <v>0</v>
          </cell>
          <cell r="Z60">
            <v>0</v>
          </cell>
          <cell r="AA60">
            <v>14</v>
          </cell>
          <cell r="AB60">
            <v>23</v>
          </cell>
          <cell r="AC60">
            <v>56</v>
          </cell>
          <cell r="AD60">
            <v>1679</v>
          </cell>
          <cell r="AE60">
            <v>191</v>
          </cell>
          <cell r="AF60">
            <v>2418</v>
          </cell>
          <cell r="AG60">
            <v>7.8435188789412219E-2</v>
          </cell>
        </row>
        <row r="61">
          <cell r="A61" t="str">
            <v>G0600690</v>
          </cell>
          <cell r="B61" t="str">
            <v>2017-2021</v>
          </cell>
          <cell r="C61" t="str">
            <v>CA</v>
          </cell>
          <cell r="D61" t="str">
            <v>California</v>
          </cell>
          <cell r="E61">
            <v>6</v>
          </cell>
          <cell r="F61" t="str">
            <v>San Benito County</v>
          </cell>
          <cell r="G61">
            <v>69</v>
          </cell>
          <cell r="H61" t="str">
            <v>0500000US06069</v>
          </cell>
          <cell r="J61">
            <v>6069</v>
          </cell>
          <cell r="K61" t="str">
            <v>San Benito County, California</v>
          </cell>
          <cell r="L61">
            <v>29892</v>
          </cell>
          <cell r="M61">
            <v>26646</v>
          </cell>
          <cell r="N61">
            <v>22787</v>
          </cell>
          <cell r="O61">
            <v>3859</v>
          </cell>
          <cell r="P61">
            <v>3036</v>
          </cell>
          <cell r="Q61">
            <v>687</v>
          </cell>
          <cell r="R61">
            <v>72</v>
          </cell>
          <cell r="S61">
            <v>64</v>
          </cell>
          <cell r="T61">
            <v>0</v>
          </cell>
          <cell r="U61">
            <v>237</v>
          </cell>
          <cell r="V61">
            <v>147</v>
          </cell>
          <cell r="W61">
            <v>28</v>
          </cell>
          <cell r="X61">
            <v>62</v>
          </cell>
          <cell r="Y61">
            <v>0</v>
          </cell>
          <cell r="Z61">
            <v>0</v>
          </cell>
          <cell r="AA61">
            <v>0</v>
          </cell>
          <cell r="AB61">
            <v>96</v>
          </cell>
          <cell r="AC61">
            <v>89</v>
          </cell>
          <cell r="AD61">
            <v>277</v>
          </cell>
          <cell r="AE61">
            <v>196</v>
          </cell>
          <cell r="AF61">
            <v>2351</v>
          </cell>
          <cell r="AG61">
            <v>7.864980596815202E-2</v>
          </cell>
        </row>
        <row r="62">
          <cell r="A62" t="str">
            <v>G0600650</v>
          </cell>
          <cell r="B62" t="str">
            <v>2017-2021</v>
          </cell>
          <cell r="C62" t="str">
            <v>CA</v>
          </cell>
          <cell r="D62" t="str">
            <v>California</v>
          </cell>
          <cell r="E62">
            <v>6</v>
          </cell>
          <cell r="F62" t="str">
            <v>Riverside County</v>
          </cell>
          <cell r="G62">
            <v>65</v>
          </cell>
          <cell r="H62" t="str">
            <v>0500000US06065</v>
          </cell>
          <cell r="J62">
            <v>6065</v>
          </cell>
          <cell r="K62" t="str">
            <v>Riverside County, California</v>
          </cell>
          <cell r="L62">
            <v>1020284</v>
          </cell>
          <cell r="M62">
            <v>899951</v>
          </cell>
          <cell r="N62">
            <v>784487</v>
          </cell>
          <cell r="O62">
            <v>115464</v>
          </cell>
          <cell r="P62">
            <v>83373</v>
          </cell>
          <cell r="Q62">
            <v>18054</v>
          </cell>
          <cell r="R62">
            <v>7358</v>
          </cell>
          <cell r="S62">
            <v>3715</v>
          </cell>
          <cell r="T62">
            <v>2964</v>
          </cell>
          <cell r="U62">
            <v>10036</v>
          </cell>
          <cell r="V62">
            <v>6443</v>
          </cell>
          <cell r="W62">
            <v>278</v>
          </cell>
          <cell r="X62">
            <v>3037</v>
          </cell>
          <cell r="Y62">
            <v>218</v>
          </cell>
          <cell r="Z62">
            <v>60</v>
          </cell>
          <cell r="AA62">
            <v>422</v>
          </cell>
          <cell r="AB62">
            <v>3289</v>
          </cell>
          <cell r="AC62">
            <v>2038</v>
          </cell>
          <cell r="AD62">
            <v>12053</v>
          </cell>
          <cell r="AE62">
            <v>10694</v>
          </cell>
          <cell r="AF62">
            <v>81801</v>
          </cell>
          <cell r="AG62">
            <v>8.0174735661835334E-2</v>
          </cell>
        </row>
        <row r="63">
          <cell r="A63" t="str">
            <v>G0600950</v>
          </cell>
          <cell r="B63" t="str">
            <v>2017-2021</v>
          </cell>
          <cell r="C63" t="str">
            <v>CA</v>
          </cell>
          <cell r="D63" t="str">
            <v>California</v>
          </cell>
          <cell r="E63">
            <v>6</v>
          </cell>
          <cell r="F63" t="str">
            <v>Solano County</v>
          </cell>
          <cell r="G63">
            <v>95</v>
          </cell>
          <cell r="H63" t="str">
            <v>0500000US06095</v>
          </cell>
          <cell r="J63">
            <v>6095</v>
          </cell>
          <cell r="K63" t="str">
            <v>Solano County, California</v>
          </cell>
          <cell r="L63">
            <v>210032</v>
          </cell>
          <cell r="M63">
            <v>182295</v>
          </cell>
          <cell r="N63">
            <v>157169</v>
          </cell>
          <cell r="O63">
            <v>25126</v>
          </cell>
          <cell r="P63">
            <v>17305</v>
          </cell>
          <cell r="Q63">
            <v>4095</v>
          </cell>
          <cell r="R63">
            <v>1461</v>
          </cell>
          <cell r="S63">
            <v>1494</v>
          </cell>
          <cell r="T63">
            <v>771</v>
          </cell>
          <cell r="U63">
            <v>5493</v>
          </cell>
          <cell r="V63">
            <v>2155</v>
          </cell>
          <cell r="W63">
            <v>779</v>
          </cell>
          <cell r="X63">
            <v>770</v>
          </cell>
          <cell r="Y63">
            <v>16</v>
          </cell>
          <cell r="Z63">
            <v>1773</v>
          </cell>
          <cell r="AA63">
            <v>261</v>
          </cell>
          <cell r="AB63">
            <v>618</v>
          </cell>
          <cell r="AC63">
            <v>597</v>
          </cell>
          <cell r="AD63">
            <v>2409</v>
          </cell>
          <cell r="AE63">
            <v>1424</v>
          </cell>
          <cell r="AF63">
            <v>16935</v>
          </cell>
          <cell r="AG63">
            <v>8.0630570579721186E-2</v>
          </cell>
        </row>
        <row r="64">
          <cell r="A64" t="str">
            <v>G3600970</v>
          </cell>
          <cell r="B64" t="str">
            <v>2017-2021</v>
          </cell>
          <cell r="C64" t="str">
            <v>NY</v>
          </cell>
          <cell r="D64" t="str">
            <v>New York</v>
          </cell>
          <cell r="E64">
            <v>36</v>
          </cell>
          <cell r="F64" t="str">
            <v>Schuyler County</v>
          </cell>
          <cell r="G64">
            <v>97</v>
          </cell>
          <cell r="H64" t="str">
            <v>0500000US36097</v>
          </cell>
          <cell r="J64">
            <v>36097</v>
          </cell>
          <cell r="K64" t="str">
            <v>Schuyler County, New York</v>
          </cell>
          <cell r="L64">
            <v>7933</v>
          </cell>
          <cell r="M64">
            <v>6984</v>
          </cell>
          <cell r="N64">
            <v>6069</v>
          </cell>
          <cell r="O64">
            <v>915</v>
          </cell>
          <cell r="P64">
            <v>810</v>
          </cell>
          <cell r="Q64">
            <v>31</v>
          </cell>
          <cell r="R64">
            <v>50</v>
          </cell>
          <cell r="S64">
            <v>5</v>
          </cell>
          <cell r="T64">
            <v>19</v>
          </cell>
          <cell r="U64">
            <v>15</v>
          </cell>
          <cell r="V64">
            <v>15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5</v>
          </cell>
          <cell r="AC64">
            <v>25</v>
          </cell>
          <cell r="AD64">
            <v>218</v>
          </cell>
          <cell r="AE64">
            <v>46</v>
          </cell>
          <cell r="AF64">
            <v>640</v>
          </cell>
          <cell r="AG64">
            <v>8.0675658641119377E-2</v>
          </cell>
        </row>
        <row r="65">
          <cell r="A65" t="str">
            <v>G3600670</v>
          </cell>
          <cell r="B65" t="str">
            <v>2017-2021</v>
          </cell>
          <cell r="C65" t="str">
            <v>NY</v>
          </cell>
          <cell r="D65" t="str">
            <v>New York</v>
          </cell>
          <cell r="E65">
            <v>36</v>
          </cell>
          <cell r="F65" t="str">
            <v>Onondaga County</v>
          </cell>
          <cell r="G65">
            <v>67</v>
          </cell>
          <cell r="H65" t="str">
            <v>0500000US36067</v>
          </cell>
          <cell r="J65">
            <v>36067</v>
          </cell>
          <cell r="K65" t="str">
            <v>Onondaga County, New York</v>
          </cell>
          <cell r="L65">
            <v>221341</v>
          </cell>
          <cell r="M65">
            <v>186446</v>
          </cell>
          <cell r="N65">
            <v>169055</v>
          </cell>
          <cell r="O65">
            <v>17391</v>
          </cell>
          <cell r="P65">
            <v>14901</v>
          </cell>
          <cell r="Q65">
            <v>1456</v>
          </cell>
          <cell r="R65">
            <v>434</v>
          </cell>
          <cell r="S65">
            <v>267</v>
          </cell>
          <cell r="T65">
            <v>333</v>
          </cell>
          <cell r="U65">
            <v>5350</v>
          </cell>
          <cell r="V65">
            <v>5244</v>
          </cell>
          <cell r="W65">
            <v>84</v>
          </cell>
          <cell r="X65">
            <v>0</v>
          </cell>
          <cell r="Y65">
            <v>22</v>
          </cell>
          <cell r="Z65">
            <v>0</v>
          </cell>
          <cell r="AA65">
            <v>644</v>
          </cell>
          <cell r="AB65">
            <v>227</v>
          </cell>
          <cell r="AC65">
            <v>734</v>
          </cell>
          <cell r="AD65">
            <v>7890</v>
          </cell>
          <cell r="AE65">
            <v>1923</v>
          </cell>
          <cell r="AF65">
            <v>18127</v>
          </cell>
          <cell r="AG65">
            <v>8.1896259617513248E-2</v>
          </cell>
        </row>
        <row r="66">
          <cell r="A66" t="str">
            <v>G3600930</v>
          </cell>
          <cell r="B66" t="str">
            <v>2017-2021</v>
          </cell>
          <cell r="C66" t="str">
            <v>NY</v>
          </cell>
          <cell r="D66" t="str">
            <v>New York</v>
          </cell>
          <cell r="E66">
            <v>36</v>
          </cell>
          <cell r="F66" t="str">
            <v>Schenectady County</v>
          </cell>
          <cell r="G66">
            <v>93</v>
          </cell>
          <cell r="H66" t="str">
            <v>0500000US36093</v>
          </cell>
          <cell r="J66">
            <v>36093</v>
          </cell>
          <cell r="K66" t="str">
            <v>Schenectady County, New York</v>
          </cell>
          <cell r="L66">
            <v>72887</v>
          </cell>
          <cell r="M66">
            <v>61155</v>
          </cell>
          <cell r="N66">
            <v>55403</v>
          </cell>
          <cell r="O66">
            <v>5752</v>
          </cell>
          <cell r="P66">
            <v>4975</v>
          </cell>
          <cell r="Q66">
            <v>558</v>
          </cell>
          <cell r="R66">
            <v>125</v>
          </cell>
          <cell r="S66">
            <v>70</v>
          </cell>
          <cell r="T66">
            <v>24</v>
          </cell>
          <cell r="U66">
            <v>2475</v>
          </cell>
          <cell r="V66">
            <v>2387</v>
          </cell>
          <cell r="W66">
            <v>16</v>
          </cell>
          <cell r="X66">
            <v>0</v>
          </cell>
          <cell r="Y66">
            <v>51</v>
          </cell>
          <cell r="Z66">
            <v>21</v>
          </cell>
          <cell r="AA66">
            <v>253</v>
          </cell>
          <cell r="AB66">
            <v>57</v>
          </cell>
          <cell r="AC66">
            <v>115</v>
          </cell>
          <cell r="AD66">
            <v>2232</v>
          </cell>
          <cell r="AE66">
            <v>478</v>
          </cell>
          <cell r="AF66">
            <v>6122</v>
          </cell>
          <cell r="AG66">
            <v>8.3993030307187841E-2</v>
          </cell>
        </row>
        <row r="67">
          <cell r="A67" t="str">
            <v>G3600690</v>
          </cell>
          <cell r="B67" t="str">
            <v>2017-2021</v>
          </cell>
          <cell r="C67" t="str">
            <v>NY</v>
          </cell>
          <cell r="D67" t="str">
            <v>New York</v>
          </cell>
          <cell r="E67">
            <v>36</v>
          </cell>
          <cell r="F67" t="str">
            <v>Ontario County</v>
          </cell>
          <cell r="G67">
            <v>69</v>
          </cell>
          <cell r="H67" t="str">
            <v>0500000US36069</v>
          </cell>
          <cell r="J67">
            <v>36069</v>
          </cell>
          <cell r="K67" t="str">
            <v>Ontario County, New York</v>
          </cell>
          <cell r="L67">
            <v>54822</v>
          </cell>
          <cell r="M67">
            <v>47859</v>
          </cell>
          <cell r="N67">
            <v>43764</v>
          </cell>
          <cell r="O67">
            <v>4095</v>
          </cell>
          <cell r="P67">
            <v>3149</v>
          </cell>
          <cell r="Q67">
            <v>407</v>
          </cell>
          <cell r="R67">
            <v>263</v>
          </cell>
          <cell r="S67">
            <v>170</v>
          </cell>
          <cell r="T67">
            <v>106</v>
          </cell>
          <cell r="U67">
            <v>259</v>
          </cell>
          <cell r="V67">
            <v>169</v>
          </cell>
          <cell r="W67">
            <v>21</v>
          </cell>
          <cell r="X67">
            <v>0</v>
          </cell>
          <cell r="Y67">
            <v>0</v>
          </cell>
          <cell r="Z67">
            <v>69</v>
          </cell>
          <cell r="AA67">
            <v>13</v>
          </cell>
          <cell r="AB67">
            <v>39</v>
          </cell>
          <cell r="AC67">
            <v>100</v>
          </cell>
          <cell r="AD67">
            <v>1632</v>
          </cell>
          <cell r="AE67">
            <v>284</v>
          </cell>
          <cell r="AF67">
            <v>4636</v>
          </cell>
          <cell r="AG67">
            <v>8.4564590857684876E-2</v>
          </cell>
        </row>
        <row r="68">
          <cell r="A68" t="str">
            <v>G3600710</v>
          </cell>
          <cell r="B68" t="str">
            <v>2017-2021</v>
          </cell>
          <cell r="C68" t="str">
            <v>NY</v>
          </cell>
          <cell r="D68" t="str">
            <v>New York</v>
          </cell>
          <cell r="E68">
            <v>36</v>
          </cell>
          <cell r="F68" t="str">
            <v>Orange County</v>
          </cell>
          <cell r="G68">
            <v>71</v>
          </cell>
          <cell r="H68" t="str">
            <v>0500000US36071</v>
          </cell>
          <cell r="J68">
            <v>36071</v>
          </cell>
          <cell r="K68" t="str">
            <v>Orange County, New York</v>
          </cell>
          <cell r="L68">
            <v>182485</v>
          </cell>
          <cell r="M68">
            <v>147992</v>
          </cell>
          <cell r="N68">
            <v>132124</v>
          </cell>
          <cell r="O68">
            <v>15868</v>
          </cell>
          <cell r="P68">
            <v>12002</v>
          </cell>
          <cell r="Q68">
            <v>2084</v>
          </cell>
          <cell r="R68">
            <v>986</v>
          </cell>
          <cell r="S68">
            <v>411</v>
          </cell>
          <cell r="T68">
            <v>385</v>
          </cell>
          <cell r="U68">
            <v>9082</v>
          </cell>
          <cell r="V68">
            <v>5205</v>
          </cell>
          <cell r="W68">
            <v>915</v>
          </cell>
          <cell r="X68">
            <v>2806</v>
          </cell>
          <cell r="Y68">
            <v>100</v>
          </cell>
          <cell r="Z68">
            <v>56</v>
          </cell>
          <cell r="AA68">
            <v>1692</v>
          </cell>
          <cell r="AB68">
            <v>85</v>
          </cell>
          <cell r="AC68">
            <v>177</v>
          </cell>
          <cell r="AD68">
            <v>6707</v>
          </cell>
          <cell r="AE68">
            <v>1294</v>
          </cell>
          <cell r="AF68">
            <v>15456</v>
          </cell>
          <cell r="AG68">
            <v>8.4697372386771511E-2</v>
          </cell>
        </row>
        <row r="69">
          <cell r="A69" t="str">
            <v>G3600870</v>
          </cell>
          <cell r="B69" t="str">
            <v>2017-2021</v>
          </cell>
          <cell r="C69" t="str">
            <v>NY</v>
          </cell>
          <cell r="D69" t="str">
            <v>New York</v>
          </cell>
          <cell r="E69">
            <v>36</v>
          </cell>
          <cell r="F69" t="str">
            <v>Rockland County</v>
          </cell>
          <cell r="G69">
            <v>87</v>
          </cell>
          <cell r="H69" t="str">
            <v>0500000US36087</v>
          </cell>
          <cell r="J69">
            <v>36087</v>
          </cell>
          <cell r="K69" t="str">
            <v>Rockland County, New York</v>
          </cell>
          <cell r="L69">
            <v>146913</v>
          </cell>
          <cell r="M69">
            <v>115058</v>
          </cell>
          <cell r="N69">
            <v>102368</v>
          </cell>
          <cell r="O69">
            <v>12690</v>
          </cell>
          <cell r="P69">
            <v>8263</v>
          </cell>
          <cell r="Q69">
            <v>2015</v>
          </cell>
          <cell r="R69">
            <v>1310</v>
          </cell>
          <cell r="S69">
            <v>872</v>
          </cell>
          <cell r="T69">
            <v>230</v>
          </cell>
          <cell r="U69">
            <v>10599</v>
          </cell>
          <cell r="V69">
            <v>7260</v>
          </cell>
          <cell r="W69">
            <v>394</v>
          </cell>
          <cell r="X69">
            <v>2814</v>
          </cell>
          <cell r="Y69">
            <v>112</v>
          </cell>
          <cell r="Z69">
            <v>19</v>
          </cell>
          <cell r="AA69">
            <v>2654</v>
          </cell>
          <cell r="AB69">
            <v>22</v>
          </cell>
          <cell r="AC69">
            <v>7</v>
          </cell>
          <cell r="AD69">
            <v>4989</v>
          </cell>
          <cell r="AE69">
            <v>842</v>
          </cell>
          <cell r="AF69">
            <v>12742</v>
          </cell>
          <cell r="AG69">
            <v>8.6731603057591908E-2</v>
          </cell>
        </row>
        <row r="70">
          <cell r="A70" t="str">
            <v>G3600250</v>
          </cell>
          <cell r="B70" t="str">
            <v>2017-2021</v>
          </cell>
          <cell r="C70" t="str">
            <v>NY</v>
          </cell>
          <cell r="D70" t="str">
            <v>New York</v>
          </cell>
          <cell r="E70">
            <v>36</v>
          </cell>
          <cell r="F70" t="str">
            <v>Delaware County</v>
          </cell>
          <cell r="G70">
            <v>25</v>
          </cell>
          <cell r="H70" t="str">
            <v>0500000US36025</v>
          </cell>
          <cell r="J70">
            <v>36025</v>
          </cell>
          <cell r="K70" t="str">
            <v>Delaware County, New York</v>
          </cell>
          <cell r="L70">
            <v>19082</v>
          </cell>
          <cell r="M70">
            <v>15477</v>
          </cell>
          <cell r="N70">
            <v>13923</v>
          </cell>
          <cell r="O70">
            <v>1554</v>
          </cell>
          <cell r="P70">
            <v>1165</v>
          </cell>
          <cell r="Q70">
            <v>235</v>
          </cell>
          <cell r="R70">
            <v>88</v>
          </cell>
          <cell r="S70">
            <v>23</v>
          </cell>
          <cell r="T70">
            <v>43</v>
          </cell>
          <cell r="U70">
            <v>208</v>
          </cell>
          <cell r="V70">
            <v>84</v>
          </cell>
          <cell r="W70">
            <v>118</v>
          </cell>
          <cell r="X70">
            <v>2</v>
          </cell>
          <cell r="Y70">
            <v>0</v>
          </cell>
          <cell r="Z70">
            <v>4</v>
          </cell>
          <cell r="AA70">
            <v>7</v>
          </cell>
          <cell r="AB70">
            <v>32</v>
          </cell>
          <cell r="AC70">
            <v>85</v>
          </cell>
          <cell r="AD70">
            <v>1366</v>
          </cell>
          <cell r="AE70">
            <v>243</v>
          </cell>
          <cell r="AF70">
            <v>1664</v>
          </cell>
          <cell r="AG70">
            <v>8.7202599308248613E-2</v>
          </cell>
        </row>
        <row r="71">
          <cell r="A71" t="str">
            <v>G3600830</v>
          </cell>
          <cell r="B71" t="str">
            <v>2017-2021</v>
          </cell>
          <cell r="C71" t="str">
            <v>NY</v>
          </cell>
          <cell r="D71" t="str">
            <v>New York</v>
          </cell>
          <cell r="E71">
            <v>36</v>
          </cell>
          <cell r="F71" t="str">
            <v>Rensselaer County</v>
          </cell>
          <cell r="G71">
            <v>83</v>
          </cell>
          <cell r="H71" t="str">
            <v>0500000US36083</v>
          </cell>
          <cell r="J71">
            <v>36083</v>
          </cell>
          <cell r="K71" t="str">
            <v>Rensselaer County, New York</v>
          </cell>
          <cell r="L71">
            <v>78782</v>
          </cell>
          <cell r="M71">
            <v>66330</v>
          </cell>
          <cell r="N71">
            <v>60607</v>
          </cell>
          <cell r="O71">
            <v>5723</v>
          </cell>
          <cell r="P71">
            <v>4938</v>
          </cell>
          <cell r="Q71">
            <v>572</v>
          </cell>
          <cell r="R71">
            <v>136</v>
          </cell>
          <cell r="S71">
            <v>50</v>
          </cell>
          <cell r="T71">
            <v>27</v>
          </cell>
          <cell r="U71">
            <v>2010</v>
          </cell>
          <cell r="V71">
            <v>1797</v>
          </cell>
          <cell r="W71">
            <v>99</v>
          </cell>
          <cell r="X71">
            <v>50</v>
          </cell>
          <cell r="Y71">
            <v>23</v>
          </cell>
          <cell r="Z71">
            <v>41</v>
          </cell>
          <cell r="AA71">
            <v>209</v>
          </cell>
          <cell r="AB71">
            <v>20</v>
          </cell>
          <cell r="AC71">
            <v>133</v>
          </cell>
          <cell r="AD71">
            <v>2345</v>
          </cell>
          <cell r="AE71">
            <v>729</v>
          </cell>
          <cell r="AF71">
            <v>7006</v>
          </cell>
          <cell r="AG71">
            <v>8.8928943159604992E-2</v>
          </cell>
        </row>
        <row r="72">
          <cell r="A72" t="str">
            <v>G3600310</v>
          </cell>
          <cell r="B72" t="str">
            <v>2017-2021</v>
          </cell>
          <cell r="C72" t="str">
            <v>NY</v>
          </cell>
          <cell r="D72" t="str">
            <v>New York</v>
          </cell>
          <cell r="E72">
            <v>36</v>
          </cell>
          <cell r="F72" t="str">
            <v>Essex County</v>
          </cell>
          <cell r="G72">
            <v>31</v>
          </cell>
          <cell r="H72" t="str">
            <v>0500000US36031</v>
          </cell>
          <cell r="J72">
            <v>36031</v>
          </cell>
          <cell r="K72" t="str">
            <v>Essex County, New York</v>
          </cell>
          <cell r="L72">
            <v>16721</v>
          </cell>
          <cell r="M72">
            <v>14232</v>
          </cell>
          <cell r="N72">
            <v>12502</v>
          </cell>
          <cell r="O72">
            <v>1730</v>
          </cell>
          <cell r="P72">
            <v>1549</v>
          </cell>
          <cell r="Q72">
            <v>158</v>
          </cell>
          <cell r="R72">
            <v>20</v>
          </cell>
          <cell r="S72">
            <v>0</v>
          </cell>
          <cell r="T72">
            <v>3</v>
          </cell>
          <cell r="U72">
            <v>75</v>
          </cell>
          <cell r="V72">
            <v>31</v>
          </cell>
          <cell r="W72">
            <v>29</v>
          </cell>
          <cell r="X72">
            <v>11</v>
          </cell>
          <cell r="Y72">
            <v>0</v>
          </cell>
          <cell r="Z72">
            <v>4</v>
          </cell>
          <cell r="AA72">
            <v>10</v>
          </cell>
          <cell r="AB72">
            <v>0</v>
          </cell>
          <cell r="AC72">
            <v>68</v>
          </cell>
          <cell r="AD72">
            <v>729</v>
          </cell>
          <cell r="AE72">
            <v>115</v>
          </cell>
          <cell r="AF72">
            <v>1492</v>
          </cell>
          <cell r="AG72">
            <v>8.9229113091322296E-2</v>
          </cell>
        </row>
        <row r="73">
          <cell r="A73" t="str">
            <v>G0600070</v>
          </cell>
          <cell r="B73" t="str">
            <v>2017-2021</v>
          </cell>
          <cell r="C73" t="str">
            <v>CA</v>
          </cell>
          <cell r="D73" t="str">
            <v>California</v>
          </cell>
          <cell r="E73">
            <v>6</v>
          </cell>
          <cell r="F73" t="str">
            <v>Butte County</v>
          </cell>
          <cell r="G73">
            <v>7</v>
          </cell>
          <cell r="H73" t="str">
            <v>0500000US06007</v>
          </cell>
          <cell r="J73">
            <v>6007</v>
          </cell>
          <cell r="K73" t="str">
            <v>Butte County, California</v>
          </cell>
          <cell r="L73">
            <v>93043</v>
          </cell>
          <cell r="M73">
            <v>78111</v>
          </cell>
          <cell r="N73">
            <v>68682</v>
          </cell>
          <cell r="O73">
            <v>9429</v>
          </cell>
          <cell r="P73">
            <v>6973</v>
          </cell>
          <cell r="Q73">
            <v>1362</v>
          </cell>
          <cell r="R73">
            <v>719</v>
          </cell>
          <cell r="S73">
            <v>136</v>
          </cell>
          <cell r="T73">
            <v>239</v>
          </cell>
          <cell r="U73">
            <v>668</v>
          </cell>
          <cell r="V73">
            <v>585</v>
          </cell>
          <cell r="W73">
            <v>64</v>
          </cell>
          <cell r="X73">
            <v>12</v>
          </cell>
          <cell r="Y73">
            <v>7</v>
          </cell>
          <cell r="Z73">
            <v>0</v>
          </cell>
          <cell r="AA73">
            <v>219</v>
          </cell>
          <cell r="AB73">
            <v>150</v>
          </cell>
          <cell r="AC73">
            <v>1614</v>
          </cell>
          <cell r="AD73">
            <v>2963</v>
          </cell>
          <cell r="AE73">
            <v>841</v>
          </cell>
          <cell r="AF73">
            <v>8477</v>
          </cell>
          <cell r="AG73">
            <v>9.1108412239502168E-2</v>
          </cell>
        </row>
        <row r="74">
          <cell r="A74" t="str">
            <v>G0601090</v>
          </cell>
          <cell r="B74" t="str">
            <v>2017-2021</v>
          </cell>
          <cell r="C74" t="str">
            <v>CA</v>
          </cell>
          <cell r="D74" t="str">
            <v>California</v>
          </cell>
          <cell r="E74">
            <v>6</v>
          </cell>
          <cell r="F74" t="str">
            <v>Tuolumne County</v>
          </cell>
          <cell r="G74">
            <v>109</v>
          </cell>
          <cell r="H74" t="str">
            <v>0500000US06109</v>
          </cell>
          <cell r="J74">
            <v>6109</v>
          </cell>
          <cell r="K74" t="str">
            <v>Tuolumne County, California</v>
          </cell>
          <cell r="L74">
            <v>20686</v>
          </cell>
          <cell r="M74">
            <v>17807</v>
          </cell>
          <cell r="N74">
            <v>16142</v>
          </cell>
          <cell r="O74">
            <v>1665</v>
          </cell>
          <cell r="P74">
            <v>1285</v>
          </cell>
          <cell r="Q74">
            <v>247</v>
          </cell>
          <cell r="R74">
            <v>24</v>
          </cell>
          <cell r="S74">
            <v>96</v>
          </cell>
          <cell r="T74">
            <v>13</v>
          </cell>
          <cell r="U74">
            <v>88</v>
          </cell>
          <cell r="V74">
            <v>88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3</v>
          </cell>
          <cell r="AB74">
            <v>28</v>
          </cell>
          <cell r="AC74">
            <v>40</v>
          </cell>
          <cell r="AD74">
            <v>621</v>
          </cell>
          <cell r="AE74">
            <v>203</v>
          </cell>
          <cell r="AF74">
            <v>1896</v>
          </cell>
          <cell r="AG74">
            <v>9.1656192594024938E-2</v>
          </cell>
        </row>
        <row r="75">
          <cell r="A75" t="str">
            <v>G0600550</v>
          </cell>
          <cell r="B75" t="str">
            <v>2017-2021</v>
          </cell>
          <cell r="C75" t="str">
            <v>CA</v>
          </cell>
          <cell r="D75" t="str">
            <v>California</v>
          </cell>
          <cell r="E75">
            <v>6</v>
          </cell>
          <cell r="F75" t="str">
            <v>Napa County</v>
          </cell>
          <cell r="G75">
            <v>55</v>
          </cell>
          <cell r="H75" t="str">
            <v>0500000US06055</v>
          </cell>
          <cell r="J75">
            <v>6055</v>
          </cell>
          <cell r="K75" t="str">
            <v>Napa County, California</v>
          </cell>
          <cell r="L75">
            <v>68679</v>
          </cell>
          <cell r="M75">
            <v>57721</v>
          </cell>
          <cell r="N75">
            <v>50966</v>
          </cell>
          <cell r="O75">
            <v>6755</v>
          </cell>
          <cell r="P75">
            <v>4529</v>
          </cell>
          <cell r="Q75">
            <v>1381</v>
          </cell>
          <cell r="R75">
            <v>286</v>
          </cell>
          <cell r="S75">
            <v>471</v>
          </cell>
          <cell r="T75">
            <v>88</v>
          </cell>
          <cell r="U75">
            <v>897</v>
          </cell>
          <cell r="V75">
            <v>503</v>
          </cell>
          <cell r="W75">
            <v>12</v>
          </cell>
          <cell r="X75">
            <v>0</v>
          </cell>
          <cell r="Y75">
            <v>4</v>
          </cell>
          <cell r="Z75">
            <v>378</v>
          </cell>
          <cell r="AA75">
            <v>138</v>
          </cell>
          <cell r="AB75">
            <v>221</v>
          </cell>
          <cell r="AC75">
            <v>652</v>
          </cell>
          <cell r="AD75">
            <v>2059</v>
          </cell>
          <cell r="AE75">
            <v>667</v>
          </cell>
          <cell r="AF75">
            <v>6324</v>
          </cell>
          <cell r="AG75">
            <v>9.2080548639322066E-2</v>
          </cell>
        </row>
        <row r="76">
          <cell r="A76" t="str">
            <v>G0600930</v>
          </cell>
          <cell r="B76" t="str">
            <v>2017-2021</v>
          </cell>
          <cell r="C76" t="str">
            <v>CA</v>
          </cell>
          <cell r="D76" t="str">
            <v>California</v>
          </cell>
          <cell r="E76">
            <v>6</v>
          </cell>
          <cell r="F76" t="str">
            <v>Siskiyou County</v>
          </cell>
          <cell r="G76">
            <v>93</v>
          </cell>
          <cell r="H76" t="str">
            <v>0500000US06093</v>
          </cell>
          <cell r="J76">
            <v>6093</v>
          </cell>
          <cell r="K76" t="str">
            <v>Siskiyou County, California</v>
          </cell>
          <cell r="L76">
            <v>16021</v>
          </cell>
          <cell r="M76">
            <v>13488</v>
          </cell>
          <cell r="N76">
            <v>12045</v>
          </cell>
          <cell r="O76">
            <v>1443</v>
          </cell>
          <cell r="P76">
            <v>1094</v>
          </cell>
          <cell r="Q76">
            <v>193</v>
          </cell>
          <cell r="R76">
            <v>74</v>
          </cell>
          <cell r="S76">
            <v>57</v>
          </cell>
          <cell r="T76">
            <v>25</v>
          </cell>
          <cell r="U76">
            <v>41</v>
          </cell>
          <cell r="V76">
            <v>41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3</v>
          </cell>
          <cell r="AB76">
            <v>7</v>
          </cell>
          <cell r="AC76">
            <v>133</v>
          </cell>
          <cell r="AD76">
            <v>783</v>
          </cell>
          <cell r="AE76">
            <v>82</v>
          </cell>
          <cell r="AF76">
            <v>1484</v>
          </cell>
          <cell r="AG76">
            <v>9.2628425191935579E-2</v>
          </cell>
        </row>
        <row r="77">
          <cell r="A77" t="str">
            <v>G3600790</v>
          </cell>
          <cell r="B77" t="str">
            <v>2017-2021</v>
          </cell>
          <cell r="C77" t="str">
            <v>NY</v>
          </cell>
          <cell r="D77" t="str">
            <v>New York</v>
          </cell>
          <cell r="E77">
            <v>36</v>
          </cell>
          <cell r="F77" t="str">
            <v>Putnam County</v>
          </cell>
          <cell r="G77">
            <v>79</v>
          </cell>
          <cell r="H77" t="str">
            <v>0500000US36079</v>
          </cell>
          <cell r="J77">
            <v>36079</v>
          </cell>
          <cell r="K77" t="str">
            <v>Putnam County, New York</v>
          </cell>
          <cell r="L77">
            <v>49265</v>
          </cell>
          <cell r="M77">
            <v>40056</v>
          </cell>
          <cell r="N77">
            <v>36263</v>
          </cell>
          <cell r="O77">
            <v>3793</v>
          </cell>
          <cell r="P77">
            <v>3077</v>
          </cell>
          <cell r="Q77">
            <v>490</v>
          </cell>
          <cell r="R77">
            <v>101</v>
          </cell>
          <cell r="S77">
            <v>125</v>
          </cell>
          <cell r="T77">
            <v>0</v>
          </cell>
          <cell r="U77">
            <v>3453</v>
          </cell>
          <cell r="V77">
            <v>153</v>
          </cell>
          <cell r="W77">
            <v>318</v>
          </cell>
          <cell r="X77">
            <v>2982</v>
          </cell>
          <cell r="Y77">
            <v>0</v>
          </cell>
          <cell r="Z77">
            <v>0</v>
          </cell>
          <cell r="AA77">
            <v>95</v>
          </cell>
          <cell r="AB77">
            <v>3</v>
          </cell>
          <cell r="AC77">
            <v>16</v>
          </cell>
          <cell r="AD77">
            <v>722</v>
          </cell>
          <cell r="AE77">
            <v>304</v>
          </cell>
          <cell r="AF77">
            <v>4616</v>
          </cell>
          <cell r="AG77">
            <v>9.3697351060590683E-2</v>
          </cell>
        </row>
        <row r="78">
          <cell r="A78" t="str">
            <v>G3600390</v>
          </cell>
          <cell r="B78" t="str">
            <v>2017-2021</v>
          </cell>
          <cell r="C78" t="str">
            <v>NY</v>
          </cell>
          <cell r="D78" t="str">
            <v>New York</v>
          </cell>
          <cell r="E78">
            <v>36</v>
          </cell>
          <cell r="F78" t="str">
            <v>Greene County</v>
          </cell>
          <cell r="G78">
            <v>39</v>
          </cell>
          <cell r="H78" t="str">
            <v>0500000US36039</v>
          </cell>
          <cell r="J78">
            <v>36039</v>
          </cell>
          <cell r="K78" t="str">
            <v>Greene County, New York</v>
          </cell>
          <cell r="L78">
            <v>21225</v>
          </cell>
          <cell r="M78">
            <v>18037</v>
          </cell>
          <cell r="N78">
            <v>15928</v>
          </cell>
          <cell r="O78">
            <v>2109</v>
          </cell>
          <cell r="P78">
            <v>1586</v>
          </cell>
          <cell r="Q78">
            <v>347</v>
          </cell>
          <cell r="R78">
            <v>86</v>
          </cell>
          <cell r="S78">
            <v>86</v>
          </cell>
          <cell r="T78">
            <v>4</v>
          </cell>
          <cell r="U78">
            <v>244</v>
          </cell>
          <cell r="V78">
            <v>92</v>
          </cell>
          <cell r="W78">
            <v>88</v>
          </cell>
          <cell r="X78">
            <v>64</v>
          </cell>
          <cell r="Y78">
            <v>0</v>
          </cell>
          <cell r="Z78">
            <v>0</v>
          </cell>
          <cell r="AA78">
            <v>0</v>
          </cell>
          <cell r="AB78">
            <v>17</v>
          </cell>
          <cell r="AC78">
            <v>102</v>
          </cell>
          <cell r="AD78">
            <v>515</v>
          </cell>
          <cell r="AE78">
            <v>319</v>
          </cell>
          <cell r="AF78">
            <v>1991</v>
          </cell>
          <cell r="AG78">
            <v>9.3804475853945815E-2</v>
          </cell>
        </row>
        <row r="79">
          <cell r="A79" t="str">
            <v>G0600510</v>
          </cell>
          <cell r="B79" t="str">
            <v>2017-2021</v>
          </cell>
          <cell r="C79" t="str">
            <v>CA</v>
          </cell>
          <cell r="D79" t="str">
            <v>California</v>
          </cell>
          <cell r="E79">
            <v>6</v>
          </cell>
          <cell r="F79" t="str">
            <v>Mono County</v>
          </cell>
          <cell r="G79">
            <v>51</v>
          </cell>
          <cell r="H79" t="str">
            <v>0500000US06051</v>
          </cell>
          <cell r="J79">
            <v>6051</v>
          </cell>
          <cell r="K79" t="str">
            <v>Mono County, California</v>
          </cell>
          <cell r="L79">
            <v>7238</v>
          </cell>
          <cell r="M79">
            <v>5076</v>
          </cell>
          <cell r="N79">
            <v>4149</v>
          </cell>
          <cell r="O79">
            <v>927</v>
          </cell>
          <cell r="P79">
            <v>626</v>
          </cell>
          <cell r="Q79">
            <v>149</v>
          </cell>
          <cell r="R79">
            <v>104</v>
          </cell>
          <cell r="S79">
            <v>25</v>
          </cell>
          <cell r="T79">
            <v>23</v>
          </cell>
          <cell r="U79">
            <v>800</v>
          </cell>
          <cell r="V79">
            <v>783</v>
          </cell>
          <cell r="W79">
            <v>17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167</v>
          </cell>
          <cell r="AD79">
            <v>470</v>
          </cell>
          <cell r="AE79">
            <v>39</v>
          </cell>
          <cell r="AF79">
            <v>686</v>
          </cell>
          <cell r="AG79">
            <v>9.4777562862669251E-2</v>
          </cell>
        </row>
        <row r="80">
          <cell r="A80" t="str">
            <v>G3600550</v>
          </cell>
          <cell r="B80" t="str">
            <v>2017-2021</v>
          </cell>
          <cell r="C80" t="str">
            <v>NY</v>
          </cell>
          <cell r="D80" t="str">
            <v>New York</v>
          </cell>
          <cell r="E80">
            <v>36</v>
          </cell>
          <cell r="F80" t="str">
            <v>Monroe County</v>
          </cell>
          <cell r="G80">
            <v>55</v>
          </cell>
          <cell r="H80" t="str">
            <v>0500000US36055</v>
          </cell>
          <cell r="J80">
            <v>36055</v>
          </cell>
          <cell r="K80" t="str">
            <v>Monroe County, New York</v>
          </cell>
          <cell r="L80">
            <v>365270</v>
          </cell>
          <cell r="M80">
            <v>307791</v>
          </cell>
          <cell r="N80">
            <v>279791</v>
          </cell>
          <cell r="O80">
            <v>28000</v>
          </cell>
          <cell r="P80">
            <v>23356</v>
          </cell>
          <cell r="Q80">
            <v>2604</v>
          </cell>
          <cell r="R80">
            <v>1010</v>
          </cell>
          <cell r="S80">
            <v>693</v>
          </cell>
          <cell r="T80">
            <v>337</v>
          </cell>
          <cell r="U80">
            <v>8001</v>
          </cell>
          <cell r="V80">
            <v>7669</v>
          </cell>
          <cell r="W80">
            <v>229</v>
          </cell>
          <cell r="X80">
            <v>81</v>
          </cell>
          <cell r="Y80">
            <v>10</v>
          </cell>
          <cell r="Z80">
            <v>12</v>
          </cell>
          <cell r="AA80">
            <v>568</v>
          </cell>
          <cell r="AB80">
            <v>489</v>
          </cell>
          <cell r="AC80">
            <v>1565</v>
          </cell>
          <cell r="AD80">
            <v>9528</v>
          </cell>
          <cell r="AE80">
            <v>2543</v>
          </cell>
          <cell r="AF80">
            <v>34785</v>
          </cell>
          <cell r="AG80">
            <v>9.5230925069126948E-2</v>
          </cell>
        </row>
        <row r="81">
          <cell r="A81" t="str">
            <v>G3600010</v>
          </cell>
          <cell r="B81" t="str">
            <v>2017-2021</v>
          </cell>
          <cell r="C81" t="str">
            <v>NY</v>
          </cell>
          <cell r="D81" t="str">
            <v>New York</v>
          </cell>
          <cell r="E81">
            <v>36</v>
          </cell>
          <cell r="F81" t="str">
            <v>Albany County</v>
          </cell>
          <cell r="G81">
            <v>1</v>
          </cell>
          <cell r="H81" t="str">
            <v>0500000US36001</v>
          </cell>
          <cell r="J81">
            <v>36001</v>
          </cell>
          <cell r="K81" t="str">
            <v>Albany County, New York</v>
          </cell>
          <cell r="L81">
            <v>159242</v>
          </cell>
          <cell r="M81">
            <v>126796</v>
          </cell>
          <cell r="N81">
            <v>113385</v>
          </cell>
          <cell r="O81">
            <v>13411</v>
          </cell>
          <cell r="P81">
            <v>10653</v>
          </cell>
          <cell r="Q81">
            <v>1676</v>
          </cell>
          <cell r="R81">
            <v>482</v>
          </cell>
          <cell r="S81">
            <v>330</v>
          </cell>
          <cell r="T81">
            <v>270</v>
          </cell>
          <cell r="U81">
            <v>8129</v>
          </cell>
          <cell r="V81">
            <v>7877</v>
          </cell>
          <cell r="W81">
            <v>79</v>
          </cell>
          <cell r="X81">
            <v>80</v>
          </cell>
          <cell r="Y81">
            <v>0</v>
          </cell>
          <cell r="Z81">
            <v>93</v>
          </cell>
          <cell r="AA81">
            <v>424</v>
          </cell>
          <cell r="AB81">
            <v>53</v>
          </cell>
          <cell r="AC81">
            <v>586</v>
          </cell>
          <cell r="AD81">
            <v>6968</v>
          </cell>
          <cell r="AE81">
            <v>981</v>
          </cell>
          <cell r="AF81">
            <v>15305</v>
          </cell>
          <cell r="AG81">
            <v>9.6111578603634715E-2</v>
          </cell>
        </row>
        <row r="82">
          <cell r="A82" t="str">
            <v>G0600450</v>
          </cell>
          <cell r="B82" t="str">
            <v>2017-2021</v>
          </cell>
          <cell r="C82" t="str">
            <v>CA</v>
          </cell>
          <cell r="D82" t="str">
            <v>California</v>
          </cell>
          <cell r="E82">
            <v>6</v>
          </cell>
          <cell r="F82" t="str">
            <v>Mendocino County</v>
          </cell>
          <cell r="G82">
            <v>45</v>
          </cell>
          <cell r="H82" t="str">
            <v>0500000US06045</v>
          </cell>
          <cell r="J82">
            <v>6045</v>
          </cell>
          <cell r="K82" t="str">
            <v>Mendocino County, California</v>
          </cell>
          <cell r="L82">
            <v>37623</v>
          </cell>
          <cell r="M82">
            <v>31080</v>
          </cell>
          <cell r="N82">
            <v>27478</v>
          </cell>
          <cell r="O82">
            <v>3602</v>
          </cell>
          <cell r="P82">
            <v>2449</v>
          </cell>
          <cell r="Q82">
            <v>566</v>
          </cell>
          <cell r="R82">
            <v>91</v>
          </cell>
          <cell r="S82">
            <v>326</v>
          </cell>
          <cell r="T82">
            <v>170</v>
          </cell>
          <cell r="U82">
            <v>84</v>
          </cell>
          <cell r="V82">
            <v>84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68</v>
          </cell>
          <cell r="AC82">
            <v>94</v>
          </cell>
          <cell r="AD82">
            <v>2378</v>
          </cell>
          <cell r="AE82">
            <v>273</v>
          </cell>
          <cell r="AF82">
            <v>3646</v>
          </cell>
          <cell r="AG82">
            <v>9.6908805783696136E-2</v>
          </cell>
        </row>
        <row r="83">
          <cell r="A83" t="str">
            <v>G3600270</v>
          </cell>
          <cell r="B83" t="str">
            <v>2017-2021</v>
          </cell>
          <cell r="C83" t="str">
            <v>NY</v>
          </cell>
          <cell r="D83" t="str">
            <v>New York</v>
          </cell>
          <cell r="E83">
            <v>36</v>
          </cell>
          <cell r="F83" t="str">
            <v>Dutchess County</v>
          </cell>
          <cell r="G83">
            <v>27</v>
          </cell>
          <cell r="H83" t="str">
            <v>0500000US36027</v>
          </cell>
          <cell r="J83">
            <v>36027</v>
          </cell>
          <cell r="K83" t="str">
            <v>Dutchess County, New York</v>
          </cell>
          <cell r="L83">
            <v>144606</v>
          </cell>
          <cell r="M83">
            <v>117084</v>
          </cell>
          <cell r="N83">
            <v>107141</v>
          </cell>
          <cell r="O83">
            <v>9943</v>
          </cell>
          <cell r="P83">
            <v>7927</v>
          </cell>
          <cell r="Q83">
            <v>992</v>
          </cell>
          <cell r="R83">
            <v>532</v>
          </cell>
          <cell r="S83">
            <v>352</v>
          </cell>
          <cell r="T83">
            <v>140</v>
          </cell>
          <cell r="U83">
            <v>6399</v>
          </cell>
          <cell r="V83">
            <v>983</v>
          </cell>
          <cell r="W83">
            <v>776</v>
          </cell>
          <cell r="X83">
            <v>4487</v>
          </cell>
          <cell r="Y83">
            <v>153</v>
          </cell>
          <cell r="Z83">
            <v>0</v>
          </cell>
          <cell r="AA83">
            <v>242</v>
          </cell>
          <cell r="AB83">
            <v>61</v>
          </cell>
          <cell r="AC83">
            <v>282</v>
          </cell>
          <cell r="AD83">
            <v>4622</v>
          </cell>
          <cell r="AE83">
            <v>1607</v>
          </cell>
          <cell r="AF83">
            <v>14309</v>
          </cell>
          <cell r="AG83">
            <v>9.895163409540407E-2</v>
          </cell>
        </row>
        <row r="84">
          <cell r="A84" t="str">
            <v>G3600590</v>
          </cell>
          <cell r="B84" t="str">
            <v>2017-2021</v>
          </cell>
          <cell r="C84" t="str">
            <v>NY</v>
          </cell>
          <cell r="D84" t="str">
            <v>New York</v>
          </cell>
          <cell r="E84">
            <v>36</v>
          </cell>
          <cell r="F84" t="str">
            <v>Nassau County</v>
          </cell>
          <cell r="G84">
            <v>59</v>
          </cell>
          <cell r="H84" t="str">
            <v>0500000US36059</v>
          </cell>
          <cell r="J84">
            <v>36059</v>
          </cell>
          <cell r="K84" t="str">
            <v>Nassau County, New York</v>
          </cell>
          <cell r="L84">
            <v>687971</v>
          </cell>
          <cell r="M84">
            <v>496100</v>
          </cell>
          <cell r="N84">
            <v>446046</v>
          </cell>
          <cell r="O84">
            <v>50054</v>
          </cell>
          <cell r="P84">
            <v>37921</v>
          </cell>
          <cell r="Q84">
            <v>7163</v>
          </cell>
          <cell r="R84">
            <v>3131</v>
          </cell>
          <cell r="S84">
            <v>1206</v>
          </cell>
          <cell r="T84">
            <v>633</v>
          </cell>
          <cell r="U84">
            <v>99086</v>
          </cell>
          <cell r="V84">
            <v>15932</v>
          </cell>
          <cell r="W84">
            <v>15631</v>
          </cell>
          <cell r="X84">
            <v>66809</v>
          </cell>
          <cell r="Y84">
            <v>649</v>
          </cell>
          <cell r="Z84">
            <v>65</v>
          </cell>
          <cell r="AA84">
            <v>2395</v>
          </cell>
          <cell r="AB84">
            <v>339</v>
          </cell>
          <cell r="AC84">
            <v>1285</v>
          </cell>
          <cell r="AD84">
            <v>15156</v>
          </cell>
          <cell r="AE84">
            <v>4801</v>
          </cell>
          <cell r="AF84">
            <v>68809</v>
          </cell>
          <cell r="AG84">
            <v>0.10001729724072672</v>
          </cell>
        </row>
        <row r="85">
          <cell r="A85" t="str">
            <v>G0600830</v>
          </cell>
          <cell r="B85" t="str">
            <v>2017-2021</v>
          </cell>
          <cell r="C85" t="str">
            <v>CA</v>
          </cell>
          <cell r="D85" t="str">
            <v>California</v>
          </cell>
          <cell r="E85">
            <v>6</v>
          </cell>
          <cell r="F85" t="str">
            <v>Santa Barbara County</v>
          </cell>
          <cell r="G85">
            <v>83</v>
          </cell>
          <cell r="H85" t="str">
            <v>0500000US06083</v>
          </cell>
          <cell r="J85">
            <v>6083</v>
          </cell>
          <cell r="K85" t="str">
            <v>Santa Barbara County, California</v>
          </cell>
          <cell r="L85">
            <v>207493</v>
          </cell>
          <cell r="M85">
            <v>165674</v>
          </cell>
          <cell r="N85">
            <v>139999</v>
          </cell>
          <cell r="O85">
            <v>25675</v>
          </cell>
          <cell r="P85">
            <v>17761</v>
          </cell>
          <cell r="Q85">
            <v>4804</v>
          </cell>
          <cell r="R85">
            <v>2074</v>
          </cell>
          <cell r="S85">
            <v>591</v>
          </cell>
          <cell r="T85">
            <v>445</v>
          </cell>
          <cell r="U85">
            <v>4828</v>
          </cell>
          <cell r="V85">
            <v>4638</v>
          </cell>
          <cell r="W85">
            <v>26</v>
          </cell>
          <cell r="X85">
            <v>140</v>
          </cell>
          <cell r="Y85">
            <v>0</v>
          </cell>
          <cell r="Z85">
            <v>24</v>
          </cell>
          <cell r="AA85">
            <v>213</v>
          </cell>
          <cell r="AB85">
            <v>752</v>
          </cell>
          <cell r="AC85">
            <v>5492</v>
          </cell>
          <cell r="AD85">
            <v>8308</v>
          </cell>
          <cell r="AE85">
            <v>1363</v>
          </cell>
          <cell r="AF85">
            <v>20863</v>
          </cell>
          <cell r="AG85">
            <v>0.10054797029297374</v>
          </cell>
        </row>
        <row r="86">
          <cell r="A86" t="str">
            <v>G0601110</v>
          </cell>
          <cell r="B86" t="str">
            <v>2017-2021</v>
          </cell>
          <cell r="C86" t="str">
            <v>CA</v>
          </cell>
          <cell r="D86" t="str">
            <v>California</v>
          </cell>
          <cell r="E86">
            <v>6</v>
          </cell>
          <cell r="F86" t="str">
            <v>Ventura County</v>
          </cell>
          <cell r="G86">
            <v>111</v>
          </cell>
          <cell r="H86" t="str">
            <v>0500000US06111</v>
          </cell>
          <cell r="J86">
            <v>6111</v>
          </cell>
          <cell r="K86" t="str">
            <v>Ventura County, California</v>
          </cell>
          <cell r="L86">
            <v>402256</v>
          </cell>
          <cell r="M86">
            <v>344533</v>
          </cell>
          <cell r="N86">
            <v>306123</v>
          </cell>
          <cell r="O86">
            <v>38410</v>
          </cell>
          <cell r="P86">
            <v>28211</v>
          </cell>
          <cell r="Q86">
            <v>6415</v>
          </cell>
          <cell r="R86">
            <v>2141</v>
          </cell>
          <cell r="S86">
            <v>1062</v>
          </cell>
          <cell r="T86">
            <v>581</v>
          </cell>
          <cell r="U86">
            <v>3379</v>
          </cell>
          <cell r="V86">
            <v>2436</v>
          </cell>
          <cell r="W86">
            <v>217</v>
          </cell>
          <cell r="X86">
            <v>644</v>
          </cell>
          <cell r="Y86">
            <v>18</v>
          </cell>
          <cell r="Z86">
            <v>64</v>
          </cell>
          <cell r="AA86">
            <v>322</v>
          </cell>
          <cell r="AB86">
            <v>944</v>
          </cell>
          <cell r="AC86">
            <v>1437</v>
          </cell>
          <cell r="AD86">
            <v>6431</v>
          </cell>
          <cell r="AE86">
            <v>2142</v>
          </cell>
          <cell r="AF86">
            <v>43068</v>
          </cell>
          <cell r="AG86">
            <v>0.10706614693130742</v>
          </cell>
        </row>
        <row r="87">
          <cell r="A87" t="str">
            <v>G0600230</v>
          </cell>
          <cell r="B87" t="str">
            <v>2017-2021</v>
          </cell>
          <cell r="C87" t="str">
            <v>CA</v>
          </cell>
          <cell r="D87" t="str">
            <v>California</v>
          </cell>
          <cell r="E87">
            <v>6</v>
          </cell>
          <cell r="F87" t="str">
            <v>Humboldt County</v>
          </cell>
          <cell r="G87">
            <v>23</v>
          </cell>
          <cell r="H87" t="str">
            <v>0500000US06023</v>
          </cell>
          <cell r="J87">
            <v>6023</v>
          </cell>
          <cell r="K87" t="str">
            <v>Humboldt County, California</v>
          </cell>
          <cell r="L87">
            <v>57701</v>
          </cell>
          <cell r="M87">
            <v>45848</v>
          </cell>
          <cell r="N87">
            <v>39666</v>
          </cell>
          <cell r="O87">
            <v>6182</v>
          </cell>
          <cell r="P87">
            <v>5149</v>
          </cell>
          <cell r="Q87">
            <v>689</v>
          </cell>
          <cell r="R87">
            <v>67</v>
          </cell>
          <cell r="S87">
            <v>160</v>
          </cell>
          <cell r="T87">
            <v>117</v>
          </cell>
          <cell r="U87">
            <v>773</v>
          </cell>
          <cell r="V87">
            <v>753</v>
          </cell>
          <cell r="W87">
            <v>20</v>
          </cell>
          <cell r="X87">
            <v>0</v>
          </cell>
          <cell r="Y87">
            <v>0</v>
          </cell>
          <cell r="Z87">
            <v>0</v>
          </cell>
          <cell r="AA87">
            <v>80</v>
          </cell>
          <cell r="AB87">
            <v>199</v>
          </cell>
          <cell r="AC87">
            <v>522</v>
          </cell>
          <cell r="AD87">
            <v>3391</v>
          </cell>
          <cell r="AE87">
            <v>588</v>
          </cell>
          <cell r="AF87">
            <v>6300</v>
          </cell>
          <cell r="AG87">
            <v>0.10918354967851511</v>
          </cell>
        </row>
        <row r="88">
          <cell r="A88" t="str">
            <v>G0600370</v>
          </cell>
          <cell r="B88" t="str">
            <v>2017-2021</v>
          </cell>
          <cell r="C88" t="str">
            <v>CA</v>
          </cell>
          <cell r="D88" t="str">
            <v>California</v>
          </cell>
          <cell r="E88">
            <v>6</v>
          </cell>
          <cell r="F88" t="str">
            <v>Los Angeles County</v>
          </cell>
          <cell r="G88">
            <v>37</v>
          </cell>
          <cell r="H88" t="str">
            <v>0500000US06037</v>
          </cell>
          <cell r="J88">
            <v>6037</v>
          </cell>
          <cell r="K88" t="str">
            <v>Los Angeles County, California</v>
          </cell>
          <cell r="L88">
            <v>4753898</v>
          </cell>
          <cell r="M88">
            <v>3769492</v>
          </cell>
          <cell r="N88">
            <v>3329219</v>
          </cell>
          <cell r="O88">
            <v>440273</v>
          </cell>
          <cell r="P88">
            <v>330147</v>
          </cell>
          <cell r="Q88">
            <v>66562</v>
          </cell>
          <cell r="R88">
            <v>24270</v>
          </cell>
          <cell r="S88">
            <v>12774</v>
          </cell>
          <cell r="T88">
            <v>6520</v>
          </cell>
          <cell r="U88">
            <v>234147</v>
          </cell>
          <cell r="V88">
            <v>193456</v>
          </cell>
          <cell r="W88">
            <v>24544</v>
          </cell>
          <cell r="X88">
            <v>9513</v>
          </cell>
          <cell r="Y88">
            <v>4949</v>
          </cell>
          <cell r="Z88">
            <v>1685</v>
          </cell>
          <cell r="AA88">
            <v>15661</v>
          </cell>
          <cell r="AB88">
            <v>9630</v>
          </cell>
          <cell r="AC88">
            <v>29567</v>
          </cell>
          <cell r="AD88">
            <v>116234</v>
          </cell>
          <cell r="AE88">
            <v>59669</v>
          </cell>
          <cell r="AF88">
            <v>519498</v>
          </cell>
          <cell r="AG88">
            <v>0.10927832275745084</v>
          </cell>
        </row>
        <row r="89">
          <cell r="A89" t="str">
            <v>G0600790</v>
          </cell>
          <cell r="B89" t="str">
            <v>2017-2021</v>
          </cell>
          <cell r="C89" t="str">
            <v>CA</v>
          </cell>
          <cell r="D89" t="str">
            <v>California</v>
          </cell>
          <cell r="E89">
            <v>6</v>
          </cell>
          <cell r="F89" t="str">
            <v>San Luis Obispo County</v>
          </cell>
          <cell r="G89">
            <v>79</v>
          </cell>
          <cell r="H89" t="str">
            <v>0500000US06079</v>
          </cell>
          <cell r="J89">
            <v>6079</v>
          </cell>
          <cell r="K89" t="str">
            <v>San Luis Obispo County, California</v>
          </cell>
          <cell r="L89">
            <v>128905</v>
          </cell>
          <cell r="M89">
            <v>104294</v>
          </cell>
          <cell r="N89">
            <v>91678</v>
          </cell>
          <cell r="O89">
            <v>12616</v>
          </cell>
          <cell r="P89">
            <v>9224</v>
          </cell>
          <cell r="Q89">
            <v>1824</v>
          </cell>
          <cell r="R89">
            <v>685</v>
          </cell>
          <cell r="S89">
            <v>711</v>
          </cell>
          <cell r="T89">
            <v>172</v>
          </cell>
          <cell r="U89">
            <v>1056</v>
          </cell>
          <cell r="V89">
            <v>1038</v>
          </cell>
          <cell r="W89">
            <v>0</v>
          </cell>
          <cell r="X89">
            <v>8</v>
          </cell>
          <cell r="Y89">
            <v>0</v>
          </cell>
          <cell r="Z89">
            <v>10</v>
          </cell>
          <cell r="AA89">
            <v>82</v>
          </cell>
          <cell r="AB89">
            <v>451</v>
          </cell>
          <cell r="AC89">
            <v>1855</v>
          </cell>
          <cell r="AD89">
            <v>6249</v>
          </cell>
          <cell r="AE89">
            <v>828</v>
          </cell>
          <cell r="AF89">
            <v>14090</v>
          </cell>
          <cell r="AG89">
            <v>0.10930530235444708</v>
          </cell>
        </row>
        <row r="90">
          <cell r="A90" t="str">
            <v>G3600910</v>
          </cell>
          <cell r="B90" t="str">
            <v>2017-2021</v>
          </cell>
          <cell r="C90" t="str">
            <v>NY</v>
          </cell>
          <cell r="D90" t="str">
            <v>New York</v>
          </cell>
          <cell r="E90">
            <v>36</v>
          </cell>
          <cell r="F90" t="str">
            <v>Saratoga County</v>
          </cell>
          <cell r="G90">
            <v>91</v>
          </cell>
          <cell r="H90" t="str">
            <v>0500000US36091</v>
          </cell>
          <cell r="J90">
            <v>36091</v>
          </cell>
          <cell r="K90" t="str">
            <v>Saratoga County, New York</v>
          </cell>
          <cell r="L90">
            <v>122411</v>
          </cell>
          <cell r="M90">
            <v>105435</v>
          </cell>
          <cell r="N90">
            <v>97596</v>
          </cell>
          <cell r="O90">
            <v>7839</v>
          </cell>
          <cell r="P90">
            <v>6651</v>
          </cell>
          <cell r="Q90">
            <v>827</v>
          </cell>
          <cell r="R90">
            <v>160</v>
          </cell>
          <cell r="S90">
            <v>162</v>
          </cell>
          <cell r="T90">
            <v>39</v>
          </cell>
          <cell r="U90">
            <v>761</v>
          </cell>
          <cell r="V90">
            <v>519</v>
          </cell>
          <cell r="W90">
            <v>52</v>
          </cell>
          <cell r="X90">
            <v>158</v>
          </cell>
          <cell r="Y90">
            <v>32</v>
          </cell>
          <cell r="Z90">
            <v>0</v>
          </cell>
          <cell r="AA90">
            <v>198</v>
          </cell>
          <cell r="AB90">
            <v>37</v>
          </cell>
          <cell r="AC90">
            <v>141</v>
          </cell>
          <cell r="AD90">
            <v>1983</v>
          </cell>
          <cell r="AE90">
            <v>364</v>
          </cell>
          <cell r="AF90">
            <v>13492</v>
          </cell>
          <cell r="AG90">
            <v>0.11021885288086855</v>
          </cell>
        </row>
        <row r="91">
          <cell r="A91" t="str">
            <v>G0600430</v>
          </cell>
          <cell r="B91" t="str">
            <v>2017-2021</v>
          </cell>
          <cell r="C91" t="str">
            <v>CA</v>
          </cell>
          <cell r="D91" t="str">
            <v>California</v>
          </cell>
          <cell r="E91">
            <v>6</v>
          </cell>
          <cell r="F91" t="str">
            <v>Mariposa County</v>
          </cell>
          <cell r="G91">
            <v>43</v>
          </cell>
          <cell r="H91" t="str">
            <v>0500000US06043</v>
          </cell>
          <cell r="J91">
            <v>6043</v>
          </cell>
          <cell r="K91" t="str">
            <v>Mariposa County, California</v>
          </cell>
          <cell r="L91">
            <v>6827</v>
          </cell>
          <cell r="M91">
            <v>4940</v>
          </cell>
          <cell r="N91">
            <v>4043</v>
          </cell>
          <cell r="O91">
            <v>897</v>
          </cell>
          <cell r="P91">
            <v>732</v>
          </cell>
          <cell r="Q91">
            <v>108</v>
          </cell>
          <cell r="R91">
            <v>50</v>
          </cell>
          <cell r="S91">
            <v>7</v>
          </cell>
          <cell r="T91">
            <v>0</v>
          </cell>
          <cell r="U91">
            <v>77</v>
          </cell>
          <cell r="V91">
            <v>67</v>
          </cell>
          <cell r="W91">
            <v>0</v>
          </cell>
          <cell r="X91">
            <v>10</v>
          </cell>
          <cell r="Y91">
            <v>0</v>
          </cell>
          <cell r="Z91">
            <v>0</v>
          </cell>
          <cell r="AA91">
            <v>0</v>
          </cell>
          <cell r="AB91">
            <v>13</v>
          </cell>
          <cell r="AC91">
            <v>60</v>
          </cell>
          <cell r="AD91">
            <v>858</v>
          </cell>
          <cell r="AE91">
            <v>122</v>
          </cell>
          <cell r="AF91">
            <v>757</v>
          </cell>
          <cell r="AG91">
            <v>0.11088325765343489</v>
          </cell>
        </row>
        <row r="92">
          <cell r="A92" t="str">
            <v>G0600970</v>
          </cell>
          <cell r="B92" t="str">
            <v>2017-2021</v>
          </cell>
          <cell r="C92" t="str">
            <v>CA</v>
          </cell>
          <cell r="D92" t="str">
            <v>California</v>
          </cell>
          <cell r="E92">
            <v>6</v>
          </cell>
          <cell r="F92" t="str">
            <v>Sonoma County</v>
          </cell>
          <cell r="G92">
            <v>97</v>
          </cell>
          <cell r="H92" t="str">
            <v>0500000US06097</v>
          </cell>
          <cell r="J92">
            <v>6097</v>
          </cell>
          <cell r="K92" t="str">
            <v>Sonoma County, California</v>
          </cell>
          <cell r="L92">
            <v>245200</v>
          </cell>
          <cell r="M92">
            <v>202982</v>
          </cell>
          <cell r="N92">
            <v>178575</v>
          </cell>
          <cell r="O92">
            <v>24407</v>
          </cell>
          <cell r="P92">
            <v>18508</v>
          </cell>
          <cell r="Q92">
            <v>3693</v>
          </cell>
          <cell r="R92">
            <v>1162</v>
          </cell>
          <cell r="S92">
            <v>664</v>
          </cell>
          <cell r="T92">
            <v>380</v>
          </cell>
          <cell r="U92">
            <v>3646</v>
          </cell>
          <cell r="V92">
            <v>2919</v>
          </cell>
          <cell r="W92">
            <v>147</v>
          </cell>
          <cell r="X92">
            <v>475</v>
          </cell>
          <cell r="Y92">
            <v>45</v>
          </cell>
          <cell r="Z92">
            <v>60</v>
          </cell>
          <cell r="AA92">
            <v>389</v>
          </cell>
          <cell r="AB92">
            <v>658</v>
          </cell>
          <cell r="AC92">
            <v>1592</v>
          </cell>
          <cell r="AD92">
            <v>5652</v>
          </cell>
          <cell r="AE92">
            <v>2523</v>
          </cell>
          <cell r="AF92">
            <v>27758</v>
          </cell>
          <cell r="AG92">
            <v>0.11320554649265906</v>
          </cell>
        </row>
        <row r="93">
          <cell r="A93" t="str">
            <v>G0600050</v>
          </cell>
          <cell r="B93" t="str">
            <v>2017-2021</v>
          </cell>
          <cell r="C93" t="str">
            <v>CA</v>
          </cell>
          <cell r="D93" t="str">
            <v>California</v>
          </cell>
          <cell r="E93">
            <v>6</v>
          </cell>
          <cell r="F93" t="str">
            <v>Amador County</v>
          </cell>
          <cell r="G93">
            <v>5</v>
          </cell>
          <cell r="H93" t="str">
            <v>0500000US06005</v>
          </cell>
          <cell r="J93">
            <v>6005</v>
          </cell>
          <cell r="K93" t="str">
            <v>Amador County, California</v>
          </cell>
          <cell r="L93">
            <v>14830</v>
          </cell>
          <cell r="M93">
            <v>12624</v>
          </cell>
          <cell r="N93">
            <v>11426</v>
          </cell>
          <cell r="O93">
            <v>1198</v>
          </cell>
          <cell r="P93">
            <v>881</v>
          </cell>
          <cell r="Q93">
            <v>257</v>
          </cell>
          <cell r="R93">
            <v>3</v>
          </cell>
          <cell r="S93">
            <v>44</v>
          </cell>
          <cell r="T93">
            <v>13</v>
          </cell>
          <cell r="U93">
            <v>28</v>
          </cell>
          <cell r="V93">
            <v>12</v>
          </cell>
          <cell r="W93">
            <v>0</v>
          </cell>
          <cell r="X93">
            <v>0</v>
          </cell>
          <cell r="Y93">
            <v>16</v>
          </cell>
          <cell r="Z93">
            <v>0</v>
          </cell>
          <cell r="AA93">
            <v>0</v>
          </cell>
          <cell r="AB93">
            <v>0</v>
          </cell>
          <cell r="AC93">
            <v>83</v>
          </cell>
          <cell r="AD93">
            <v>302</v>
          </cell>
          <cell r="AE93">
            <v>96</v>
          </cell>
          <cell r="AF93">
            <v>1697</v>
          </cell>
          <cell r="AG93">
            <v>0.11443020903573836</v>
          </cell>
        </row>
        <row r="94">
          <cell r="A94" t="str">
            <v>G3600210</v>
          </cell>
          <cell r="B94" t="str">
            <v>2017-2021</v>
          </cell>
          <cell r="C94" t="str">
            <v>NY</v>
          </cell>
          <cell r="D94" t="str">
            <v>New York</v>
          </cell>
          <cell r="E94">
            <v>36</v>
          </cell>
          <cell r="F94" t="str">
            <v>Columbia County</v>
          </cell>
          <cell r="G94">
            <v>21</v>
          </cell>
          <cell r="H94" t="str">
            <v>0500000US36021</v>
          </cell>
          <cell r="J94">
            <v>36021</v>
          </cell>
          <cell r="K94" t="str">
            <v>Columbia County, New York</v>
          </cell>
          <cell r="L94">
            <v>28650</v>
          </cell>
          <cell r="M94">
            <v>22873</v>
          </cell>
          <cell r="N94">
            <v>20983</v>
          </cell>
          <cell r="O94">
            <v>1890</v>
          </cell>
          <cell r="P94">
            <v>1418</v>
          </cell>
          <cell r="Q94">
            <v>319</v>
          </cell>
          <cell r="R94">
            <v>115</v>
          </cell>
          <cell r="S94">
            <v>13</v>
          </cell>
          <cell r="T94">
            <v>25</v>
          </cell>
          <cell r="U94">
            <v>690</v>
          </cell>
          <cell r="V94">
            <v>103</v>
          </cell>
          <cell r="W94">
            <v>399</v>
          </cell>
          <cell r="X94">
            <v>184</v>
          </cell>
          <cell r="Y94">
            <v>4</v>
          </cell>
          <cell r="Z94">
            <v>0</v>
          </cell>
          <cell r="AA94">
            <v>71</v>
          </cell>
          <cell r="AB94">
            <v>23</v>
          </cell>
          <cell r="AC94">
            <v>103</v>
          </cell>
          <cell r="AD94">
            <v>1129</v>
          </cell>
          <cell r="AE94">
            <v>439</v>
          </cell>
          <cell r="AF94">
            <v>3322</v>
          </cell>
          <cell r="AG94">
            <v>0.11595113438045375</v>
          </cell>
        </row>
        <row r="95">
          <cell r="A95" t="str">
            <v>G3601110</v>
          </cell>
          <cell r="B95" t="str">
            <v>2017-2021</v>
          </cell>
          <cell r="C95" t="str">
            <v>NY</v>
          </cell>
          <cell r="D95" t="str">
            <v>New York</v>
          </cell>
          <cell r="E95">
            <v>36</v>
          </cell>
          <cell r="F95" t="str">
            <v>Ulster County</v>
          </cell>
          <cell r="G95">
            <v>111</v>
          </cell>
          <cell r="H95" t="str">
            <v>0500000US36111</v>
          </cell>
          <cell r="J95">
            <v>36111</v>
          </cell>
          <cell r="K95" t="str">
            <v>Ulster County, New York</v>
          </cell>
          <cell r="L95">
            <v>85432</v>
          </cell>
          <cell r="M95">
            <v>68861</v>
          </cell>
          <cell r="N95">
            <v>62499</v>
          </cell>
          <cell r="O95">
            <v>6362</v>
          </cell>
          <cell r="P95">
            <v>5362</v>
          </cell>
          <cell r="Q95">
            <v>586</v>
          </cell>
          <cell r="R95">
            <v>183</v>
          </cell>
          <cell r="S95">
            <v>184</v>
          </cell>
          <cell r="T95">
            <v>47</v>
          </cell>
          <cell r="U95">
            <v>2105</v>
          </cell>
          <cell r="V95">
            <v>1080</v>
          </cell>
          <cell r="W95">
            <v>453</v>
          </cell>
          <cell r="X95">
            <v>565</v>
          </cell>
          <cell r="Y95">
            <v>0</v>
          </cell>
          <cell r="Z95">
            <v>7</v>
          </cell>
          <cell r="AA95">
            <v>203</v>
          </cell>
          <cell r="AB95">
            <v>62</v>
          </cell>
          <cell r="AC95">
            <v>320</v>
          </cell>
          <cell r="AD95">
            <v>2950</v>
          </cell>
          <cell r="AE95">
            <v>1007</v>
          </cell>
          <cell r="AF95">
            <v>9924</v>
          </cell>
          <cell r="AG95">
            <v>0.11616256203764397</v>
          </cell>
        </row>
        <row r="96">
          <cell r="A96" t="str">
            <v>G0600090</v>
          </cell>
          <cell r="B96" t="str">
            <v>2017-2021</v>
          </cell>
          <cell r="C96" t="str">
            <v>CA</v>
          </cell>
          <cell r="D96" t="str">
            <v>California</v>
          </cell>
          <cell r="E96">
            <v>6</v>
          </cell>
          <cell r="F96" t="str">
            <v>Calaveras County</v>
          </cell>
          <cell r="G96">
            <v>9</v>
          </cell>
          <cell r="H96" t="str">
            <v>0500000US06009</v>
          </cell>
          <cell r="J96">
            <v>6009</v>
          </cell>
          <cell r="K96" t="str">
            <v>Calaveras County, California</v>
          </cell>
          <cell r="L96">
            <v>16387</v>
          </cell>
          <cell r="M96">
            <v>13971</v>
          </cell>
          <cell r="N96">
            <v>12145</v>
          </cell>
          <cell r="O96">
            <v>1826</v>
          </cell>
          <cell r="P96">
            <v>1600</v>
          </cell>
          <cell r="Q96">
            <v>97</v>
          </cell>
          <cell r="R96">
            <v>41</v>
          </cell>
          <cell r="S96">
            <v>68</v>
          </cell>
          <cell r="T96">
            <v>20</v>
          </cell>
          <cell r="U96">
            <v>67</v>
          </cell>
          <cell r="V96">
            <v>67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7</v>
          </cell>
          <cell r="AB96">
            <v>0</v>
          </cell>
          <cell r="AC96">
            <v>27</v>
          </cell>
          <cell r="AD96">
            <v>288</v>
          </cell>
          <cell r="AE96">
            <v>105</v>
          </cell>
          <cell r="AF96">
            <v>1922</v>
          </cell>
          <cell r="AG96">
            <v>0.11728809422102887</v>
          </cell>
        </row>
        <row r="97">
          <cell r="A97" t="str">
            <v>G3600470</v>
          </cell>
          <cell r="B97" t="str">
            <v>2017-2021</v>
          </cell>
          <cell r="C97" t="str">
            <v>NY</v>
          </cell>
          <cell r="D97" t="str">
            <v>New York</v>
          </cell>
          <cell r="E97">
            <v>36</v>
          </cell>
          <cell r="F97" t="str">
            <v>Kings County</v>
          </cell>
          <cell r="G97">
            <v>47</v>
          </cell>
          <cell r="H97" t="str">
            <v>0500000US36047</v>
          </cell>
          <cell r="J97">
            <v>36047</v>
          </cell>
          <cell r="K97" t="str">
            <v>Kings County, New York</v>
          </cell>
          <cell r="L97">
            <v>1233234</v>
          </cell>
          <cell r="M97">
            <v>274494</v>
          </cell>
          <cell r="N97">
            <v>225134</v>
          </cell>
          <cell r="O97">
            <v>49360</v>
          </cell>
          <cell r="P97">
            <v>34509</v>
          </cell>
          <cell r="Q97">
            <v>7460</v>
          </cell>
          <cell r="R97">
            <v>4102</v>
          </cell>
          <cell r="S97">
            <v>2004</v>
          </cell>
          <cell r="T97">
            <v>1285</v>
          </cell>
          <cell r="U97">
            <v>663716</v>
          </cell>
          <cell r="V97">
            <v>96679</v>
          </cell>
          <cell r="W97">
            <v>553734</v>
          </cell>
          <cell r="X97">
            <v>9154</v>
          </cell>
          <cell r="Y97">
            <v>1005</v>
          </cell>
          <cell r="Z97">
            <v>3144</v>
          </cell>
          <cell r="AA97">
            <v>10036</v>
          </cell>
          <cell r="AB97">
            <v>962</v>
          </cell>
          <cell r="AC97">
            <v>24134</v>
          </cell>
          <cell r="AD97">
            <v>104403</v>
          </cell>
          <cell r="AE97">
            <v>10539</v>
          </cell>
          <cell r="AF97">
            <v>144950</v>
          </cell>
          <cell r="AG97">
            <v>0.11753649347974512</v>
          </cell>
        </row>
        <row r="98">
          <cell r="A98" t="str">
            <v>G0600670</v>
          </cell>
          <cell r="B98" t="str">
            <v>2017-2021</v>
          </cell>
          <cell r="C98" t="str">
            <v>CA</v>
          </cell>
          <cell r="D98" t="str">
            <v>California</v>
          </cell>
          <cell r="E98">
            <v>6</v>
          </cell>
          <cell r="F98" t="str">
            <v>Sacramento County</v>
          </cell>
          <cell r="G98">
            <v>67</v>
          </cell>
          <cell r="H98" t="str">
            <v>0500000US06067</v>
          </cell>
          <cell r="J98">
            <v>6067</v>
          </cell>
          <cell r="K98" t="str">
            <v>Sacramento County, California</v>
          </cell>
          <cell r="L98">
            <v>715334</v>
          </cell>
          <cell r="M98">
            <v>585043</v>
          </cell>
          <cell r="N98">
            <v>516666</v>
          </cell>
          <cell r="O98">
            <v>68377</v>
          </cell>
          <cell r="P98">
            <v>50062</v>
          </cell>
          <cell r="Q98">
            <v>11035</v>
          </cell>
          <cell r="R98">
            <v>4319</v>
          </cell>
          <cell r="S98">
            <v>1976</v>
          </cell>
          <cell r="T98">
            <v>985</v>
          </cell>
          <cell r="U98">
            <v>14418</v>
          </cell>
          <cell r="V98">
            <v>8498</v>
          </cell>
          <cell r="W98">
            <v>1044</v>
          </cell>
          <cell r="X98">
            <v>1227</v>
          </cell>
          <cell r="Y98">
            <v>3536</v>
          </cell>
          <cell r="Z98">
            <v>113</v>
          </cell>
          <cell r="AA98">
            <v>853</v>
          </cell>
          <cell r="AB98">
            <v>2211</v>
          </cell>
          <cell r="AC98">
            <v>5705</v>
          </cell>
          <cell r="AD98">
            <v>12228</v>
          </cell>
          <cell r="AE98">
            <v>7543</v>
          </cell>
          <cell r="AF98">
            <v>87333</v>
          </cell>
          <cell r="AG98">
            <v>0.12208702508198967</v>
          </cell>
        </row>
        <row r="99">
          <cell r="A99" t="str">
            <v>G0600590</v>
          </cell>
          <cell r="B99" t="str">
            <v>2017-2021</v>
          </cell>
          <cell r="C99" t="str">
            <v>CA</v>
          </cell>
          <cell r="D99" t="str">
            <v>California</v>
          </cell>
          <cell r="E99">
            <v>6</v>
          </cell>
          <cell r="F99" t="str">
            <v>Orange County</v>
          </cell>
          <cell r="G99">
            <v>59</v>
          </cell>
          <cell r="H99" t="str">
            <v>0500000US06059</v>
          </cell>
          <cell r="J99">
            <v>6059</v>
          </cell>
          <cell r="K99" t="str">
            <v>Orange County, California</v>
          </cell>
          <cell r="L99">
            <v>1562454</v>
          </cell>
          <cell r="M99">
            <v>1291599</v>
          </cell>
          <cell r="N99">
            <v>1147600</v>
          </cell>
          <cell r="O99">
            <v>143999</v>
          </cell>
          <cell r="P99">
            <v>106363</v>
          </cell>
          <cell r="Q99">
            <v>21284</v>
          </cell>
          <cell r="R99">
            <v>9219</v>
          </cell>
          <cell r="S99">
            <v>5359</v>
          </cell>
          <cell r="T99">
            <v>1774</v>
          </cell>
          <cell r="U99">
            <v>23171</v>
          </cell>
          <cell r="V99">
            <v>18224</v>
          </cell>
          <cell r="W99">
            <v>1003</v>
          </cell>
          <cell r="X99">
            <v>3544</v>
          </cell>
          <cell r="Y99">
            <v>264</v>
          </cell>
          <cell r="Z99">
            <v>136</v>
          </cell>
          <cell r="AA99">
            <v>1559</v>
          </cell>
          <cell r="AB99">
            <v>3647</v>
          </cell>
          <cell r="AC99">
            <v>8790</v>
          </cell>
          <cell r="AD99">
            <v>27616</v>
          </cell>
          <cell r="AE99">
            <v>15012</v>
          </cell>
          <cell r="AF99">
            <v>191060</v>
          </cell>
          <cell r="AG99">
            <v>0.12228199998207948</v>
          </cell>
        </row>
        <row r="100">
          <cell r="A100" t="str">
            <v>G0600730</v>
          </cell>
          <cell r="B100" t="str">
            <v>2017-2021</v>
          </cell>
          <cell r="C100" t="str">
            <v>CA</v>
          </cell>
          <cell r="D100" t="str">
            <v>California</v>
          </cell>
          <cell r="E100">
            <v>6</v>
          </cell>
          <cell r="F100" t="str">
            <v>San Diego County</v>
          </cell>
          <cell r="G100">
            <v>73</v>
          </cell>
          <cell r="H100" t="str">
            <v>0500000US06073</v>
          </cell>
          <cell r="J100">
            <v>6073</v>
          </cell>
          <cell r="K100" t="str">
            <v>San Diego County, California</v>
          </cell>
          <cell r="L100">
            <v>1618547</v>
          </cell>
          <cell r="M100">
            <v>1294287</v>
          </cell>
          <cell r="N100">
            <v>1159023</v>
          </cell>
          <cell r="O100">
            <v>135264</v>
          </cell>
          <cell r="P100">
            <v>101765</v>
          </cell>
          <cell r="Q100">
            <v>19723</v>
          </cell>
          <cell r="R100">
            <v>7294</v>
          </cell>
          <cell r="S100">
            <v>4700</v>
          </cell>
          <cell r="T100">
            <v>1782</v>
          </cell>
          <cell r="U100">
            <v>39313</v>
          </cell>
          <cell r="V100">
            <v>31634</v>
          </cell>
          <cell r="W100">
            <v>919</v>
          </cell>
          <cell r="X100">
            <v>2190</v>
          </cell>
          <cell r="Y100">
            <v>4123</v>
          </cell>
          <cell r="Z100">
            <v>447</v>
          </cell>
          <cell r="AA100">
            <v>2502</v>
          </cell>
          <cell r="AB100">
            <v>7227</v>
          </cell>
          <cell r="AC100">
            <v>8669</v>
          </cell>
          <cell r="AD100">
            <v>47500</v>
          </cell>
          <cell r="AE100">
            <v>17414</v>
          </cell>
          <cell r="AF100">
            <v>201635</v>
          </cell>
          <cell r="AG100">
            <v>0.12457778488978077</v>
          </cell>
        </row>
        <row r="101">
          <cell r="A101" t="str">
            <v>G0601130</v>
          </cell>
          <cell r="B101" t="str">
            <v>2017-2021</v>
          </cell>
          <cell r="C101" t="str">
            <v>CA</v>
          </cell>
          <cell r="D101" t="str">
            <v>California</v>
          </cell>
          <cell r="E101">
            <v>6</v>
          </cell>
          <cell r="F101" t="str">
            <v>Yolo County</v>
          </cell>
          <cell r="G101">
            <v>113</v>
          </cell>
          <cell r="H101" t="str">
            <v>0500000US06113</v>
          </cell>
          <cell r="J101">
            <v>6113</v>
          </cell>
          <cell r="K101" t="str">
            <v>Yolo County, California</v>
          </cell>
          <cell r="L101">
            <v>99145</v>
          </cell>
          <cell r="M101">
            <v>73839</v>
          </cell>
          <cell r="N101">
            <v>65426</v>
          </cell>
          <cell r="O101">
            <v>8413</v>
          </cell>
          <cell r="P101">
            <v>6449</v>
          </cell>
          <cell r="Q101">
            <v>1333</v>
          </cell>
          <cell r="R101">
            <v>309</v>
          </cell>
          <cell r="S101">
            <v>205</v>
          </cell>
          <cell r="T101">
            <v>117</v>
          </cell>
          <cell r="U101">
            <v>3576</v>
          </cell>
          <cell r="V101">
            <v>3159</v>
          </cell>
          <cell r="W101">
            <v>27</v>
          </cell>
          <cell r="X101">
            <v>316</v>
          </cell>
          <cell r="Y101">
            <v>26</v>
          </cell>
          <cell r="Z101">
            <v>48</v>
          </cell>
          <cell r="AA101">
            <v>93</v>
          </cell>
          <cell r="AB101">
            <v>369</v>
          </cell>
          <cell r="AC101">
            <v>5743</v>
          </cell>
          <cell r="AD101">
            <v>2140</v>
          </cell>
          <cell r="AE101">
            <v>989</v>
          </cell>
          <cell r="AF101">
            <v>12396</v>
          </cell>
          <cell r="AG101">
            <v>0.12502899793232133</v>
          </cell>
        </row>
        <row r="102">
          <cell r="A102" t="str">
            <v>G3601190</v>
          </cell>
          <cell r="B102" t="str">
            <v>2017-2021</v>
          </cell>
          <cell r="C102" t="str">
            <v>NY</v>
          </cell>
          <cell r="D102" t="str">
            <v>New York</v>
          </cell>
          <cell r="E102">
            <v>36</v>
          </cell>
          <cell r="F102" t="str">
            <v>Westchester County</v>
          </cell>
          <cell r="G102">
            <v>119</v>
          </cell>
          <cell r="H102" t="str">
            <v>0500000US36119</v>
          </cell>
          <cell r="J102">
            <v>36119</v>
          </cell>
          <cell r="K102" t="str">
            <v>Westchester County, New York</v>
          </cell>
          <cell r="L102">
            <v>485787</v>
          </cell>
          <cell r="M102">
            <v>298663</v>
          </cell>
          <cell r="N102">
            <v>261955</v>
          </cell>
          <cell r="O102">
            <v>36708</v>
          </cell>
          <cell r="P102">
            <v>30589</v>
          </cell>
          <cell r="Q102">
            <v>4063</v>
          </cell>
          <cell r="R102">
            <v>968</v>
          </cell>
          <cell r="S102">
            <v>820</v>
          </cell>
          <cell r="T102">
            <v>268</v>
          </cell>
          <cell r="U102">
            <v>96701</v>
          </cell>
          <cell r="V102">
            <v>21118</v>
          </cell>
          <cell r="W102">
            <v>15804</v>
          </cell>
          <cell r="X102">
            <v>59416</v>
          </cell>
          <cell r="Y102">
            <v>332</v>
          </cell>
          <cell r="Z102">
            <v>31</v>
          </cell>
          <cell r="AA102">
            <v>3760</v>
          </cell>
          <cell r="AB102">
            <v>49</v>
          </cell>
          <cell r="AC102">
            <v>1050</v>
          </cell>
          <cell r="AD102">
            <v>20980</v>
          </cell>
          <cell r="AE102">
            <v>3454</v>
          </cell>
          <cell r="AF102">
            <v>61130</v>
          </cell>
          <cell r="AG102">
            <v>0.12583704380726532</v>
          </cell>
        </row>
        <row r="103">
          <cell r="A103" t="str">
            <v>G3601230</v>
          </cell>
          <cell r="B103" t="str">
            <v>2017-2021</v>
          </cell>
          <cell r="C103" t="str">
            <v>NY</v>
          </cell>
          <cell r="D103" t="str">
            <v>New York</v>
          </cell>
          <cell r="E103">
            <v>36</v>
          </cell>
          <cell r="F103" t="str">
            <v>Yates County</v>
          </cell>
          <cell r="G103">
            <v>123</v>
          </cell>
          <cell r="H103" t="str">
            <v>0500000US36123</v>
          </cell>
          <cell r="J103">
            <v>36123</v>
          </cell>
          <cell r="K103" t="str">
            <v>Yates County, New York</v>
          </cell>
          <cell r="L103">
            <v>10738</v>
          </cell>
          <cell r="M103">
            <v>8381</v>
          </cell>
          <cell r="N103">
            <v>7560</v>
          </cell>
          <cell r="O103">
            <v>821</v>
          </cell>
          <cell r="P103">
            <v>595</v>
          </cell>
          <cell r="Q103">
            <v>116</v>
          </cell>
          <cell r="R103">
            <v>35</v>
          </cell>
          <cell r="S103">
            <v>59</v>
          </cell>
          <cell r="T103">
            <v>16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10</v>
          </cell>
          <cell r="AB103">
            <v>6</v>
          </cell>
          <cell r="AC103">
            <v>266</v>
          </cell>
          <cell r="AD103">
            <v>576</v>
          </cell>
          <cell r="AE103">
            <v>130</v>
          </cell>
          <cell r="AF103">
            <v>1369</v>
          </cell>
          <cell r="AG103">
            <v>0.12749115291488172</v>
          </cell>
        </row>
        <row r="104">
          <cell r="A104" t="str">
            <v>G0600870</v>
          </cell>
          <cell r="B104" t="str">
            <v>2017-2021</v>
          </cell>
          <cell r="C104" t="str">
            <v>CA</v>
          </cell>
          <cell r="D104" t="str">
            <v>California</v>
          </cell>
          <cell r="E104">
            <v>6</v>
          </cell>
          <cell r="F104" t="str">
            <v>Santa Cruz County</v>
          </cell>
          <cell r="G104">
            <v>87</v>
          </cell>
          <cell r="H104" t="str">
            <v>0500000US06087</v>
          </cell>
          <cell r="J104">
            <v>6087</v>
          </cell>
          <cell r="K104" t="str">
            <v>Santa Cruz County, California</v>
          </cell>
          <cell r="L104">
            <v>132141</v>
          </cell>
          <cell r="M104">
            <v>99113</v>
          </cell>
          <cell r="N104">
            <v>87514</v>
          </cell>
          <cell r="O104">
            <v>11599</v>
          </cell>
          <cell r="P104">
            <v>8464</v>
          </cell>
          <cell r="Q104">
            <v>2163</v>
          </cell>
          <cell r="R104">
            <v>694</v>
          </cell>
          <cell r="S104">
            <v>220</v>
          </cell>
          <cell r="T104">
            <v>58</v>
          </cell>
          <cell r="U104">
            <v>2497</v>
          </cell>
          <cell r="V104">
            <v>2393</v>
          </cell>
          <cell r="W104">
            <v>84</v>
          </cell>
          <cell r="X104">
            <v>20</v>
          </cell>
          <cell r="Y104">
            <v>0</v>
          </cell>
          <cell r="Z104">
            <v>0</v>
          </cell>
          <cell r="AA104">
            <v>94</v>
          </cell>
          <cell r="AB104">
            <v>651</v>
          </cell>
          <cell r="AC104">
            <v>3083</v>
          </cell>
          <cell r="AD104">
            <v>5865</v>
          </cell>
          <cell r="AE104">
            <v>2408</v>
          </cell>
          <cell r="AF104">
            <v>18430</v>
          </cell>
          <cell r="AG104">
            <v>0.13947223042053564</v>
          </cell>
        </row>
        <row r="105">
          <cell r="A105" t="str">
            <v>G0600130</v>
          </cell>
          <cell r="B105" t="str">
            <v>2017-2021</v>
          </cell>
          <cell r="C105" t="str">
            <v>CA</v>
          </cell>
          <cell r="D105" t="str">
            <v>California</v>
          </cell>
          <cell r="E105">
            <v>6</v>
          </cell>
          <cell r="F105" t="str">
            <v>Contra Costa County</v>
          </cell>
          <cell r="G105">
            <v>13</v>
          </cell>
          <cell r="H105" t="str">
            <v>0500000US06013</v>
          </cell>
          <cell r="J105">
            <v>6013</v>
          </cell>
          <cell r="K105" t="str">
            <v>Contra Costa County, California</v>
          </cell>
          <cell r="L105">
            <v>553536</v>
          </cell>
          <cell r="M105">
            <v>407247</v>
          </cell>
          <cell r="N105">
            <v>351478</v>
          </cell>
          <cell r="O105">
            <v>55769</v>
          </cell>
          <cell r="P105">
            <v>40243</v>
          </cell>
          <cell r="Q105">
            <v>9019</v>
          </cell>
          <cell r="R105">
            <v>4112</v>
          </cell>
          <cell r="S105">
            <v>1590</v>
          </cell>
          <cell r="T105">
            <v>805</v>
          </cell>
          <cell r="U105">
            <v>48980</v>
          </cell>
          <cell r="V105">
            <v>9080</v>
          </cell>
          <cell r="W105">
            <v>31544</v>
          </cell>
          <cell r="X105">
            <v>6764</v>
          </cell>
          <cell r="Y105">
            <v>1235</v>
          </cell>
          <cell r="Z105">
            <v>357</v>
          </cell>
          <cell r="AA105">
            <v>1074</v>
          </cell>
          <cell r="AB105">
            <v>1244</v>
          </cell>
          <cell r="AC105">
            <v>2172</v>
          </cell>
          <cell r="AD105">
            <v>8310</v>
          </cell>
          <cell r="AE105">
            <v>5342</v>
          </cell>
          <cell r="AF105">
            <v>79167</v>
          </cell>
          <cell r="AG105">
            <v>0.14302050815123135</v>
          </cell>
        </row>
        <row r="106">
          <cell r="A106" t="str">
            <v>G0600330</v>
          </cell>
          <cell r="B106" t="str">
            <v>2017-2021</v>
          </cell>
          <cell r="C106" t="str">
            <v>CA</v>
          </cell>
          <cell r="D106" t="str">
            <v>California</v>
          </cell>
          <cell r="E106">
            <v>6</v>
          </cell>
          <cell r="F106" t="str">
            <v>Lake County</v>
          </cell>
          <cell r="G106">
            <v>33</v>
          </cell>
          <cell r="H106" t="str">
            <v>0500000US06033</v>
          </cell>
          <cell r="J106">
            <v>6033</v>
          </cell>
          <cell r="K106" t="str">
            <v>Lake County, California</v>
          </cell>
          <cell r="L106">
            <v>24536</v>
          </cell>
          <cell r="M106">
            <v>19899</v>
          </cell>
          <cell r="N106">
            <v>17004</v>
          </cell>
          <cell r="O106">
            <v>2895</v>
          </cell>
          <cell r="P106">
            <v>2277</v>
          </cell>
          <cell r="Q106">
            <v>233</v>
          </cell>
          <cell r="R106">
            <v>326</v>
          </cell>
          <cell r="S106">
            <v>7</v>
          </cell>
          <cell r="T106">
            <v>52</v>
          </cell>
          <cell r="U106">
            <v>234</v>
          </cell>
          <cell r="V106">
            <v>232</v>
          </cell>
          <cell r="W106">
            <v>2</v>
          </cell>
          <cell r="X106">
            <v>0</v>
          </cell>
          <cell r="Y106">
            <v>0</v>
          </cell>
          <cell r="Z106">
            <v>0</v>
          </cell>
          <cell r="AA106">
            <v>6</v>
          </cell>
          <cell r="AB106">
            <v>62</v>
          </cell>
          <cell r="AC106">
            <v>27</v>
          </cell>
          <cell r="AD106">
            <v>611</v>
          </cell>
          <cell r="AE106">
            <v>180</v>
          </cell>
          <cell r="AF106">
            <v>3517</v>
          </cell>
          <cell r="AG106">
            <v>0.14334039778284968</v>
          </cell>
        </row>
        <row r="107">
          <cell r="A107" t="str">
            <v>G3601090</v>
          </cell>
          <cell r="B107" t="str">
            <v>2017-2021</v>
          </cell>
          <cell r="C107" t="str">
            <v>NY</v>
          </cell>
          <cell r="D107" t="str">
            <v>New York</v>
          </cell>
          <cell r="E107">
            <v>36</v>
          </cell>
          <cell r="F107" t="str">
            <v>Tompkins County</v>
          </cell>
          <cell r="G107">
            <v>109</v>
          </cell>
          <cell r="H107" t="str">
            <v>0500000US36109</v>
          </cell>
          <cell r="J107">
            <v>36109</v>
          </cell>
          <cell r="K107" t="str">
            <v>Tompkins County, New York</v>
          </cell>
          <cell r="L107">
            <v>50761</v>
          </cell>
          <cell r="M107">
            <v>32997</v>
          </cell>
          <cell r="N107">
            <v>28293</v>
          </cell>
          <cell r="O107">
            <v>4704</v>
          </cell>
          <cell r="P107">
            <v>3814</v>
          </cell>
          <cell r="Q107">
            <v>699</v>
          </cell>
          <cell r="R107">
            <v>67</v>
          </cell>
          <cell r="S107">
            <v>82</v>
          </cell>
          <cell r="T107">
            <v>42</v>
          </cell>
          <cell r="U107">
            <v>3166</v>
          </cell>
          <cell r="V107">
            <v>3062</v>
          </cell>
          <cell r="W107">
            <v>60</v>
          </cell>
          <cell r="X107">
            <v>27</v>
          </cell>
          <cell r="Y107">
            <v>0</v>
          </cell>
          <cell r="Z107">
            <v>17</v>
          </cell>
          <cell r="AA107">
            <v>67</v>
          </cell>
          <cell r="AB107">
            <v>140</v>
          </cell>
          <cell r="AC107">
            <v>627</v>
          </cell>
          <cell r="AD107">
            <v>6056</v>
          </cell>
          <cell r="AE107">
            <v>341</v>
          </cell>
          <cell r="AF107">
            <v>7367</v>
          </cell>
          <cell r="AG107">
            <v>0.14513110458816808</v>
          </cell>
        </row>
        <row r="108">
          <cell r="A108" t="str">
            <v>G0600490</v>
          </cell>
          <cell r="B108" t="str">
            <v>2017-2021</v>
          </cell>
          <cell r="C108" t="str">
            <v>CA</v>
          </cell>
          <cell r="D108" t="str">
            <v>California</v>
          </cell>
          <cell r="E108">
            <v>6</v>
          </cell>
          <cell r="F108" t="str">
            <v>Modoc County</v>
          </cell>
          <cell r="G108">
            <v>49</v>
          </cell>
          <cell r="H108" t="str">
            <v>0500000US06049</v>
          </cell>
          <cell r="J108">
            <v>6049</v>
          </cell>
          <cell r="K108" t="str">
            <v>Modoc County, California</v>
          </cell>
          <cell r="L108">
            <v>2978</v>
          </cell>
          <cell r="M108">
            <v>2364</v>
          </cell>
          <cell r="N108">
            <v>2228</v>
          </cell>
          <cell r="O108">
            <v>136</v>
          </cell>
          <cell r="P108">
            <v>111</v>
          </cell>
          <cell r="Q108">
            <v>25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12</v>
          </cell>
          <cell r="AD108">
            <v>144</v>
          </cell>
          <cell r="AE108">
            <v>24</v>
          </cell>
          <cell r="AF108">
            <v>434</v>
          </cell>
          <cell r="AG108">
            <v>0.14573539288112827</v>
          </cell>
        </row>
        <row r="109">
          <cell r="A109" t="str">
            <v>G0600810</v>
          </cell>
          <cell r="B109" t="str">
            <v>2017-2021</v>
          </cell>
          <cell r="C109" t="str">
            <v>CA</v>
          </cell>
          <cell r="D109" t="str">
            <v>California</v>
          </cell>
          <cell r="E109">
            <v>6</v>
          </cell>
          <cell r="F109" t="str">
            <v>San Mateo County</v>
          </cell>
          <cell r="G109">
            <v>81</v>
          </cell>
          <cell r="H109" t="str">
            <v>0500000US06081</v>
          </cell>
          <cell r="J109">
            <v>6081</v>
          </cell>
          <cell r="K109" t="str">
            <v>San Mateo County, California</v>
          </cell>
          <cell r="L109">
            <v>400489</v>
          </cell>
          <cell r="M109">
            <v>283706</v>
          </cell>
          <cell r="N109">
            <v>246243</v>
          </cell>
          <cell r="O109">
            <v>37463</v>
          </cell>
          <cell r="P109">
            <v>27851</v>
          </cell>
          <cell r="Q109">
            <v>6063</v>
          </cell>
          <cell r="R109">
            <v>2204</v>
          </cell>
          <cell r="S109">
            <v>886</v>
          </cell>
          <cell r="T109">
            <v>459</v>
          </cell>
          <cell r="U109">
            <v>34575</v>
          </cell>
          <cell r="V109">
            <v>11085</v>
          </cell>
          <cell r="W109">
            <v>14185</v>
          </cell>
          <cell r="X109">
            <v>8438</v>
          </cell>
          <cell r="Y109">
            <v>856</v>
          </cell>
          <cell r="Z109">
            <v>11</v>
          </cell>
          <cell r="AA109">
            <v>1127</v>
          </cell>
          <cell r="AB109">
            <v>1161</v>
          </cell>
          <cell r="AC109">
            <v>5219</v>
          </cell>
          <cell r="AD109">
            <v>9833</v>
          </cell>
          <cell r="AE109">
            <v>5313</v>
          </cell>
          <cell r="AF109">
            <v>59555</v>
          </cell>
          <cell r="AG109">
            <v>0.14870570727285892</v>
          </cell>
        </row>
        <row r="110">
          <cell r="A110" t="str">
            <v>G0600170</v>
          </cell>
          <cell r="B110" t="str">
            <v>2017-2021</v>
          </cell>
          <cell r="C110" t="str">
            <v>CA</v>
          </cell>
          <cell r="D110" t="str">
            <v>California</v>
          </cell>
          <cell r="E110">
            <v>6</v>
          </cell>
          <cell r="F110" t="str">
            <v>El Dorado County</v>
          </cell>
          <cell r="G110">
            <v>17</v>
          </cell>
          <cell r="H110" t="str">
            <v>0500000US06017</v>
          </cell>
          <cell r="J110">
            <v>6017</v>
          </cell>
          <cell r="K110" t="str">
            <v>El Dorado County, California</v>
          </cell>
          <cell r="L110">
            <v>85493</v>
          </cell>
          <cell r="M110">
            <v>69166</v>
          </cell>
          <cell r="N110">
            <v>62157</v>
          </cell>
          <cell r="O110">
            <v>7009</v>
          </cell>
          <cell r="P110">
            <v>5412</v>
          </cell>
          <cell r="Q110">
            <v>1028</v>
          </cell>
          <cell r="R110">
            <v>356</v>
          </cell>
          <cell r="S110">
            <v>115</v>
          </cell>
          <cell r="T110">
            <v>98</v>
          </cell>
          <cell r="U110">
            <v>803</v>
          </cell>
          <cell r="V110">
            <v>703</v>
          </cell>
          <cell r="W110">
            <v>39</v>
          </cell>
          <cell r="X110">
            <v>59</v>
          </cell>
          <cell r="Y110">
            <v>2</v>
          </cell>
          <cell r="Z110">
            <v>0</v>
          </cell>
          <cell r="AA110">
            <v>98</v>
          </cell>
          <cell r="AB110">
            <v>118</v>
          </cell>
          <cell r="AC110">
            <v>508</v>
          </cell>
          <cell r="AD110">
            <v>1300</v>
          </cell>
          <cell r="AE110">
            <v>602</v>
          </cell>
          <cell r="AF110">
            <v>12898</v>
          </cell>
          <cell r="AG110">
            <v>0.15086615278443849</v>
          </cell>
        </row>
        <row r="111">
          <cell r="A111" t="str">
            <v>G0600850</v>
          </cell>
          <cell r="B111" t="str">
            <v>2017-2021</v>
          </cell>
          <cell r="C111" t="str">
            <v>CA</v>
          </cell>
          <cell r="D111" t="str">
            <v>California</v>
          </cell>
          <cell r="E111">
            <v>6</v>
          </cell>
          <cell r="F111" t="str">
            <v>Santa Clara County</v>
          </cell>
          <cell r="G111">
            <v>85</v>
          </cell>
          <cell r="H111" t="str">
            <v>0500000US06085</v>
          </cell>
          <cell r="J111">
            <v>6085</v>
          </cell>
          <cell r="K111" t="str">
            <v>Santa Clara County, California</v>
          </cell>
          <cell r="L111">
            <v>979075</v>
          </cell>
          <cell r="M111">
            <v>745294</v>
          </cell>
          <cell r="N111">
            <v>653861</v>
          </cell>
          <cell r="O111">
            <v>91433</v>
          </cell>
          <cell r="P111">
            <v>68680</v>
          </cell>
          <cell r="Q111">
            <v>13539</v>
          </cell>
          <cell r="R111">
            <v>5143</v>
          </cell>
          <cell r="S111">
            <v>2977</v>
          </cell>
          <cell r="T111">
            <v>1094</v>
          </cell>
          <cell r="U111">
            <v>33409</v>
          </cell>
          <cell r="V111">
            <v>18287</v>
          </cell>
          <cell r="W111">
            <v>2521</v>
          </cell>
          <cell r="X111">
            <v>9705</v>
          </cell>
          <cell r="Y111">
            <v>2808</v>
          </cell>
          <cell r="Z111">
            <v>88</v>
          </cell>
          <cell r="AA111">
            <v>2275</v>
          </cell>
          <cell r="AB111">
            <v>2252</v>
          </cell>
          <cell r="AC111">
            <v>13846</v>
          </cell>
          <cell r="AD111">
            <v>21241</v>
          </cell>
          <cell r="AE111">
            <v>8901</v>
          </cell>
          <cell r="AF111">
            <v>151857</v>
          </cell>
          <cell r="AG111">
            <v>0.15510252023593699</v>
          </cell>
        </row>
        <row r="112">
          <cell r="A112" t="str">
            <v>G0600610</v>
          </cell>
          <cell r="B112" t="str">
            <v>2017-2021</v>
          </cell>
          <cell r="C112" t="str">
            <v>CA</v>
          </cell>
          <cell r="D112" t="str">
            <v>California</v>
          </cell>
          <cell r="E112">
            <v>6</v>
          </cell>
          <cell r="F112" t="str">
            <v>Placer County</v>
          </cell>
          <cell r="G112">
            <v>61</v>
          </cell>
          <cell r="H112" t="str">
            <v>0500000US06061</v>
          </cell>
          <cell r="J112">
            <v>6061</v>
          </cell>
          <cell r="K112" t="str">
            <v>Placer County, California</v>
          </cell>
          <cell r="L112">
            <v>183134</v>
          </cell>
          <cell r="M112">
            <v>147580</v>
          </cell>
          <cell r="N112">
            <v>136528</v>
          </cell>
          <cell r="O112">
            <v>11052</v>
          </cell>
          <cell r="P112">
            <v>7975</v>
          </cell>
          <cell r="Q112">
            <v>1536</v>
          </cell>
          <cell r="R112">
            <v>914</v>
          </cell>
          <cell r="S112">
            <v>343</v>
          </cell>
          <cell r="T112">
            <v>284</v>
          </cell>
          <cell r="U112">
            <v>1603</v>
          </cell>
          <cell r="V112">
            <v>1217</v>
          </cell>
          <cell r="W112">
            <v>116</v>
          </cell>
          <cell r="X112">
            <v>240</v>
          </cell>
          <cell r="Y112">
            <v>25</v>
          </cell>
          <cell r="Z112">
            <v>5</v>
          </cell>
          <cell r="AA112">
            <v>157</v>
          </cell>
          <cell r="AB112">
            <v>414</v>
          </cell>
          <cell r="AC112">
            <v>460</v>
          </cell>
          <cell r="AD112">
            <v>1927</v>
          </cell>
          <cell r="AE112">
            <v>1361</v>
          </cell>
          <cell r="AF112">
            <v>29632</v>
          </cell>
          <cell r="AG112">
            <v>0.16180501709131018</v>
          </cell>
        </row>
        <row r="113">
          <cell r="A113" t="str">
            <v>G0600010</v>
          </cell>
          <cell r="B113" t="str">
            <v>2017-2021</v>
          </cell>
          <cell r="C113" t="str">
            <v>CA</v>
          </cell>
          <cell r="D113" t="str">
            <v>California</v>
          </cell>
          <cell r="E113">
            <v>6</v>
          </cell>
          <cell r="F113" t="str">
            <v>Alameda County</v>
          </cell>
          <cell r="G113">
            <v>1</v>
          </cell>
          <cell r="H113" t="str">
            <v>0500000US06001</v>
          </cell>
          <cell r="J113">
            <v>6001</v>
          </cell>
          <cell r="K113" t="str">
            <v>Alameda County, California</v>
          </cell>
          <cell r="L113">
            <v>817140</v>
          </cell>
          <cell r="M113">
            <v>532036</v>
          </cell>
          <cell r="N113">
            <v>461049</v>
          </cell>
          <cell r="O113">
            <v>70987</v>
          </cell>
          <cell r="P113">
            <v>52324</v>
          </cell>
          <cell r="Q113">
            <v>12386</v>
          </cell>
          <cell r="R113">
            <v>3557</v>
          </cell>
          <cell r="S113">
            <v>2223</v>
          </cell>
          <cell r="T113">
            <v>497</v>
          </cell>
          <cell r="U113">
            <v>99873</v>
          </cell>
          <cell r="V113">
            <v>31738</v>
          </cell>
          <cell r="W113">
            <v>55661</v>
          </cell>
          <cell r="X113">
            <v>8060</v>
          </cell>
          <cell r="Y113">
            <v>1304</v>
          </cell>
          <cell r="Z113">
            <v>3110</v>
          </cell>
          <cell r="AA113">
            <v>2550</v>
          </cell>
          <cell r="AB113">
            <v>2795</v>
          </cell>
          <cell r="AC113">
            <v>11792</v>
          </cell>
          <cell r="AD113">
            <v>25916</v>
          </cell>
          <cell r="AE113">
            <v>8485</v>
          </cell>
          <cell r="AF113">
            <v>133693</v>
          </cell>
          <cell r="AG113">
            <v>0.16361088675135227</v>
          </cell>
        </row>
        <row r="114">
          <cell r="A114" t="str">
            <v>G3600410</v>
          </cell>
          <cell r="B114" t="str">
            <v>2017-2021</v>
          </cell>
          <cell r="C114" t="str">
            <v>NY</v>
          </cell>
          <cell r="D114" t="str">
            <v>New York</v>
          </cell>
          <cell r="E114">
            <v>36</v>
          </cell>
          <cell r="F114" t="str">
            <v>Hamilton County</v>
          </cell>
          <cell r="G114">
            <v>41</v>
          </cell>
          <cell r="H114" t="str">
            <v>0500000US36041</v>
          </cell>
          <cell r="J114">
            <v>36041</v>
          </cell>
          <cell r="K114" t="str">
            <v>Hamilton County, New York</v>
          </cell>
          <cell r="L114">
            <v>2142</v>
          </cell>
          <cell r="M114">
            <v>1635</v>
          </cell>
          <cell r="N114">
            <v>1579</v>
          </cell>
          <cell r="O114">
            <v>56</v>
          </cell>
          <cell r="P114">
            <v>52</v>
          </cell>
          <cell r="Q114">
            <v>4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7</v>
          </cell>
          <cell r="AD114">
            <v>144</v>
          </cell>
          <cell r="AE114">
            <v>3</v>
          </cell>
          <cell r="AF114">
            <v>353</v>
          </cell>
          <cell r="AG114">
            <v>0.16479925303454715</v>
          </cell>
        </row>
        <row r="115">
          <cell r="A115" t="str">
            <v>G3600610</v>
          </cell>
          <cell r="B115" t="str">
            <v>2017-2021</v>
          </cell>
          <cell r="C115" t="str">
            <v>NY</v>
          </cell>
          <cell r="D115" t="str">
            <v>New York</v>
          </cell>
          <cell r="E115">
            <v>36</v>
          </cell>
          <cell r="F115" t="str">
            <v>New York County</v>
          </cell>
          <cell r="G115">
            <v>61</v>
          </cell>
          <cell r="H115" t="str">
            <v>0500000US36061</v>
          </cell>
          <cell r="J115">
            <v>36061</v>
          </cell>
          <cell r="K115" t="str">
            <v>New York County, New York</v>
          </cell>
          <cell r="L115">
            <v>886916</v>
          </cell>
          <cell r="M115">
            <v>67721</v>
          </cell>
          <cell r="N115">
            <v>51759</v>
          </cell>
          <cell r="O115">
            <v>15962</v>
          </cell>
          <cell r="P115">
            <v>9714</v>
          </cell>
          <cell r="Q115">
            <v>2678</v>
          </cell>
          <cell r="R115">
            <v>1234</v>
          </cell>
          <cell r="S115">
            <v>893</v>
          </cell>
          <cell r="T115">
            <v>1443</v>
          </cell>
          <cell r="U115">
            <v>450560</v>
          </cell>
          <cell r="V115">
            <v>50684</v>
          </cell>
          <cell r="W115">
            <v>387329</v>
          </cell>
          <cell r="X115">
            <v>10206</v>
          </cell>
          <cell r="Y115">
            <v>1476</v>
          </cell>
          <cell r="Z115">
            <v>865</v>
          </cell>
          <cell r="AA115">
            <v>19731</v>
          </cell>
          <cell r="AB115">
            <v>765</v>
          </cell>
          <cell r="AC115">
            <v>20706</v>
          </cell>
          <cell r="AD115">
            <v>167318</v>
          </cell>
          <cell r="AE115">
            <v>9510</v>
          </cell>
          <cell r="AF115">
            <v>150605</v>
          </cell>
          <cell r="AG115">
            <v>0.16980751277460324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604E1-039B-406C-BE76-F527D6A2EFAC}">
  <sheetPr filterMode="1"/>
  <dimension ref="A1:W121"/>
  <sheetViews>
    <sheetView tabSelected="1" topLeftCell="E1" workbookViewId="0">
      <selection activeCell="W1" sqref="W1"/>
    </sheetView>
  </sheetViews>
  <sheetFormatPr defaultRowHeight="14.4" x14ac:dyDescent="0.3"/>
  <cols>
    <col min="22" max="22" width="8.88671875" style="1"/>
    <col min="23" max="23" width="8.88671875" style="2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500</v>
      </c>
      <c r="O1" t="s">
        <v>13</v>
      </c>
      <c r="P1" t="s">
        <v>501</v>
      </c>
      <c r="Q1" t="s">
        <v>14</v>
      </c>
      <c r="R1" t="s">
        <v>502</v>
      </c>
      <c r="S1" t="s">
        <v>15</v>
      </c>
      <c r="T1" t="s">
        <v>503</v>
      </c>
      <c r="U1" t="s">
        <v>16</v>
      </c>
      <c r="V1" t="s">
        <v>504</v>
      </c>
      <c r="W1" s="2" t="s">
        <v>505</v>
      </c>
    </row>
    <row r="2" spans="1:23" hidden="1" x14ac:dyDescent="0.3">
      <c r="A2" t="s">
        <v>116</v>
      </c>
      <c r="B2" t="s">
        <v>18</v>
      </c>
      <c r="C2" t="s">
        <v>19</v>
      </c>
      <c r="D2" t="s">
        <v>20</v>
      </c>
      <c r="E2">
        <v>6</v>
      </c>
      <c r="F2" t="s">
        <v>117</v>
      </c>
      <c r="G2">
        <v>49</v>
      </c>
      <c r="H2" t="s">
        <v>118</v>
      </c>
      <c r="J2">
        <v>6049</v>
      </c>
      <c r="K2" t="s">
        <v>119</v>
      </c>
      <c r="L2">
        <v>8246</v>
      </c>
      <c r="M2">
        <v>1415</v>
      </c>
      <c r="N2">
        <f t="shared" ref="N2:N13" si="0">M2/L2</f>
        <v>0.17159835071549842</v>
      </c>
      <c r="O2">
        <v>2025</v>
      </c>
      <c r="P2">
        <f>O2/L2</f>
        <v>0.24557361144797477</v>
      </c>
      <c r="Q2">
        <v>1975</v>
      </c>
      <c r="R2">
        <f>Q2/L2</f>
        <v>0.23951006548629639</v>
      </c>
      <c r="S2">
        <v>1140</v>
      </c>
      <c r="T2">
        <f>S2/L2</f>
        <v>0.13824884792626729</v>
      </c>
      <c r="U2">
        <v>1691</v>
      </c>
      <c r="V2" s="1">
        <f t="shared" ref="V2:V33" si="1">U2/L2</f>
        <v>0.20506912442396313</v>
      </c>
      <c r="W2"/>
    </row>
    <row r="3" spans="1:23" hidden="1" x14ac:dyDescent="0.3">
      <c r="A3" t="s">
        <v>228</v>
      </c>
      <c r="B3" t="s">
        <v>18</v>
      </c>
      <c r="C3" t="s">
        <v>19</v>
      </c>
      <c r="D3" t="s">
        <v>20</v>
      </c>
      <c r="E3">
        <v>6</v>
      </c>
      <c r="F3" t="s">
        <v>229</v>
      </c>
      <c r="G3">
        <v>105</v>
      </c>
      <c r="H3" t="s">
        <v>230</v>
      </c>
      <c r="J3">
        <v>6105</v>
      </c>
      <c r="K3" t="s">
        <v>231</v>
      </c>
      <c r="L3">
        <v>15524</v>
      </c>
      <c r="M3">
        <v>3942</v>
      </c>
      <c r="N3">
        <f t="shared" si="0"/>
        <v>0.25392939963926825</v>
      </c>
      <c r="O3">
        <v>3760</v>
      </c>
      <c r="P3">
        <f>O3/L3</f>
        <v>0.24220561710899252</v>
      </c>
      <c r="Q3">
        <v>2893</v>
      </c>
      <c r="R3">
        <f>Q3/L3</f>
        <v>0.18635660912136048</v>
      </c>
      <c r="S3">
        <v>1176</v>
      </c>
      <c r="T3">
        <f>S3/L3</f>
        <v>7.5753671734089159E-2</v>
      </c>
      <c r="U3">
        <v>3753</v>
      </c>
      <c r="V3" s="1">
        <f t="shared" si="1"/>
        <v>0.24175470239628963</v>
      </c>
      <c r="W3"/>
    </row>
    <row r="4" spans="1:23" x14ac:dyDescent="0.3">
      <c r="A4" t="s">
        <v>258</v>
      </c>
      <c r="B4" t="s">
        <v>18</v>
      </c>
      <c r="C4" t="s">
        <v>253</v>
      </c>
      <c r="D4" t="s">
        <v>254</v>
      </c>
      <c r="E4">
        <v>36</v>
      </c>
      <c r="F4" t="s">
        <v>259</v>
      </c>
      <c r="G4">
        <v>3</v>
      </c>
      <c r="H4" t="s">
        <v>260</v>
      </c>
      <c r="J4">
        <v>36003</v>
      </c>
      <c r="K4" t="s">
        <v>261</v>
      </c>
      <c r="L4">
        <v>41788</v>
      </c>
      <c r="M4">
        <v>6398</v>
      </c>
      <c r="N4">
        <f t="shared" si="0"/>
        <v>0.15310615487699819</v>
      </c>
      <c r="O4">
        <v>9026</v>
      </c>
      <c r="P4">
        <f>O4/L4</f>
        <v>0.21599502249449604</v>
      </c>
      <c r="Q4">
        <v>8905</v>
      </c>
      <c r="R4">
        <f>Q4/L4</f>
        <v>0.21309945438881975</v>
      </c>
      <c r="S4">
        <v>7271</v>
      </c>
      <c r="T4">
        <f>S4/L4</f>
        <v>0.17399731980472863</v>
      </c>
      <c r="U4">
        <v>10188</v>
      </c>
      <c r="V4" s="1">
        <f t="shared" si="1"/>
        <v>0.2438020484349574</v>
      </c>
      <c r="W4" s="2">
        <f>VLOOKUP(A4,[1]Sheet1!$A$1:$AG$115,33,0)</f>
        <v>5.929702173329756E-2</v>
      </c>
    </row>
    <row r="5" spans="1:23" x14ac:dyDescent="0.3">
      <c r="A5" t="s">
        <v>262</v>
      </c>
      <c r="B5" t="s">
        <v>18</v>
      </c>
      <c r="C5" t="s">
        <v>253</v>
      </c>
      <c r="D5" t="s">
        <v>254</v>
      </c>
      <c r="E5">
        <v>36</v>
      </c>
      <c r="F5" t="s">
        <v>263</v>
      </c>
      <c r="G5">
        <v>5</v>
      </c>
      <c r="H5" t="s">
        <v>264</v>
      </c>
      <c r="J5">
        <v>36005</v>
      </c>
      <c r="K5" t="s">
        <v>265</v>
      </c>
      <c r="L5">
        <v>1420236</v>
      </c>
      <c r="M5">
        <v>358922</v>
      </c>
      <c r="N5">
        <f t="shared" si="0"/>
        <v>0.25271997048377876</v>
      </c>
      <c r="O5">
        <v>302586</v>
      </c>
      <c r="P5">
        <f>O5/L5</f>
        <v>0.21305332353214537</v>
      </c>
      <c r="Q5">
        <v>231118</v>
      </c>
      <c r="R5">
        <f>Q5/L5</f>
        <v>0.16273210931141022</v>
      </c>
      <c r="S5">
        <v>163785</v>
      </c>
      <c r="T5">
        <f>S5/L5</f>
        <v>0.11532238304056509</v>
      </c>
      <c r="U5">
        <v>363825</v>
      </c>
      <c r="V5" s="1">
        <f t="shared" si="1"/>
        <v>0.25617221363210058</v>
      </c>
      <c r="W5" s="2">
        <f>VLOOKUP(A5,[1]Sheet1!$A$1:$AG$115,33,0)</f>
        <v>5.7615574469409889E-2</v>
      </c>
    </row>
    <row r="6" spans="1:23" hidden="1" x14ac:dyDescent="0.3">
      <c r="A6" t="s">
        <v>204</v>
      </c>
      <c r="B6" t="s">
        <v>18</v>
      </c>
      <c r="C6" t="s">
        <v>19</v>
      </c>
      <c r="D6" t="s">
        <v>20</v>
      </c>
      <c r="E6">
        <v>6</v>
      </c>
      <c r="F6" t="s">
        <v>205</v>
      </c>
      <c r="G6">
        <v>93</v>
      </c>
      <c r="H6" t="s">
        <v>206</v>
      </c>
      <c r="J6">
        <v>6093</v>
      </c>
      <c r="K6" t="s">
        <v>207</v>
      </c>
      <c r="L6">
        <v>43546</v>
      </c>
      <c r="M6">
        <v>7708</v>
      </c>
      <c r="N6">
        <f t="shared" si="0"/>
        <v>0.17700822119138382</v>
      </c>
      <c r="O6">
        <v>10559</v>
      </c>
      <c r="P6">
        <f>O6/L6</f>
        <v>0.24247921737932301</v>
      </c>
      <c r="Q6">
        <v>9143</v>
      </c>
      <c r="R6">
        <f>Q6/L6</f>
        <v>0.20996187939190741</v>
      </c>
      <c r="S6">
        <v>4977</v>
      </c>
      <c r="T6">
        <f>S6/L6</f>
        <v>0.11429293161254765</v>
      </c>
      <c r="U6">
        <v>11159</v>
      </c>
      <c r="V6" s="1">
        <f t="shared" si="1"/>
        <v>0.25625775042483812</v>
      </c>
      <c r="W6"/>
    </row>
    <row r="7" spans="1:23" x14ac:dyDescent="0.3">
      <c r="A7" t="s">
        <v>270</v>
      </c>
      <c r="B7" t="s">
        <v>18</v>
      </c>
      <c r="C7" t="s">
        <v>253</v>
      </c>
      <c r="D7" t="s">
        <v>254</v>
      </c>
      <c r="E7">
        <v>36</v>
      </c>
      <c r="F7" t="s">
        <v>271</v>
      </c>
      <c r="G7">
        <v>9</v>
      </c>
      <c r="H7" t="s">
        <v>272</v>
      </c>
      <c r="J7">
        <v>36009</v>
      </c>
      <c r="K7" t="s">
        <v>273</v>
      </c>
      <c r="L7">
        <v>74489</v>
      </c>
      <c r="M7">
        <v>12324</v>
      </c>
      <c r="N7">
        <f t="shared" si="0"/>
        <v>0.16544724724455959</v>
      </c>
      <c r="O7">
        <v>15496</v>
      </c>
      <c r="P7">
        <f t="shared" ref="P7:P11" si="2">O7/L7</f>
        <v>0.20803071594463612</v>
      </c>
      <c r="Q7">
        <v>14692</v>
      </c>
      <c r="R7">
        <f t="shared" ref="R7:R11" si="3">Q7/L7</f>
        <v>0.19723717595886642</v>
      </c>
      <c r="S7">
        <v>12883</v>
      </c>
      <c r="T7">
        <f t="shared" ref="T7:T11" si="4">S7/L7</f>
        <v>0.17295171099088455</v>
      </c>
      <c r="U7">
        <v>19094</v>
      </c>
      <c r="V7" s="1">
        <f t="shared" si="1"/>
        <v>0.25633314986105332</v>
      </c>
      <c r="W7" s="2">
        <f>VLOOKUP(A7,[1]Sheet1!$A$1:$AG$115,33,0)</f>
        <v>6.0223439482561196E-2</v>
      </c>
    </row>
    <row r="8" spans="1:23" x14ac:dyDescent="0.3">
      <c r="A8" t="s">
        <v>278</v>
      </c>
      <c r="B8" t="s">
        <v>18</v>
      </c>
      <c r="C8" t="s">
        <v>253</v>
      </c>
      <c r="D8" t="s">
        <v>254</v>
      </c>
      <c r="E8">
        <v>36</v>
      </c>
      <c r="F8" t="s">
        <v>279</v>
      </c>
      <c r="G8">
        <v>13</v>
      </c>
      <c r="H8" t="s">
        <v>280</v>
      </c>
      <c r="J8">
        <v>36013</v>
      </c>
      <c r="K8" t="s">
        <v>281</v>
      </c>
      <c r="L8">
        <v>122566</v>
      </c>
      <c r="M8">
        <v>23066</v>
      </c>
      <c r="N8">
        <f t="shared" si="0"/>
        <v>0.18819248404941011</v>
      </c>
      <c r="O8">
        <v>26412</v>
      </c>
      <c r="P8">
        <f t="shared" si="2"/>
        <v>0.21549206141996965</v>
      </c>
      <c r="Q8">
        <v>23002</v>
      </c>
      <c r="R8">
        <f t="shared" si="3"/>
        <v>0.18767031640095949</v>
      </c>
      <c r="S8">
        <v>17734</v>
      </c>
      <c r="T8">
        <f t="shared" si="4"/>
        <v>0.14468939183786694</v>
      </c>
      <c r="U8">
        <v>32352</v>
      </c>
      <c r="V8" s="1">
        <f t="shared" si="1"/>
        <v>0.2639557462917938</v>
      </c>
      <c r="W8" s="2">
        <f>VLOOKUP(A8,[1]Sheet1!$A$1:$AG$115,33,0)</f>
        <v>4.9196749897970543E-2</v>
      </c>
    </row>
    <row r="9" spans="1:23" x14ac:dyDescent="0.3">
      <c r="A9" t="s">
        <v>318</v>
      </c>
      <c r="B9" t="s">
        <v>18</v>
      </c>
      <c r="C9" t="s">
        <v>253</v>
      </c>
      <c r="D9" t="s">
        <v>254</v>
      </c>
      <c r="E9">
        <v>36</v>
      </c>
      <c r="F9" t="s">
        <v>319</v>
      </c>
      <c r="G9">
        <v>33</v>
      </c>
      <c r="H9" t="s">
        <v>320</v>
      </c>
      <c r="J9">
        <v>36033</v>
      </c>
      <c r="K9" t="s">
        <v>321</v>
      </c>
      <c r="L9">
        <v>42754</v>
      </c>
      <c r="M9">
        <v>7605</v>
      </c>
      <c r="N9">
        <f t="shared" si="0"/>
        <v>0.17787809327782195</v>
      </c>
      <c r="O9">
        <v>8194</v>
      </c>
      <c r="P9">
        <f t="shared" si="2"/>
        <v>0.19165458202741265</v>
      </c>
      <c r="Q9">
        <v>8477</v>
      </c>
      <c r="R9">
        <f t="shared" si="3"/>
        <v>0.19827384572203771</v>
      </c>
      <c r="S9">
        <v>6939</v>
      </c>
      <c r="T9">
        <f t="shared" si="4"/>
        <v>0.16230060345230857</v>
      </c>
      <c r="U9">
        <v>11539</v>
      </c>
      <c r="V9" s="1">
        <f t="shared" si="1"/>
        <v>0.26989287552041913</v>
      </c>
      <c r="W9" s="2">
        <f>VLOOKUP(A9,[1]Sheet1!$A$1:$AG$115,33,0)</f>
        <v>6.6289543057996489E-2</v>
      </c>
    </row>
    <row r="10" spans="1:23" x14ac:dyDescent="0.3">
      <c r="A10" t="s">
        <v>302</v>
      </c>
      <c r="B10" t="s">
        <v>18</v>
      </c>
      <c r="C10" t="s">
        <v>253</v>
      </c>
      <c r="D10" t="s">
        <v>254</v>
      </c>
      <c r="E10">
        <v>36</v>
      </c>
      <c r="F10" t="s">
        <v>303</v>
      </c>
      <c r="G10">
        <v>25</v>
      </c>
      <c r="H10" t="s">
        <v>304</v>
      </c>
      <c r="J10">
        <v>36025</v>
      </c>
      <c r="K10" t="s">
        <v>305</v>
      </c>
      <c r="L10">
        <v>42378</v>
      </c>
      <c r="M10">
        <v>7074</v>
      </c>
      <c r="N10">
        <f t="shared" si="0"/>
        <v>0.16692623531077447</v>
      </c>
      <c r="O10">
        <v>9328</v>
      </c>
      <c r="P10">
        <f t="shared" si="2"/>
        <v>0.22011421020340743</v>
      </c>
      <c r="Q10">
        <v>8005</v>
      </c>
      <c r="R10">
        <f t="shared" si="3"/>
        <v>0.18889518146207937</v>
      </c>
      <c r="S10">
        <v>6484</v>
      </c>
      <c r="T10">
        <f t="shared" si="4"/>
        <v>0.15300391712681108</v>
      </c>
      <c r="U10">
        <v>11487</v>
      </c>
      <c r="V10" s="1">
        <f t="shared" si="1"/>
        <v>0.27106045589692768</v>
      </c>
      <c r="W10" s="2">
        <f>VLOOKUP(A10,[1]Sheet1!$A$1:$AG$115,33,0)</f>
        <v>8.7202599308248613E-2</v>
      </c>
    </row>
    <row r="11" spans="1:23" x14ac:dyDescent="0.3">
      <c r="A11" t="s">
        <v>286</v>
      </c>
      <c r="B11" t="s">
        <v>18</v>
      </c>
      <c r="C11" t="s">
        <v>253</v>
      </c>
      <c r="D11" t="s">
        <v>254</v>
      </c>
      <c r="E11">
        <v>36</v>
      </c>
      <c r="F11" t="s">
        <v>287</v>
      </c>
      <c r="G11">
        <v>17</v>
      </c>
      <c r="H11" t="s">
        <v>288</v>
      </c>
      <c r="J11">
        <v>36017</v>
      </c>
      <c r="K11" t="s">
        <v>289</v>
      </c>
      <c r="L11">
        <v>46730</v>
      </c>
      <c r="M11">
        <v>6277</v>
      </c>
      <c r="N11">
        <f t="shared" si="0"/>
        <v>0.13432484485341323</v>
      </c>
      <c r="O11">
        <v>9561</v>
      </c>
      <c r="P11">
        <f t="shared" si="2"/>
        <v>0.20460089878022683</v>
      </c>
      <c r="Q11">
        <v>9978</v>
      </c>
      <c r="R11">
        <f t="shared" si="3"/>
        <v>0.21352450246094587</v>
      </c>
      <c r="S11">
        <v>8236</v>
      </c>
      <c r="T11">
        <f t="shared" si="4"/>
        <v>0.17624652257650331</v>
      </c>
      <c r="U11">
        <v>12678</v>
      </c>
      <c r="V11" s="1">
        <f t="shared" si="1"/>
        <v>0.27130323132891077</v>
      </c>
      <c r="W11" s="2">
        <f>VLOOKUP(A11,[1]Sheet1!$A$1:$AG$115,33,0)</f>
        <v>5.9638726942559499E-2</v>
      </c>
    </row>
    <row r="12" spans="1:23" hidden="1" x14ac:dyDescent="0.3">
      <c r="A12" t="s">
        <v>48</v>
      </c>
      <c r="B12" t="s">
        <v>18</v>
      </c>
      <c r="C12" t="s">
        <v>19</v>
      </c>
      <c r="D12" t="s">
        <v>20</v>
      </c>
      <c r="E12">
        <v>6</v>
      </c>
      <c r="F12" t="s">
        <v>49</v>
      </c>
      <c r="G12">
        <v>15</v>
      </c>
      <c r="H12" t="s">
        <v>50</v>
      </c>
      <c r="J12">
        <v>6015</v>
      </c>
      <c r="K12" t="s">
        <v>51</v>
      </c>
      <c r="L12">
        <v>24928</v>
      </c>
      <c r="M12">
        <v>4248</v>
      </c>
      <c r="N12">
        <f t="shared" si="0"/>
        <v>0.17041078305519897</v>
      </c>
      <c r="O12">
        <v>5644</v>
      </c>
      <c r="P12">
        <f>O12/L12</f>
        <v>0.22641206675224648</v>
      </c>
      <c r="Q12">
        <v>4779</v>
      </c>
      <c r="R12">
        <f>Q12/L12</f>
        <v>0.19171213093709885</v>
      </c>
      <c r="S12">
        <v>3278</v>
      </c>
      <c r="T12">
        <f>S12/L12</f>
        <v>0.13149871630295251</v>
      </c>
      <c r="U12">
        <v>6979</v>
      </c>
      <c r="V12" s="1">
        <f t="shared" si="1"/>
        <v>0.27996630295250319</v>
      </c>
      <c r="W12"/>
    </row>
    <row r="13" spans="1:23" x14ac:dyDescent="0.3">
      <c r="A13" t="s">
        <v>322</v>
      </c>
      <c r="B13" t="s">
        <v>18</v>
      </c>
      <c r="C13" t="s">
        <v>253</v>
      </c>
      <c r="D13" t="s">
        <v>254</v>
      </c>
      <c r="E13">
        <v>36</v>
      </c>
      <c r="F13" t="s">
        <v>323</v>
      </c>
      <c r="G13">
        <v>35</v>
      </c>
      <c r="H13" t="s">
        <v>324</v>
      </c>
      <c r="J13">
        <v>36035</v>
      </c>
      <c r="K13" t="s">
        <v>325</v>
      </c>
      <c r="L13">
        <v>52384</v>
      </c>
      <c r="M13">
        <v>7345</v>
      </c>
      <c r="N13">
        <f t="shared" si="0"/>
        <v>0.14021456933414783</v>
      </c>
      <c r="O13">
        <v>11850</v>
      </c>
      <c r="P13">
        <f>O13/L13</f>
        <v>0.22621411117898596</v>
      </c>
      <c r="Q13">
        <v>10024</v>
      </c>
      <c r="R13">
        <f>Q13/L13</f>
        <v>0.19135613927916922</v>
      </c>
      <c r="S13">
        <v>8468</v>
      </c>
      <c r="T13">
        <f>S13/L13</f>
        <v>0.16165241295051924</v>
      </c>
      <c r="U13">
        <v>14697</v>
      </c>
      <c r="V13" s="1">
        <f t="shared" si="1"/>
        <v>0.28056276725717777</v>
      </c>
      <c r="W13" s="2">
        <f>VLOOKUP(A13,[1]Sheet1!$A$1:$AG$115,33,0)</f>
        <v>4.1964771348479146E-2</v>
      </c>
    </row>
    <row r="14" spans="1:23" hidden="1" x14ac:dyDescent="0.3">
      <c r="A14" t="s">
        <v>224</v>
      </c>
      <c r="B14" t="s">
        <v>18</v>
      </c>
      <c r="C14" t="s">
        <v>19</v>
      </c>
      <c r="D14" t="s">
        <v>20</v>
      </c>
      <c r="E14">
        <v>6</v>
      </c>
      <c r="F14" t="s">
        <v>225</v>
      </c>
      <c r="G14">
        <v>103</v>
      </c>
      <c r="H14" t="s">
        <v>226</v>
      </c>
      <c r="J14">
        <v>6103</v>
      </c>
      <c r="K14" t="s">
        <v>227</v>
      </c>
      <c r="L14">
        <v>64469</v>
      </c>
      <c r="M14">
        <v>10487</v>
      </c>
      <c r="N14">
        <f t="shared" ref="N14:N18" si="5">M14/L14</f>
        <v>0.16266732848345716</v>
      </c>
      <c r="O14">
        <v>14971</v>
      </c>
      <c r="P14">
        <f t="shared" ref="P14:P18" si="6">O14/L14</f>
        <v>0.23222013680993966</v>
      </c>
      <c r="Q14">
        <v>11699</v>
      </c>
      <c r="R14">
        <f t="shared" ref="R14:R18" si="7">Q14/L14</f>
        <v>0.1814670616885635</v>
      </c>
      <c r="S14">
        <v>9177</v>
      </c>
      <c r="T14">
        <f t="shared" ref="T14:T18" si="8">S14/L14</f>
        <v>0.14234748483767393</v>
      </c>
      <c r="U14">
        <v>18135</v>
      </c>
      <c r="V14" s="1">
        <f t="shared" si="1"/>
        <v>0.28129798818036578</v>
      </c>
      <c r="W14"/>
    </row>
    <row r="15" spans="1:23" hidden="1" x14ac:dyDescent="0.3">
      <c r="A15" t="s">
        <v>200</v>
      </c>
      <c r="B15" t="s">
        <v>18</v>
      </c>
      <c r="C15" t="s">
        <v>19</v>
      </c>
      <c r="D15" t="s">
        <v>20</v>
      </c>
      <c r="E15">
        <v>6</v>
      </c>
      <c r="F15" t="s">
        <v>201</v>
      </c>
      <c r="G15">
        <v>91</v>
      </c>
      <c r="H15" t="s">
        <v>202</v>
      </c>
      <c r="J15">
        <v>6091</v>
      </c>
      <c r="K15" t="s">
        <v>203</v>
      </c>
      <c r="L15">
        <v>3047</v>
      </c>
      <c r="M15">
        <v>359</v>
      </c>
      <c r="N15">
        <f t="shared" si="5"/>
        <v>0.11782080735149328</v>
      </c>
      <c r="O15">
        <v>475</v>
      </c>
      <c r="P15">
        <f t="shared" si="6"/>
        <v>0.15589104036757467</v>
      </c>
      <c r="Q15">
        <v>700</v>
      </c>
      <c r="R15">
        <f t="shared" si="7"/>
        <v>0.22973416475221528</v>
      </c>
      <c r="S15">
        <v>649</v>
      </c>
      <c r="T15">
        <f t="shared" si="8"/>
        <v>0.21299638989169675</v>
      </c>
      <c r="U15">
        <v>864</v>
      </c>
      <c r="V15" s="1">
        <f t="shared" si="1"/>
        <v>0.28355759763702004</v>
      </c>
      <c r="W15"/>
    </row>
    <row r="16" spans="1:23" hidden="1" x14ac:dyDescent="0.3">
      <c r="A16" t="s">
        <v>232</v>
      </c>
      <c r="B16" t="s">
        <v>18</v>
      </c>
      <c r="C16" t="s">
        <v>19</v>
      </c>
      <c r="D16" t="s">
        <v>20</v>
      </c>
      <c r="E16">
        <v>6</v>
      </c>
      <c r="F16" t="s">
        <v>233</v>
      </c>
      <c r="G16">
        <v>107</v>
      </c>
      <c r="H16" t="s">
        <v>234</v>
      </c>
      <c r="J16">
        <v>6107</v>
      </c>
      <c r="K16" t="s">
        <v>235</v>
      </c>
      <c r="L16">
        <v>464934</v>
      </c>
      <c r="M16">
        <v>72192</v>
      </c>
      <c r="N16">
        <f t="shared" si="5"/>
        <v>0.15527365174411853</v>
      </c>
      <c r="O16">
        <v>106467</v>
      </c>
      <c r="P16">
        <f t="shared" si="6"/>
        <v>0.22899379266734635</v>
      </c>
      <c r="Q16">
        <v>87502</v>
      </c>
      <c r="R16">
        <f t="shared" si="7"/>
        <v>0.18820305677795127</v>
      </c>
      <c r="S16">
        <v>64851</v>
      </c>
      <c r="T16">
        <f t="shared" si="8"/>
        <v>0.13948431390261842</v>
      </c>
      <c r="U16">
        <v>133922</v>
      </c>
      <c r="V16" s="1">
        <f t="shared" si="1"/>
        <v>0.28804518490796543</v>
      </c>
      <c r="W16"/>
    </row>
    <row r="17" spans="1:23" hidden="1" x14ac:dyDescent="0.3">
      <c r="A17" t="s">
        <v>80</v>
      </c>
      <c r="B17" t="s">
        <v>18</v>
      </c>
      <c r="C17" t="s">
        <v>19</v>
      </c>
      <c r="D17" t="s">
        <v>20</v>
      </c>
      <c r="E17">
        <v>6</v>
      </c>
      <c r="F17" t="s">
        <v>81</v>
      </c>
      <c r="G17">
        <v>31</v>
      </c>
      <c r="H17" t="s">
        <v>82</v>
      </c>
      <c r="J17">
        <v>6031</v>
      </c>
      <c r="K17" t="s">
        <v>83</v>
      </c>
      <c r="L17">
        <v>134227</v>
      </c>
      <c r="M17">
        <v>17975</v>
      </c>
      <c r="N17">
        <f t="shared" si="5"/>
        <v>0.13391493514717606</v>
      </c>
      <c r="O17">
        <v>28996</v>
      </c>
      <c r="P17">
        <f t="shared" si="6"/>
        <v>0.21602211179568939</v>
      </c>
      <c r="Q17">
        <v>26581</v>
      </c>
      <c r="R17">
        <f t="shared" si="7"/>
        <v>0.19803020256729273</v>
      </c>
      <c r="S17">
        <v>21699</v>
      </c>
      <c r="T17">
        <f t="shared" si="8"/>
        <v>0.16165898068197904</v>
      </c>
      <c r="U17">
        <v>38976</v>
      </c>
      <c r="V17" s="1">
        <f t="shared" si="1"/>
        <v>0.29037376980786278</v>
      </c>
      <c r="W17"/>
    </row>
    <row r="18" spans="1:23" hidden="1" x14ac:dyDescent="0.3">
      <c r="A18" t="s">
        <v>68</v>
      </c>
      <c r="B18" t="s">
        <v>18</v>
      </c>
      <c r="C18" t="s">
        <v>19</v>
      </c>
      <c r="D18" t="s">
        <v>20</v>
      </c>
      <c r="E18">
        <v>6</v>
      </c>
      <c r="F18" t="s">
        <v>69</v>
      </c>
      <c r="G18">
        <v>25</v>
      </c>
      <c r="H18" t="s">
        <v>70</v>
      </c>
      <c r="J18">
        <v>6025</v>
      </c>
      <c r="K18" t="s">
        <v>71</v>
      </c>
      <c r="L18">
        <v>169789</v>
      </c>
      <c r="M18">
        <v>34162</v>
      </c>
      <c r="N18">
        <f t="shared" si="5"/>
        <v>0.20120266919529534</v>
      </c>
      <c r="O18">
        <v>36612</v>
      </c>
      <c r="P18">
        <f t="shared" si="6"/>
        <v>0.21563234367361844</v>
      </c>
      <c r="Q18">
        <v>26424</v>
      </c>
      <c r="R18">
        <f t="shared" si="7"/>
        <v>0.15562845649600388</v>
      </c>
      <c r="S18">
        <v>23129</v>
      </c>
      <c r="T18">
        <f t="shared" si="8"/>
        <v>0.13622201673842241</v>
      </c>
      <c r="U18">
        <v>49462</v>
      </c>
      <c r="V18" s="1">
        <f t="shared" si="1"/>
        <v>0.29131451389665997</v>
      </c>
      <c r="W18"/>
    </row>
    <row r="19" spans="1:23" x14ac:dyDescent="0.3">
      <c r="A19" t="s">
        <v>496</v>
      </c>
      <c r="B19" t="s">
        <v>18</v>
      </c>
      <c r="C19" t="s">
        <v>253</v>
      </c>
      <c r="D19" t="s">
        <v>254</v>
      </c>
      <c r="E19">
        <v>36</v>
      </c>
      <c r="F19" t="s">
        <v>497</v>
      </c>
      <c r="G19">
        <v>123</v>
      </c>
      <c r="H19" t="s">
        <v>498</v>
      </c>
      <c r="J19">
        <v>36123</v>
      </c>
      <c r="K19" t="s">
        <v>499</v>
      </c>
      <c r="L19">
        <v>23492</v>
      </c>
      <c r="M19">
        <v>2947</v>
      </c>
      <c r="N19">
        <f>M19/L19</f>
        <v>0.12544696066746128</v>
      </c>
      <c r="O19">
        <v>4960</v>
      </c>
      <c r="P19">
        <f>O19/L19</f>
        <v>0.21113570577217777</v>
      </c>
      <c r="Q19">
        <v>4750</v>
      </c>
      <c r="R19">
        <f>Q19/L19</f>
        <v>0.20219649242295248</v>
      </c>
      <c r="S19">
        <v>3951</v>
      </c>
      <c r="T19">
        <f>S19/L19</f>
        <v>0.16818491401328112</v>
      </c>
      <c r="U19">
        <v>6884</v>
      </c>
      <c r="V19" s="1">
        <f t="shared" si="1"/>
        <v>0.29303592712412735</v>
      </c>
      <c r="W19" s="2">
        <f>VLOOKUP(A19,[1]Sheet1!$A$1:$AG$115,33,0)</f>
        <v>0.12749115291488172</v>
      </c>
    </row>
    <row r="20" spans="1:23" hidden="1" x14ac:dyDescent="0.3">
      <c r="A20" t="s">
        <v>104</v>
      </c>
      <c r="B20" t="s">
        <v>18</v>
      </c>
      <c r="C20" t="s">
        <v>19</v>
      </c>
      <c r="D20" t="s">
        <v>20</v>
      </c>
      <c r="E20">
        <v>6</v>
      </c>
      <c r="F20" t="s">
        <v>105</v>
      </c>
      <c r="G20">
        <v>43</v>
      </c>
      <c r="H20" t="s">
        <v>106</v>
      </c>
      <c r="J20">
        <v>6043</v>
      </c>
      <c r="K20" t="s">
        <v>107</v>
      </c>
      <c r="L20">
        <v>16067</v>
      </c>
      <c r="M20">
        <v>2485</v>
      </c>
      <c r="N20">
        <f t="shared" ref="N20:N21" si="9">M20/L20</f>
        <v>0.15466484097840294</v>
      </c>
      <c r="O20">
        <v>3767</v>
      </c>
      <c r="P20">
        <f t="shared" ref="P20:P21" si="10">O20/L20</f>
        <v>0.2344557166863758</v>
      </c>
      <c r="Q20">
        <v>3024</v>
      </c>
      <c r="R20">
        <f t="shared" ref="R20:R21" si="11">Q20/L20</f>
        <v>0.18821186282442273</v>
      </c>
      <c r="S20">
        <v>2066</v>
      </c>
      <c r="T20">
        <f t="shared" ref="T20:T21" si="12">S20/L20</f>
        <v>0.12858654384763801</v>
      </c>
      <c r="U20">
        <v>4725</v>
      </c>
      <c r="V20" s="1">
        <f t="shared" si="1"/>
        <v>0.29408103566316052</v>
      </c>
      <c r="W20"/>
    </row>
    <row r="21" spans="1:23" hidden="1" x14ac:dyDescent="0.3">
      <c r="A21" t="s">
        <v>60</v>
      </c>
      <c r="B21" t="s">
        <v>18</v>
      </c>
      <c r="C21" t="s">
        <v>19</v>
      </c>
      <c r="D21" t="s">
        <v>20</v>
      </c>
      <c r="E21">
        <v>6</v>
      </c>
      <c r="F21" t="s">
        <v>61</v>
      </c>
      <c r="G21">
        <v>21</v>
      </c>
      <c r="H21" t="s">
        <v>62</v>
      </c>
      <c r="J21">
        <v>6021</v>
      </c>
      <c r="K21" t="s">
        <v>63</v>
      </c>
      <c r="L21">
        <v>28386</v>
      </c>
      <c r="M21">
        <v>4608</v>
      </c>
      <c r="N21">
        <f t="shared" si="9"/>
        <v>0.16233354470513633</v>
      </c>
      <c r="O21">
        <v>5901</v>
      </c>
      <c r="P21">
        <f t="shared" si="10"/>
        <v>0.20788416825195519</v>
      </c>
      <c r="Q21">
        <v>5466</v>
      </c>
      <c r="R21">
        <f t="shared" si="11"/>
        <v>0.19255971253434792</v>
      </c>
      <c r="S21">
        <v>3992</v>
      </c>
      <c r="T21">
        <f t="shared" si="12"/>
        <v>0.1406327062636511</v>
      </c>
      <c r="U21">
        <v>8419</v>
      </c>
      <c r="V21" s="1">
        <f t="shared" si="1"/>
        <v>0.29658986824490946</v>
      </c>
      <c r="W21"/>
    </row>
    <row r="22" spans="1:23" x14ac:dyDescent="0.3">
      <c r="A22" t="s">
        <v>349</v>
      </c>
      <c r="B22" t="s">
        <v>18</v>
      </c>
      <c r="C22" t="s">
        <v>253</v>
      </c>
      <c r="D22" t="s">
        <v>254</v>
      </c>
      <c r="E22">
        <v>36</v>
      </c>
      <c r="F22" t="s">
        <v>350</v>
      </c>
      <c r="G22">
        <v>49</v>
      </c>
      <c r="H22" t="s">
        <v>351</v>
      </c>
      <c r="J22">
        <v>36049</v>
      </c>
      <c r="K22" t="s">
        <v>352</v>
      </c>
      <c r="L22">
        <v>26229</v>
      </c>
      <c r="M22">
        <v>3327</v>
      </c>
      <c r="N22">
        <f>M22/L22</f>
        <v>0.12684433260894429</v>
      </c>
      <c r="O22">
        <v>5076</v>
      </c>
      <c r="P22">
        <f>O22/L22</f>
        <v>0.19352624957108544</v>
      </c>
      <c r="Q22">
        <v>5853</v>
      </c>
      <c r="R22">
        <f>Q22/L22</f>
        <v>0.22314994853025277</v>
      </c>
      <c r="S22">
        <v>4192</v>
      </c>
      <c r="T22">
        <f>S22/L22</f>
        <v>0.1598230965724961</v>
      </c>
      <c r="U22">
        <v>7781</v>
      </c>
      <c r="V22" s="1">
        <f t="shared" si="1"/>
        <v>0.29665637271722139</v>
      </c>
      <c r="W22" s="2">
        <f>VLOOKUP(A22,[1]Sheet1!$A$1:$AG$115,33,0)</f>
        <v>5.6823000593673144E-2</v>
      </c>
    </row>
    <row r="23" spans="1:23" hidden="1" x14ac:dyDescent="0.3">
      <c r="A23" t="s">
        <v>88</v>
      </c>
      <c r="B23" t="s">
        <v>18</v>
      </c>
      <c r="C23" t="s">
        <v>19</v>
      </c>
      <c r="D23" t="s">
        <v>20</v>
      </c>
      <c r="E23">
        <v>6</v>
      </c>
      <c r="F23" t="s">
        <v>89</v>
      </c>
      <c r="G23">
        <v>35</v>
      </c>
      <c r="H23" t="s">
        <v>90</v>
      </c>
      <c r="J23">
        <v>6035</v>
      </c>
      <c r="K23" t="s">
        <v>91</v>
      </c>
      <c r="L23">
        <v>23021</v>
      </c>
      <c r="M23">
        <v>2811</v>
      </c>
      <c r="N23">
        <f t="shared" ref="N23:N24" si="13">M23/L23</f>
        <v>0.12210590330567743</v>
      </c>
      <c r="O23">
        <v>5028</v>
      </c>
      <c r="P23">
        <f t="shared" ref="P23:P24" si="14">O23/L23</f>
        <v>0.21840927848486164</v>
      </c>
      <c r="Q23">
        <v>4849</v>
      </c>
      <c r="R23">
        <f t="shared" ref="R23:R24" si="15">Q23/L23</f>
        <v>0.21063376916728205</v>
      </c>
      <c r="S23">
        <v>3493</v>
      </c>
      <c r="T23">
        <f t="shared" ref="T23:T24" si="16">S23/L23</f>
        <v>0.1517310281916511</v>
      </c>
      <c r="U23">
        <v>6840</v>
      </c>
      <c r="V23" s="1">
        <f t="shared" si="1"/>
        <v>0.2971200208505278</v>
      </c>
      <c r="W23"/>
    </row>
    <row r="24" spans="1:23" hidden="1" x14ac:dyDescent="0.3">
      <c r="A24" t="s">
        <v>112</v>
      </c>
      <c r="B24" t="s">
        <v>18</v>
      </c>
      <c r="C24" t="s">
        <v>19</v>
      </c>
      <c r="D24" t="s">
        <v>20</v>
      </c>
      <c r="E24">
        <v>6</v>
      </c>
      <c r="F24" t="s">
        <v>113</v>
      </c>
      <c r="G24">
        <v>47</v>
      </c>
      <c r="H24" t="s">
        <v>114</v>
      </c>
      <c r="J24">
        <v>6047</v>
      </c>
      <c r="K24" t="s">
        <v>115</v>
      </c>
      <c r="L24">
        <v>272910</v>
      </c>
      <c r="M24">
        <v>39470</v>
      </c>
      <c r="N24">
        <f t="shared" si="13"/>
        <v>0.14462643362280606</v>
      </c>
      <c r="O24">
        <v>56820</v>
      </c>
      <c r="P24">
        <f t="shared" si="14"/>
        <v>0.20820050566120699</v>
      </c>
      <c r="Q24">
        <v>54167</v>
      </c>
      <c r="R24">
        <f t="shared" si="15"/>
        <v>0.19847935216738119</v>
      </c>
      <c r="S24">
        <v>41329</v>
      </c>
      <c r="T24">
        <f t="shared" si="16"/>
        <v>0.15143820307060935</v>
      </c>
      <c r="U24">
        <v>81124</v>
      </c>
      <c r="V24" s="1">
        <f t="shared" si="1"/>
        <v>0.2972555054779964</v>
      </c>
      <c r="W24"/>
    </row>
    <row r="25" spans="1:23" x14ac:dyDescent="0.3">
      <c r="A25" t="s">
        <v>448</v>
      </c>
      <c r="B25" t="s">
        <v>18</v>
      </c>
      <c r="C25" t="s">
        <v>253</v>
      </c>
      <c r="D25" t="s">
        <v>254</v>
      </c>
      <c r="E25">
        <v>36</v>
      </c>
      <c r="F25" t="s">
        <v>449</v>
      </c>
      <c r="G25">
        <v>99</v>
      </c>
      <c r="H25" t="s">
        <v>450</v>
      </c>
      <c r="J25">
        <v>36099</v>
      </c>
      <c r="K25" t="s">
        <v>451</v>
      </c>
      <c r="L25">
        <v>30953</v>
      </c>
      <c r="M25">
        <v>3555</v>
      </c>
      <c r="N25">
        <f t="shared" ref="N25:N29" si="17">M25/L25</f>
        <v>0.1148515491228637</v>
      </c>
      <c r="O25">
        <v>6037</v>
      </c>
      <c r="P25">
        <f t="shared" ref="P25:P29" si="18">O25/L25</f>
        <v>0.19503763770878429</v>
      </c>
      <c r="Q25">
        <v>6599</v>
      </c>
      <c r="R25">
        <f t="shared" ref="R25:R29" si="19">Q25/L25</f>
        <v>0.21319419765450845</v>
      </c>
      <c r="S25">
        <v>5559</v>
      </c>
      <c r="T25">
        <f t="shared" ref="T25:T29" si="20">S25/L25</f>
        <v>0.17959486964106872</v>
      </c>
      <c r="U25">
        <v>9203</v>
      </c>
      <c r="V25" s="1">
        <f t="shared" si="1"/>
        <v>0.29732174587277488</v>
      </c>
      <c r="W25" s="2">
        <f>VLOOKUP(A25,[1]Sheet1!$A$1:$AG$115,33,0)</f>
        <v>6.7894208235687981E-2</v>
      </c>
    </row>
    <row r="26" spans="1:23" x14ac:dyDescent="0.3">
      <c r="A26" t="s">
        <v>282</v>
      </c>
      <c r="B26" t="s">
        <v>18</v>
      </c>
      <c r="C26" t="s">
        <v>253</v>
      </c>
      <c r="D26" t="s">
        <v>254</v>
      </c>
      <c r="E26">
        <v>36</v>
      </c>
      <c r="F26" t="s">
        <v>283</v>
      </c>
      <c r="G26">
        <v>15</v>
      </c>
      <c r="H26" t="s">
        <v>284</v>
      </c>
      <c r="J26">
        <v>36015</v>
      </c>
      <c r="K26" t="s">
        <v>285</v>
      </c>
      <c r="L26">
        <v>79780</v>
      </c>
      <c r="M26">
        <v>10916</v>
      </c>
      <c r="N26">
        <f t="shared" si="17"/>
        <v>0.13682627224868388</v>
      </c>
      <c r="O26">
        <v>16097</v>
      </c>
      <c r="P26">
        <f t="shared" si="18"/>
        <v>0.20176736024066183</v>
      </c>
      <c r="Q26">
        <v>16073</v>
      </c>
      <c r="R26">
        <f t="shared" si="19"/>
        <v>0.20146653296565556</v>
      </c>
      <c r="S26">
        <v>12823</v>
      </c>
      <c r="T26">
        <f t="shared" si="20"/>
        <v>0.16072950614189019</v>
      </c>
      <c r="U26">
        <v>23871</v>
      </c>
      <c r="V26" s="1">
        <f t="shared" si="1"/>
        <v>0.29921032840310857</v>
      </c>
      <c r="W26" s="2">
        <f>VLOOKUP(A26,[1]Sheet1!$A$1:$AG$115,33,0)</f>
        <v>5.0314465408805034E-2</v>
      </c>
    </row>
    <row r="27" spans="1:23" x14ac:dyDescent="0.3">
      <c r="A27" t="s">
        <v>396</v>
      </c>
      <c r="B27" t="s">
        <v>18</v>
      </c>
      <c r="C27" t="s">
        <v>253</v>
      </c>
      <c r="D27" t="s">
        <v>254</v>
      </c>
      <c r="E27">
        <v>36</v>
      </c>
      <c r="F27" t="s">
        <v>397</v>
      </c>
      <c r="G27">
        <v>73</v>
      </c>
      <c r="H27" t="s">
        <v>398</v>
      </c>
      <c r="J27">
        <v>36073</v>
      </c>
      <c r="K27" t="s">
        <v>399</v>
      </c>
      <c r="L27">
        <v>37701</v>
      </c>
      <c r="M27">
        <v>5200</v>
      </c>
      <c r="N27">
        <f t="shared" si="17"/>
        <v>0.1379273759316729</v>
      </c>
      <c r="O27">
        <v>8842</v>
      </c>
      <c r="P27">
        <f t="shared" si="18"/>
        <v>0.23452958807458688</v>
      </c>
      <c r="Q27">
        <v>7073</v>
      </c>
      <c r="R27">
        <f t="shared" si="19"/>
        <v>0.18760775576244662</v>
      </c>
      <c r="S27">
        <v>5148</v>
      </c>
      <c r="T27">
        <f t="shared" si="20"/>
        <v>0.13654810217235616</v>
      </c>
      <c r="U27">
        <v>11438</v>
      </c>
      <c r="V27" s="1">
        <f t="shared" si="1"/>
        <v>0.30338717805893745</v>
      </c>
      <c r="W27" s="2">
        <f>VLOOKUP(A27,[1]Sheet1!$A$1:$AG$115,33,0)</f>
        <v>6.4134823570718008E-2</v>
      </c>
    </row>
    <row r="28" spans="1:23" x14ac:dyDescent="0.3">
      <c r="A28" t="s">
        <v>365</v>
      </c>
      <c r="B28" t="s">
        <v>18</v>
      </c>
      <c r="C28" t="s">
        <v>253</v>
      </c>
      <c r="D28" t="s">
        <v>254</v>
      </c>
      <c r="E28">
        <v>36</v>
      </c>
      <c r="F28" t="s">
        <v>366</v>
      </c>
      <c r="G28">
        <v>57</v>
      </c>
      <c r="H28" t="s">
        <v>367</v>
      </c>
      <c r="J28">
        <v>36057</v>
      </c>
      <c r="K28" t="s">
        <v>368</v>
      </c>
      <c r="L28">
        <v>48471</v>
      </c>
      <c r="M28">
        <v>8093</v>
      </c>
      <c r="N28">
        <f t="shared" si="17"/>
        <v>0.16696581461079821</v>
      </c>
      <c r="O28">
        <v>10966</v>
      </c>
      <c r="P28">
        <f t="shared" si="18"/>
        <v>0.2262383693342411</v>
      </c>
      <c r="Q28">
        <v>8795</v>
      </c>
      <c r="R28">
        <f t="shared" si="19"/>
        <v>0.1814487012853046</v>
      </c>
      <c r="S28">
        <v>5904</v>
      </c>
      <c r="T28">
        <f t="shared" si="20"/>
        <v>0.12180479049328465</v>
      </c>
      <c r="U28">
        <v>14713</v>
      </c>
      <c r="V28" s="1">
        <f t="shared" si="1"/>
        <v>0.30354232427637146</v>
      </c>
      <c r="W28" s="2">
        <f>VLOOKUP(A28,[1]Sheet1!$A$1:$AG$115,33,0)</f>
        <v>6.4622485987471154E-2</v>
      </c>
    </row>
    <row r="29" spans="1:23" x14ac:dyDescent="0.3">
      <c r="A29" t="s">
        <v>342</v>
      </c>
      <c r="B29" t="s">
        <v>18</v>
      </c>
      <c r="C29" t="s">
        <v>253</v>
      </c>
      <c r="D29" t="s">
        <v>254</v>
      </c>
      <c r="E29">
        <v>36</v>
      </c>
      <c r="F29" t="s">
        <v>343</v>
      </c>
      <c r="G29">
        <v>45</v>
      </c>
      <c r="H29" t="s">
        <v>344</v>
      </c>
      <c r="J29">
        <v>36045</v>
      </c>
      <c r="K29" t="s">
        <v>345</v>
      </c>
      <c r="L29">
        <v>103471</v>
      </c>
      <c r="M29">
        <v>14177</v>
      </c>
      <c r="N29">
        <f t="shared" si="17"/>
        <v>0.13701423587285327</v>
      </c>
      <c r="O29">
        <v>22243</v>
      </c>
      <c r="P29">
        <f t="shared" si="18"/>
        <v>0.21496844526485681</v>
      </c>
      <c r="Q29">
        <v>19004</v>
      </c>
      <c r="R29">
        <f t="shared" si="19"/>
        <v>0.18366498825757943</v>
      </c>
      <c r="S29">
        <v>16635</v>
      </c>
      <c r="T29">
        <f t="shared" si="20"/>
        <v>0.1607696842593577</v>
      </c>
      <c r="U29">
        <v>31412</v>
      </c>
      <c r="V29" s="1">
        <f t="shared" si="1"/>
        <v>0.30358264634535281</v>
      </c>
      <c r="W29" s="2">
        <f>VLOOKUP(A29,[1]Sheet1!$A$1:$AG$115,33,0)</f>
        <v>6.7464736451373422E-2</v>
      </c>
    </row>
    <row r="30" spans="1:23" hidden="1" x14ac:dyDescent="0.3">
      <c r="A30" t="s">
        <v>40</v>
      </c>
      <c r="B30" t="s">
        <v>18</v>
      </c>
      <c r="C30" t="s">
        <v>19</v>
      </c>
      <c r="D30" t="s">
        <v>20</v>
      </c>
      <c r="E30">
        <v>6</v>
      </c>
      <c r="F30" t="s">
        <v>41</v>
      </c>
      <c r="G30">
        <v>11</v>
      </c>
      <c r="H30" t="s">
        <v>42</v>
      </c>
      <c r="J30">
        <v>6011</v>
      </c>
      <c r="K30" t="s">
        <v>43</v>
      </c>
      <c r="L30">
        <v>21576</v>
      </c>
      <c r="M30">
        <v>2758</v>
      </c>
      <c r="N30">
        <f>M30/L30</f>
        <v>0.12782721542454578</v>
      </c>
      <c r="O30">
        <v>4517</v>
      </c>
      <c r="P30">
        <f>O30/L30</f>
        <v>0.20935298479792361</v>
      </c>
      <c r="Q30">
        <v>3620</v>
      </c>
      <c r="R30">
        <f>Q30/L30</f>
        <v>0.16777901371894699</v>
      </c>
      <c r="S30">
        <v>4088</v>
      </c>
      <c r="T30">
        <f>S30/L30</f>
        <v>0.18946978123841304</v>
      </c>
      <c r="U30">
        <v>6593</v>
      </c>
      <c r="V30" s="1">
        <f t="shared" si="1"/>
        <v>0.30557100482017058</v>
      </c>
      <c r="W30"/>
    </row>
    <row r="31" spans="1:23" x14ac:dyDescent="0.3">
      <c r="A31" t="s">
        <v>338</v>
      </c>
      <c r="B31" t="s">
        <v>18</v>
      </c>
      <c r="C31" t="s">
        <v>253</v>
      </c>
      <c r="D31" t="s">
        <v>254</v>
      </c>
      <c r="E31">
        <v>36</v>
      </c>
      <c r="F31" t="s">
        <v>339</v>
      </c>
      <c r="G31">
        <v>43</v>
      </c>
      <c r="H31" t="s">
        <v>340</v>
      </c>
      <c r="J31">
        <v>36043</v>
      </c>
      <c r="K31" t="s">
        <v>341</v>
      </c>
      <c r="L31">
        <v>59425</v>
      </c>
      <c r="M31">
        <v>7687</v>
      </c>
      <c r="N31">
        <f>M31/L31</f>
        <v>0.12935633151030712</v>
      </c>
      <c r="O31">
        <v>12524</v>
      </c>
      <c r="P31">
        <f>O31/L31</f>
        <v>0.21075305006310474</v>
      </c>
      <c r="Q31">
        <v>9534</v>
      </c>
      <c r="R31">
        <f>Q31/L31</f>
        <v>0.16043752629364746</v>
      </c>
      <c r="S31">
        <v>11436</v>
      </c>
      <c r="T31">
        <f>S31/L31</f>
        <v>0.19244425746739588</v>
      </c>
      <c r="U31">
        <v>18244</v>
      </c>
      <c r="V31" s="1">
        <f t="shared" si="1"/>
        <v>0.30700883466554479</v>
      </c>
      <c r="W31" s="2">
        <f>VLOOKUP(A31,[1]Sheet1!$A$1:$AG$115,33,0)</f>
        <v>7.3103247415174016E-2</v>
      </c>
    </row>
    <row r="32" spans="1:23" hidden="1" x14ac:dyDescent="0.3">
      <c r="A32" t="s">
        <v>76</v>
      </c>
      <c r="B32" t="s">
        <v>18</v>
      </c>
      <c r="C32" t="s">
        <v>19</v>
      </c>
      <c r="D32" t="s">
        <v>20</v>
      </c>
      <c r="E32">
        <v>6</v>
      </c>
      <c r="F32" t="s">
        <v>77</v>
      </c>
      <c r="G32">
        <v>29</v>
      </c>
      <c r="H32" t="s">
        <v>78</v>
      </c>
      <c r="J32">
        <v>6029</v>
      </c>
      <c r="K32" t="s">
        <v>79</v>
      </c>
      <c r="L32">
        <v>873735</v>
      </c>
      <c r="M32">
        <v>132009</v>
      </c>
      <c r="N32">
        <f t="shared" ref="N32:N33" si="21">M32/L32</f>
        <v>0.15108585555116827</v>
      </c>
      <c r="O32">
        <v>191212</v>
      </c>
      <c r="P32">
        <f t="shared" ref="P32:P33" si="22">O32/L32</f>
        <v>0.21884438645584758</v>
      </c>
      <c r="Q32">
        <v>157772</v>
      </c>
      <c r="R32">
        <f t="shared" ref="R32:R33" si="23">Q32/L32</f>
        <v>0.18057191253640978</v>
      </c>
      <c r="S32">
        <v>123991</v>
      </c>
      <c r="T32">
        <f t="shared" ref="T32:T33" si="24">S32/L32</f>
        <v>0.14190916010003032</v>
      </c>
      <c r="U32">
        <v>268751</v>
      </c>
      <c r="V32" s="1">
        <f t="shared" si="1"/>
        <v>0.30758868535654404</v>
      </c>
      <c r="W32"/>
    </row>
    <row r="33" spans="1:23" hidden="1" x14ac:dyDescent="0.3">
      <c r="A33" t="s">
        <v>84</v>
      </c>
      <c r="B33" t="s">
        <v>18</v>
      </c>
      <c r="C33" t="s">
        <v>19</v>
      </c>
      <c r="D33" t="s">
        <v>20</v>
      </c>
      <c r="E33">
        <v>6</v>
      </c>
      <c r="F33" t="s">
        <v>85</v>
      </c>
      <c r="G33">
        <v>33</v>
      </c>
      <c r="H33" t="s">
        <v>86</v>
      </c>
      <c r="J33">
        <v>6033</v>
      </c>
      <c r="K33" t="s">
        <v>87</v>
      </c>
      <c r="L33">
        <v>66748</v>
      </c>
      <c r="M33">
        <v>10208</v>
      </c>
      <c r="N33">
        <f t="shared" si="21"/>
        <v>0.15293342122610415</v>
      </c>
      <c r="O33">
        <v>14503</v>
      </c>
      <c r="P33">
        <f t="shared" si="22"/>
        <v>0.21727991849943071</v>
      </c>
      <c r="Q33">
        <v>12613</v>
      </c>
      <c r="R33">
        <f t="shared" si="23"/>
        <v>0.18896446335470726</v>
      </c>
      <c r="S33">
        <v>8858</v>
      </c>
      <c r="T33">
        <f t="shared" si="24"/>
        <v>0.13270809612273027</v>
      </c>
      <c r="U33">
        <v>20566</v>
      </c>
      <c r="V33" s="1">
        <f t="shared" si="1"/>
        <v>0.30811410079702761</v>
      </c>
      <c r="W33"/>
    </row>
    <row r="34" spans="1:23" x14ac:dyDescent="0.3">
      <c r="A34" t="s">
        <v>444</v>
      </c>
      <c r="B34" t="s">
        <v>18</v>
      </c>
      <c r="C34" t="s">
        <v>253</v>
      </c>
      <c r="D34" t="s">
        <v>254</v>
      </c>
      <c r="E34">
        <v>36</v>
      </c>
      <c r="F34" t="s">
        <v>445</v>
      </c>
      <c r="G34">
        <v>97</v>
      </c>
      <c r="H34" t="s">
        <v>446</v>
      </c>
      <c r="J34">
        <v>36097</v>
      </c>
      <c r="K34" t="s">
        <v>447</v>
      </c>
      <c r="L34">
        <v>17660</v>
      </c>
      <c r="M34">
        <v>2463</v>
      </c>
      <c r="N34">
        <f>M34/L34</f>
        <v>0.13946772366930918</v>
      </c>
      <c r="O34">
        <v>3790</v>
      </c>
      <c r="P34">
        <f>O34/L34</f>
        <v>0.21460928652321631</v>
      </c>
      <c r="Q34">
        <v>2503</v>
      </c>
      <c r="R34">
        <f>Q34/L34</f>
        <v>0.14173272933182332</v>
      </c>
      <c r="S34">
        <v>3436</v>
      </c>
      <c r="T34">
        <f>S34/L34</f>
        <v>0.19456398640996603</v>
      </c>
      <c r="U34">
        <v>5468</v>
      </c>
      <c r="V34" s="1">
        <f t="shared" ref="V34:V65" si="25">U34/L34</f>
        <v>0.30962627406568516</v>
      </c>
      <c r="W34" s="2">
        <f>VLOOKUP(A34,[1]Sheet1!$A$1:$AG$115,33,0)</f>
        <v>8.0675658641119377E-2</v>
      </c>
    </row>
    <row r="35" spans="1:23" hidden="1" x14ac:dyDescent="0.3">
      <c r="A35" t="s">
        <v>64</v>
      </c>
      <c r="B35" t="s">
        <v>18</v>
      </c>
      <c r="C35" t="s">
        <v>19</v>
      </c>
      <c r="D35" t="s">
        <v>20</v>
      </c>
      <c r="E35">
        <v>6</v>
      </c>
      <c r="F35" t="s">
        <v>65</v>
      </c>
      <c r="G35">
        <v>23</v>
      </c>
      <c r="H35" t="s">
        <v>66</v>
      </c>
      <c r="J35">
        <v>6023</v>
      </c>
      <c r="K35" t="s">
        <v>67</v>
      </c>
      <c r="L35">
        <v>133073</v>
      </c>
      <c r="M35">
        <v>22577</v>
      </c>
      <c r="N35">
        <f>M35/L35</f>
        <v>0.16965875872641331</v>
      </c>
      <c r="O35">
        <v>27576</v>
      </c>
      <c r="P35">
        <f>O35/L35</f>
        <v>0.20722460604329954</v>
      </c>
      <c r="Q35">
        <v>23002</v>
      </c>
      <c r="R35">
        <f>Q35/L35</f>
        <v>0.17285249449550247</v>
      </c>
      <c r="S35">
        <v>18374</v>
      </c>
      <c r="T35">
        <f>S35/L35</f>
        <v>0.13807459063822114</v>
      </c>
      <c r="U35">
        <v>41544</v>
      </c>
      <c r="V35" s="1">
        <f t="shared" si="25"/>
        <v>0.31218955009656352</v>
      </c>
      <c r="W35"/>
    </row>
    <row r="36" spans="1:23" x14ac:dyDescent="0.3">
      <c r="A36" t="s">
        <v>266</v>
      </c>
      <c r="B36" t="s">
        <v>18</v>
      </c>
      <c r="C36" t="s">
        <v>253</v>
      </c>
      <c r="D36" t="s">
        <v>254</v>
      </c>
      <c r="E36">
        <v>36</v>
      </c>
      <c r="F36" t="s">
        <v>267</v>
      </c>
      <c r="G36">
        <v>7</v>
      </c>
      <c r="H36" t="s">
        <v>268</v>
      </c>
      <c r="J36">
        <v>36007</v>
      </c>
      <c r="K36" t="s">
        <v>269</v>
      </c>
      <c r="L36">
        <v>188449</v>
      </c>
      <c r="M36">
        <v>33442</v>
      </c>
      <c r="N36">
        <f t="shared" ref="N36:N39" si="26">M36/L36</f>
        <v>0.17745915340490001</v>
      </c>
      <c r="O36">
        <v>37884</v>
      </c>
      <c r="P36">
        <f t="shared" ref="P36:P39" si="27">O36/L36</f>
        <v>0.20103051754055473</v>
      </c>
      <c r="Q36">
        <v>32885</v>
      </c>
      <c r="R36">
        <f t="shared" ref="R36:R39" si="28">Q36/L36</f>
        <v>0.17450344655583208</v>
      </c>
      <c r="S36">
        <v>24960</v>
      </c>
      <c r="T36">
        <f t="shared" ref="T36:T39" si="29">S36/L36</f>
        <v>0.13244962828139178</v>
      </c>
      <c r="U36">
        <v>59278</v>
      </c>
      <c r="V36" s="1">
        <f t="shared" si="25"/>
        <v>0.31455725421732139</v>
      </c>
      <c r="W36" s="2">
        <f>VLOOKUP(A36,[1]Sheet1!$A$1:$AG$115,33,0)</f>
        <v>5.8643190304071384E-2</v>
      </c>
    </row>
    <row r="37" spans="1:23" x14ac:dyDescent="0.3">
      <c r="A37" t="s">
        <v>428</v>
      </c>
      <c r="B37" t="s">
        <v>18</v>
      </c>
      <c r="C37" t="s">
        <v>253</v>
      </c>
      <c r="D37" t="s">
        <v>254</v>
      </c>
      <c r="E37">
        <v>36</v>
      </c>
      <c r="F37" t="s">
        <v>429</v>
      </c>
      <c r="G37">
        <v>89</v>
      </c>
      <c r="H37" t="s">
        <v>430</v>
      </c>
      <c r="J37">
        <v>36089</v>
      </c>
      <c r="K37" t="s">
        <v>431</v>
      </c>
      <c r="L37">
        <v>97338</v>
      </c>
      <c r="M37">
        <v>16722</v>
      </c>
      <c r="N37">
        <f t="shared" si="26"/>
        <v>0.17179313320594219</v>
      </c>
      <c r="O37">
        <v>18880</v>
      </c>
      <c r="P37">
        <f t="shared" si="27"/>
        <v>0.19396330312930202</v>
      </c>
      <c r="Q37">
        <v>18162</v>
      </c>
      <c r="R37">
        <f t="shared" si="28"/>
        <v>0.1865869444615669</v>
      </c>
      <c r="S37">
        <v>12475</v>
      </c>
      <c r="T37">
        <f t="shared" si="29"/>
        <v>0.12816166348188784</v>
      </c>
      <c r="U37">
        <v>31099</v>
      </c>
      <c r="V37" s="1">
        <f t="shared" si="25"/>
        <v>0.31949495572130104</v>
      </c>
      <c r="W37" s="2">
        <f>VLOOKUP(A37,[1]Sheet1!$A$1:$AG$115,33,0)</f>
        <v>6.0653438484353804E-2</v>
      </c>
    </row>
    <row r="38" spans="1:23" x14ac:dyDescent="0.3">
      <c r="A38" t="s">
        <v>492</v>
      </c>
      <c r="B38" t="s">
        <v>18</v>
      </c>
      <c r="C38" t="s">
        <v>253</v>
      </c>
      <c r="D38" t="s">
        <v>254</v>
      </c>
      <c r="E38">
        <v>36</v>
      </c>
      <c r="F38" t="s">
        <v>493</v>
      </c>
      <c r="G38">
        <v>121</v>
      </c>
      <c r="H38" t="s">
        <v>494</v>
      </c>
      <c r="J38">
        <v>36121</v>
      </c>
      <c r="K38" t="s">
        <v>495</v>
      </c>
      <c r="L38">
        <v>37897</v>
      </c>
      <c r="M38">
        <v>4312</v>
      </c>
      <c r="N38">
        <f t="shared" si="26"/>
        <v>0.11378209356941182</v>
      </c>
      <c r="O38">
        <v>6601</v>
      </c>
      <c r="P38">
        <f t="shared" si="27"/>
        <v>0.17418265298044699</v>
      </c>
      <c r="Q38">
        <v>8488</v>
      </c>
      <c r="R38">
        <f t="shared" si="28"/>
        <v>0.22397551257355464</v>
      </c>
      <c r="S38">
        <v>6335</v>
      </c>
      <c r="T38">
        <f t="shared" si="29"/>
        <v>0.16716362772778848</v>
      </c>
      <c r="U38">
        <v>12161</v>
      </c>
      <c r="V38" s="1">
        <f t="shared" si="25"/>
        <v>0.32089611314879807</v>
      </c>
      <c r="W38" s="2">
        <f>VLOOKUP(A38,[1]Sheet1!$A$1:$AG$115,33,0)</f>
        <v>5.1085924850650437E-2</v>
      </c>
    </row>
    <row r="39" spans="1:23" x14ac:dyDescent="0.3">
      <c r="A39" t="s">
        <v>480</v>
      </c>
      <c r="B39" t="s">
        <v>18</v>
      </c>
      <c r="C39" t="s">
        <v>253</v>
      </c>
      <c r="D39" t="s">
        <v>254</v>
      </c>
      <c r="E39">
        <v>36</v>
      </c>
      <c r="F39" t="s">
        <v>481</v>
      </c>
      <c r="G39">
        <v>115</v>
      </c>
      <c r="H39" t="s">
        <v>482</v>
      </c>
      <c r="J39">
        <v>36115</v>
      </c>
      <c r="K39" t="s">
        <v>483</v>
      </c>
      <c r="L39">
        <v>58112</v>
      </c>
      <c r="M39">
        <v>6585</v>
      </c>
      <c r="N39">
        <f t="shared" si="26"/>
        <v>0.11331566629955947</v>
      </c>
      <c r="O39">
        <v>10717</v>
      </c>
      <c r="P39">
        <f t="shared" si="27"/>
        <v>0.18441974118942731</v>
      </c>
      <c r="Q39">
        <v>11830</v>
      </c>
      <c r="R39">
        <f t="shared" si="28"/>
        <v>0.20357241189427314</v>
      </c>
      <c r="S39">
        <v>10300</v>
      </c>
      <c r="T39">
        <f t="shared" si="29"/>
        <v>0.17724394273127753</v>
      </c>
      <c r="U39">
        <v>18680</v>
      </c>
      <c r="V39" s="1">
        <f t="shared" si="25"/>
        <v>0.32144823788546256</v>
      </c>
      <c r="W39" s="2">
        <f>VLOOKUP(A39,[1]Sheet1!$A$1:$AG$115,33,0)</f>
        <v>5.9573228461146314E-2</v>
      </c>
    </row>
    <row r="40" spans="1:23" hidden="1" x14ac:dyDescent="0.3">
      <c r="A40" t="s">
        <v>96</v>
      </c>
      <c r="B40" t="s">
        <v>18</v>
      </c>
      <c r="C40" t="s">
        <v>19</v>
      </c>
      <c r="D40" t="s">
        <v>20</v>
      </c>
      <c r="E40">
        <v>6</v>
      </c>
      <c r="F40" t="s">
        <v>97</v>
      </c>
      <c r="G40">
        <v>39</v>
      </c>
      <c r="H40" t="s">
        <v>98</v>
      </c>
      <c r="J40">
        <v>6039</v>
      </c>
      <c r="K40" t="s">
        <v>99</v>
      </c>
      <c r="L40">
        <v>148008</v>
      </c>
      <c r="M40">
        <v>19193</v>
      </c>
      <c r="N40">
        <f>M40/L40</f>
        <v>0.12967542295011081</v>
      </c>
      <c r="O40">
        <v>29811</v>
      </c>
      <c r="P40">
        <f>O40/L40</f>
        <v>0.20141478838981677</v>
      </c>
      <c r="Q40">
        <v>28349</v>
      </c>
      <c r="R40">
        <f>Q40/L40</f>
        <v>0.19153694394897572</v>
      </c>
      <c r="S40">
        <v>22594</v>
      </c>
      <c r="T40">
        <f>S40/L40</f>
        <v>0.15265391059942707</v>
      </c>
      <c r="U40">
        <v>48061</v>
      </c>
      <c r="V40" s="1">
        <f t="shared" si="25"/>
        <v>0.32471893411166963</v>
      </c>
      <c r="W40"/>
    </row>
    <row r="41" spans="1:23" x14ac:dyDescent="0.3">
      <c r="A41" t="s">
        <v>290</v>
      </c>
      <c r="B41" t="s">
        <v>18</v>
      </c>
      <c r="C41" t="s">
        <v>253</v>
      </c>
      <c r="D41" t="s">
        <v>254</v>
      </c>
      <c r="E41">
        <v>36</v>
      </c>
      <c r="F41" t="s">
        <v>291</v>
      </c>
      <c r="G41">
        <v>19</v>
      </c>
      <c r="H41" t="s">
        <v>292</v>
      </c>
      <c r="J41">
        <v>36019</v>
      </c>
      <c r="K41" t="s">
        <v>293</v>
      </c>
      <c r="L41">
        <v>72364</v>
      </c>
      <c r="M41">
        <v>9615</v>
      </c>
      <c r="N41">
        <f>M41/L41</f>
        <v>0.13286993532695815</v>
      </c>
      <c r="O41">
        <v>13028</v>
      </c>
      <c r="P41">
        <f>O41/L41</f>
        <v>0.18003427118456691</v>
      </c>
      <c r="Q41">
        <v>14116</v>
      </c>
      <c r="R41">
        <f>Q41/L41</f>
        <v>0.19506937151069592</v>
      </c>
      <c r="S41">
        <v>12003</v>
      </c>
      <c r="T41">
        <f>S41/L41</f>
        <v>0.16586976949864574</v>
      </c>
      <c r="U41">
        <v>23602</v>
      </c>
      <c r="V41" s="1">
        <f t="shared" si="25"/>
        <v>0.32615665247913328</v>
      </c>
      <c r="W41" s="2">
        <f>VLOOKUP(A41,[1]Sheet1!$A$1:$AG$115,33,0)</f>
        <v>5.1557221133918175E-2</v>
      </c>
    </row>
    <row r="42" spans="1:23" hidden="1" x14ac:dyDescent="0.3">
      <c r="A42" t="s">
        <v>108</v>
      </c>
      <c r="B42" t="s">
        <v>18</v>
      </c>
      <c r="C42" t="s">
        <v>19</v>
      </c>
      <c r="D42" t="s">
        <v>20</v>
      </c>
      <c r="E42">
        <v>6</v>
      </c>
      <c r="F42" t="s">
        <v>109</v>
      </c>
      <c r="G42">
        <v>45</v>
      </c>
      <c r="H42" t="s">
        <v>110</v>
      </c>
      <c r="J42">
        <v>6045</v>
      </c>
      <c r="K42" t="s">
        <v>111</v>
      </c>
      <c r="L42">
        <v>89241</v>
      </c>
      <c r="M42">
        <v>12471</v>
      </c>
      <c r="N42">
        <f>M42/L42</f>
        <v>0.13974518438834169</v>
      </c>
      <c r="O42">
        <v>19488</v>
      </c>
      <c r="P42">
        <f>O42/L42</f>
        <v>0.21837496218106028</v>
      </c>
      <c r="Q42">
        <v>16681</v>
      </c>
      <c r="R42">
        <f>Q42/L42</f>
        <v>0.18692080994161878</v>
      </c>
      <c r="S42">
        <v>11391</v>
      </c>
      <c r="T42">
        <f>S42/L42</f>
        <v>0.12764312367633712</v>
      </c>
      <c r="U42">
        <v>29210</v>
      </c>
      <c r="V42" s="1">
        <f t="shared" si="25"/>
        <v>0.32731591981264219</v>
      </c>
      <c r="W42"/>
    </row>
    <row r="43" spans="1:23" x14ac:dyDescent="0.3">
      <c r="A43" t="s">
        <v>452</v>
      </c>
      <c r="B43" t="s">
        <v>18</v>
      </c>
      <c r="C43" t="s">
        <v>253</v>
      </c>
      <c r="D43" t="s">
        <v>254</v>
      </c>
      <c r="E43">
        <v>36</v>
      </c>
      <c r="F43" t="s">
        <v>453</v>
      </c>
      <c r="G43">
        <v>101</v>
      </c>
      <c r="H43" t="s">
        <v>454</v>
      </c>
      <c r="J43">
        <v>36101</v>
      </c>
      <c r="K43" t="s">
        <v>455</v>
      </c>
      <c r="L43">
        <v>92504</v>
      </c>
      <c r="M43">
        <v>11859</v>
      </c>
      <c r="N43">
        <f t="shared" ref="N43:N44" si="30">M43/L43</f>
        <v>0.1281998616276053</v>
      </c>
      <c r="O43">
        <v>19624</v>
      </c>
      <c r="P43">
        <f t="shared" ref="P43:P44" si="31">O43/L43</f>
        <v>0.2121421776355617</v>
      </c>
      <c r="Q43">
        <v>17654</v>
      </c>
      <c r="R43">
        <f t="shared" ref="R43:R44" si="32">Q43/L43</f>
        <v>0.19084580126264811</v>
      </c>
      <c r="S43">
        <v>12921</v>
      </c>
      <c r="T43">
        <f t="shared" ref="T43:T44" si="33">S43/L43</f>
        <v>0.13968044625097292</v>
      </c>
      <c r="U43">
        <v>30446</v>
      </c>
      <c r="V43" s="1">
        <f t="shared" si="25"/>
        <v>0.329131713223212</v>
      </c>
      <c r="W43" s="2">
        <f>VLOOKUP(A43,[1]Sheet1!$A$1:$AG$115,33,0)</f>
        <v>5.8824942352036898E-2</v>
      </c>
    </row>
    <row r="44" spans="1:23" x14ac:dyDescent="0.3">
      <c r="A44" t="s">
        <v>404</v>
      </c>
      <c r="B44" t="s">
        <v>18</v>
      </c>
      <c r="C44" t="s">
        <v>253</v>
      </c>
      <c r="D44" t="s">
        <v>254</v>
      </c>
      <c r="E44">
        <v>36</v>
      </c>
      <c r="F44" t="s">
        <v>405</v>
      </c>
      <c r="G44">
        <v>77</v>
      </c>
      <c r="H44" t="s">
        <v>406</v>
      </c>
      <c r="J44">
        <v>36077</v>
      </c>
      <c r="K44" t="s">
        <v>407</v>
      </c>
      <c r="L44">
        <v>53279</v>
      </c>
      <c r="M44">
        <v>7441</v>
      </c>
      <c r="N44">
        <f t="shared" si="30"/>
        <v>0.13966102967398036</v>
      </c>
      <c r="O44">
        <v>10203</v>
      </c>
      <c r="P44">
        <f t="shared" si="31"/>
        <v>0.19150134199215452</v>
      </c>
      <c r="Q44">
        <v>10165</v>
      </c>
      <c r="R44">
        <f t="shared" si="32"/>
        <v>0.19078811539255616</v>
      </c>
      <c r="S44">
        <v>7892</v>
      </c>
      <c r="T44">
        <f t="shared" si="33"/>
        <v>0.14812590326395014</v>
      </c>
      <c r="U44">
        <v>17578</v>
      </c>
      <c r="V44" s="1">
        <f t="shared" si="25"/>
        <v>0.32992360967735879</v>
      </c>
      <c r="W44" s="2">
        <f>VLOOKUP(A44,[1]Sheet1!$A$1:$AG$115,33,0)</f>
        <v>6.7183268131206744E-2</v>
      </c>
    </row>
    <row r="45" spans="1:23" hidden="1" x14ac:dyDescent="0.3">
      <c r="A45" t="s">
        <v>56</v>
      </c>
      <c r="B45" t="s">
        <v>18</v>
      </c>
      <c r="C45" t="s">
        <v>19</v>
      </c>
      <c r="D45" t="s">
        <v>20</v>
      </c>
      <c r="E45">
        <v>6</v>
      </c>
      <c r="F45" t="s">
        <v>57</v>
      </c>
      <c r="G45">
        <v>19</v>
      </c>
      <c r="H45" t="s">
        <v>58</v>
      </c>
      <c r="J45">
        <v>6019</v>
      </c>
      <c r="K45" t="s">
        <v>59</v>
      </c>
      <c r="L45">
        <v>984965</v>
      </c>
      <c r="M45">
        <v>152039</v>
      </c>
      <c r="N45">
        <f>M45/L45</f>
        <v>0.15435979958678736</v>
      </c>
      <c r="O45">
        <v>205855</v>
      </c>
      <c r="P45">
        <f>O45/L45</f>
        <v>0.20899727401481272</v>
      </c>
      <c r="Q45">
        <v>171124</v>
      </c>
      <c r="R45">
        <f>Q45/L45</f>
        <v>0.17373612260334123</v>
      </c>
      <c r="S45">
        <v>130881</v>
      </c>
      <c r="T45">
        <f>S45/L45</f>
        <v>0.13287883325803454</v>
      </c>
      <c r="U45">
        <v>325066</v>
      </c>
      <c r="V45" s="1">
        <f t="shared" si="25"/>
        <v>0.33002797053702415</v>
      </c>
      <c r="W45"/>
    </row>
    <row r="46" spans="1:23" x14ac:dyDescent="0.3">
      <c r="A46" t="s">
        <v>440</v>
      </c>
      <c r="B46" t="s">
        <v>18</v>
      </c>
      <c r="C46" t="s">
        <v>253</v>
      </c>
      <c r="D46" t="s">
        <v>254</v>
      </c>
      <c r="E46">
        <v>36</v>
      </c>
      <c r="F46" t="s">
        <v>441</v>
      </c>
      <c r="G46">
        <v>95</v>
      </c>
      <c r="H46" t="s">
        <v>442</v>
      </c>
      <c r="J46">
        <v>36095</v>
      </c>
      <c r="K46" t="s">
        <v>443</v>
      </c>
      <c r="L46">
        <v>28609</v>
      </c>
      <c r="M46">
        <v>3267</v>
      </c>
      <c r="N46">
        <f t="shared" ref="N46:N49" si="34">M46/L46</f>
        <v>0.11419483379356146</v>
      </c>
      <c r="O46">
        <v>5808</v>
      </c>
      <c r="P46">
        <f t="shared" ref="P46:P49" si="35">O46/L46</f>
        <v>0.20301303785522037</v>
      </c>
      <c r="Q46">
        <v>5136</v>
      </c>
      <c r="R46">
        <f t="shared" ref="R46:R49" si="36">Q46/L46</f>
        <v>0.179523926037261</v>
      </c>
      <c r="S46">
        <v>4819</v>
      </c>
      <c r="T46">
        <f t="shared" ref="T46:T49" si="37">S46/L46</f>
        <v>0.16844349680170576</v>
      </c>
      <c r="U46">
        <v>9579</v>
      </c>
      <c r="V46" s="1">
        <f t="shared" si="25"/>
        <v>0.33482470551225141</v>
      </c>
      <c r="W46" s="2">
        <f>VLOOKUP(A46,[1]Sheet1!$A$1:$AG$115,33,0)</f>
        <v>7.7457870475326832E-2</v>
      </c>
    </row>
    <row r="47" spans="1:23" x14ac:dyDescent="0.3">
      <c r="A47" t="s">
        <v>400</v>
      </c>
      <c r="B47" t="s">
        <v>18</v>
      </c>
      <c r="C47" t="s">
        <v>253</v>
      </c>
      <c r="D47" t="s">
        <v>254</v>
      </c>
      <c r="E47">
        <v>36</v>
      </c>
      <c r="F47" t="s">
        <v>401</v>
      </c>
      <c r="G47">
        <v>75</v>
      </c>
      <c r="H47" t="s">
        <v>402</v>
      </c>
      <c r="J47">
        <v>36075</v>
      </c>
      <c r="K47" t="s">
        <v>403</v>
      </c>
      <c r="L47">
        <v>112971</v>
      </c>
      <c r="M47">
        <v>16359</v>
      </c>
      <c r="N47">
        <f t="shared" si="34"/>
        <v>0.14480707438192103</v>
      </c>
      <c r="O47">
        <v>21634</v>
      </c>
      <c r="P47">
        <f t="shared" si="35"/>
        <v>0.19150047357286384</v>
      </c>
      <c r="Q47">
        <v>19622</v>
      </c>
      <c r="R47">
        <f t="shared" si="36"/>
        <v>0.17369059316107674</v>
      </c>
      <c r="S47">
        <v>17292</v>
      </c>
      <c r="T47">
        <f t="shared" si="37"/>
        <v>0.1530658310539873</v>
      </c>
      <c r="U47">
        <v>38064</v>
      </c>
      <c r="V47" s="1">
        <f t="shared" si="25"/>
        <v>0.33693602783015109</v>
      </c>
      <c r="W47" s="2">
        <f>VLOOKUP(A47,[1]Sheet1!$A$1:$AG$115,33,0)</f>
        <v>5.5903165735567972E-2</v>
      </c>
    </row>
    <row r="48" spans="1:23" x14ac:dyDescent="0.3">
      <c r="A48" t="s">
        <v>326</v>
      </c>
      <c r="B48" t="s">
        <v>18</v>
      </c>
      <c r="C48" t="s">
        <v>253</v>
      </c>
      <c r="D48" t="s">
        <v>254</v>
      </c>
      <c r="E48">
        <v>36</v>
      </c>
      <c r="F48" t="s">
        <v>327</v>
      </c>
      <c r="G48">
        <v>37</v>
      </c>
      <c r="H48" t="s">
        <v>328</v>
      </c>
      <c r="J48">
        <v>36037</v>
      </c>
      <c r="K48" t="s">
        <v>329</v>
      </c>
      <c r="L48">
        <v>57551</v>
      </c>
      <c r="M48">
        <v>6105</v>
      </c>
      <c r="N48">
        <f t="shared" si="34"/>
        <v>0.10607982485100172</v>
      </c>
      <c r="O48">
        <v>9251</v>
      </c>
      <c r="P48">
        <f t="shared" si="35"/>
        <v>0.16074438324268908</v>
      </c>
      <c r="Q48">
        <v>12963</v>
      </c>
      <c r="R48">
        <f t="shared" si="36"/>
        <v>0.22524369689492799</v>
      </c>
      <c r="S48">
        <v>9758</v>
      </c>
      <c r="T48">
        <f t="shared" si="37"/>
        <v>0.16955396083473789</v>
      </c>
      <c r="U48">
        <v>19474</v>
      </c>
      <c r="V48" s="1">
        <f t="shared" si="25"/>
        <v>0.33837813417664331</v>
      </c>
      <c r="W48" s="2">
        <f>VLOOKUP(A48,[1]Sheet1!$A$1:$AG$115,33,0)</f>
        <v>4.823264328967751E-2</v>
      </c>
    </row>
    <row r="49" spans="1:23" x14ac:dyDescent="0.3">
      <c r="A49" t="s">
        <v>381</v>
      </c>
      <c r="B49" t="s">
        <v>18</v>
      </c>
      <c r="C49" t="s">
        <v>253</v>
      </c>
      <c r="D49" t="s">
        <v>254</v>
      </c>
      <c r="E49">
        <v>36</v>
      </c>
      <c r="F49" t="s">
        <v>382</v>
      </c>
      <c r="G49">
        <v>65</v>
      </c>
      <c r="H49" t="s">
        <v>383</v>
      </c>
      <c r="J49">
        <v>36065</v>
      </c>
      <c r="K49" t="s">
        <v>384</v>
      </c>
      <c r="L49">
        <v>219303</v>
      </c>
      <c r="M49">
        <v>29973</v>
      </c>
      <c r="N49">
        <f t="shared" si="34"/>
        <v>0.13667391690948141</v>
      </c>
      <c r="O49">
        <v>41097</v>
      </c>
      <c r="P49">
        <f t="shared" si="35"/>
        <v>0.18739825720578379</v>
      </c>
      <c r="Q49">
        <v>39540</v>
      </c>
      <c r="R49">
        <f t="shared" si="36"/>
        <v>0.18029849112871232</v>
      </c>
      <c r="S49">
        <v>34346</v>
      </c>
      <c r="T49">
        <f t="shared" si="37"/>
        <v>0.15661436460057546</v>
      </c>
      <c r="U49">
        <v>74347</v>
      </c>
      <c r="V49" s="1">
        <f t="shared" si="25"/>
        <v>0.33901497015544702</v>
      </c>
      <c r="W49" s="2">
        <f>VLOOKUP(A49,[1]Sheet1!$A$1:$AG$115,33,0)</f>
        <v>7.2935139044373334E-2</v>
      </c>
    </row>
    <row r="50" spans="1:23" hidden="1" x14ac:dyDescent="0.3">
      <c r="A50" t="s">
        <v>144</v>
      </c>
      <c r="B50" t="s">
        <v>18</v>
      </c>
      <c r="C50" t="s">
        <v>19</v>
      </c>
      <c r="D50" t="s">
        <v>20</v>
      </c>
      <c r="E50">
        <v>6</v>
      </c>
      <c r="F50" t="s">
        <v>145</v>
      </c>
      <c r="G50">
        <v>63</v>
      </c>
      <c r="H50" t="s">
        <v>146</v>
      </c>
      <c r="J50">
        <v>6063</v>
      </c>
      <c r="K50" t="s">
        <v>147</v>
      </c>
      <c r="L50">
        <v>19250</v>
      </c>
      <c r="M50">
        <v>2642</v>
      </c>
      <c r="N50">
        <f t="shared" ref="N50:N55" si="38">M50/L50</f>
        <v>0.13724675324675326</v>
      </c>
      <c r="O50">
        <v>3967</v>
      </c>
      <c r="P50">
        <f t="shared" ref="P50:P55" si="39">O50/L50</f>
        <v>0.20607792207792208</v>
      </c>
      <c r="Q50">
        <v>3490</v>
      </c>
      <c r="R50">
        <f t="shared" ref="R50:R55" si="40">Q50/L50</f>
        <v>0.18129870129870129</v>
      </c>
      <c r="S50">
        <v>2620</v>
      </c>
      <c r="T50">
        <f t="shared" ref="T50:T55" si="41">S50/L50</f>
        <v>0.13610389610389612</v>
      </c>
      <c r="U50">
        <v>6531</v>
      </c>
      <c r="V50" s="1">
        <f t="shared" si="25"/>
        <v>0.33927272727272728</v>
      </c>
      <c r="W50"/>
    </row>
    <row r="51" spans="1:23" x14ac:dyDescent="0.3">
      <c r="A51" t="s">
        <v>274</v>
      </c>
      <c r="B51" t="s">
        <v>18</v>
      </c>
      <c r="C51" t="s">
        <v>253</v>
      </c>
      <c r="D51" t="s">
        <v>254</v>
      </c>
      <c r="E51">
        <v>36</v>
      </c>
      <c r="F51" t="s">
        <v>275</v>
      </c>
      <c r="G51">
        <v>11</v>
      </c>
      <c r="H51" t="s">
        <v>276</v>
      </c>
      <c r="J51">
        <v>36011</v>
      </c>
      <c r="K51" t="s">
        <v>277</v>
      </c>
      <c r="L51">
        <v>72085</v>
      </c>
      <c r="M51">
        <v>9589</v>
      </c>
      <c r="N51">
        <f t="shared" si="38"/>
        <v>0.13302351390719289</v>
      </c>
      <c r="O51">
        <v>14110</v>
      </c>
      <c r="P51">
        <f t="shared" si="39"/>
        <v>0.19574113893320386</v>
      </c>
      <c r="Q51">
        <v>13207</v>
      </c>
      <c r="R51">
        <f t="shared" si="40"/>
        <v>0.18321426094194354</v>
      </c>
      <c r="S51">
        <v>10578</v>
      </c>
      <c r="T51">
        <f t="shared" si="41"/>
        <v>0.14674342789762088</v>
      </c>
      <c r="U51">
        <v>24601</v>
      </c>
      <c r="V51" s="1">
        <f t="shared" si="25"/>
        <v>0.34127765832003887</v>
      </c>
      <c r="W51" s="2">
        <f>VLOOKUP(A51,[1]Sheet1!$A$1:$AG$115,33,0)</f>
        <v>5.6117052532612531E-2</v>
      </c>
    </row>
    <row r="52" spans="1:23" hidden="1" x14ac:dyDescent="0.3">
      <c r="A52" t="s">
        <v>72</v>
      </c>
      <c r="B52" t="s">
        <v>18</v>
      </c>
      <c r="C52" t="s">
        <v>19</v>
      </c>
      <c r="D52" t="s">
        <v>20</v>
      </c>
      <c r="E52">
        <v>6</v>
      </c>
      <c r="F52" t="s">
        <v>73</v>
      </c>
      <c r="G52">
        <v>27</v>
      </c>
      <c r="H52" t="s">
        <v>74</v>
      </c>
      <c r="J52">
        <v>6027</v>
      </c>
      <c r="K52" t="s">
        <v>75</v>
      </c>
      <c r="L52">
        <v>18129</v>
      </c>
      <c r="M52">
        <v>2156</v>
      </c>
      <c r="N52">
        <f t="shared" si="38"/>
        <v>0.11892547851508632</v>
      </c>
      <c r="O52">
        <v>3520</v>
      </c>
      <c r="P52">
        <f t="shared" si="39"/>
        <v>0.19416404655524297</v>
      </c>
      <c r="Q52">
        <v>3662</v>
      </c>
      <c r="R52">
        <f t="shared" si="40"/>
        <v>0.20199680070605108</v>
      </c>
      <c r="S52">
        <v>2574</v>
      </c>
      <c r="T52">
        <f t="shared" si="41"/>
        <v>0.14198245904352144</v>
      </c>
      <c r="U52">
        <v>6217</v>
      </c>
      <c r="V52" s="1">
        <f t="shared" si="25"/>
        <v>0.34293121518009817</v>
      </c>
      <c r="W52"/>
    </row>
    <row r="53" spans="1:23" x14ac:dyDescent="0.3">
      <c r="A53" t="s">
        <v>314</v>
      </c>
      <c r="B53" t="s">
        <v>18</v>
      </c>
      <c r="C53" t="s">
        <v>253</v>
      </c>
      <c r="D53" t="s">
        <v>254</v>
      </c>
      <c r="E53">
        <v>36</v>
      </c>
      <c r="F53" t="s">
        <v>315</v>
      </c>
      <c r="G53">
        <v>31</v>
      </c>
      <c r="H53" t="s">
        <v>316</v>
      </c>
      <c r="J53">
        <v>36031</v>
      </c>
      <c r="K53" t="s">
        <v>317</v>
      </c>
      <c r="L53">
        <v>34848</v>
      </c>
      <c r="M53">
        <v>3966</v>
      </c>
      <c r="N53">
        <f t="shared" si="38"/>
        <v>0.11380853994490359</v>
      </c>
      <c r="O53">
        <v>6731</v>
      </c>
      <c r="P53">
        <f t="shared" si="39"/>
        <v>0.19315312213039484</v>
      </c>
      <c r="Q53">
        <v>6465</v>
      </c>
      <c r="R53">
        <f t="shared" si="40"/>
        <v>0.18551997245179064</v>
      </c>
      <c r="S53">
        <v>5683</v>
      </c>
      <c r="T53">
        <f t="shared" si="41"/>
        <v>0.16307966023875115</v>
      </c>
      <c r="U53">
        <v>12003</v>
      </c>
      <c r="V53" s="1">
        <f t="shared" si="25"/>
        <v>0.34443870523415976</v>
      </c>
      <c r="W53" s="2">
        <f>VLOOKUP(A53,[1]Sheet1!$A$1:$AG$115,33,0)</f>
        <v>8.9229113091322296E-2</v>
      </c>
    </row>
    <row r="54" spans="1:23" hidden="1" x14ac:dyDescent="0.3">
      <c r="A54" t="s">
        <v>120</v>
      </c>
      <c r="B54" t="s">
        <v>18</v>
      </c>
      <c r="C54" t="s">
        <v>19</v>
      </c>
      <c r="D54" t="s">
        <v>20</v>
      </c>
      <c r="E54">
        <v>6</v>
      </c>
      <c r="F54" t="s">
        <v>121</v>
      </c>
      <c r="G54">
        <v>51</v>
      </c>
      <c r="H54" t="s">
        <v>122</v>
      </c>
      <c r="J54">
        <v>6051</v>
      </c>
      <c r="K54" t="s">
        <v>123</v>
      </c>
      <c r="L54">
        <v>12863</v>
      </c>
      <c r="M54">
        <v>1421</v>
      </c>
      <c r="N54">
        <f t="shared" si="38"/>
        <v>0.11047189613620462</v>
      </c>
      <c r="O54">
        <v>1545</v>
      </c>
      <c r="P54">
        <f t="shared" si="39"/>
        <v>0.12011194900101065</v>
      </c>
      <c r="Q54">
        <v>2374</v>
      </c>
      <c r="R54">
        <f t="shared" si="40"/>
        <v>0.18456036694394776</v>
      </c>
      <c r="S54">
        <v>3078</v>
      </c>
      <c r="T54">
        <f t="shared" si="41"/>
        <v>0.23929098966026588</v>
      </c>
      <c r="U54">
        <v>4445</v>
      </c>
      <c r="V54" s="1">
        <f t="shared" si="25"/>
        <v>0.34556479825857112</v>
      </c>
      <c r="W54"/>
    </row>
    <row r="55" spans="1:23" x14ac:dyDescent="0.3">
      <c r="A55" t="s">
        <v>298</v>
      </c>
      <c r="B55" t="s">
        <v>18</v>
      </c>
      <c r="C55" t="s">
        <v>253</v>
      </c>
      <c r="D55" t="s">
        <v>254</v>
      </c>
      <c r="E55">
        <v>36</v>
      </c>
      <c r="F55" t="s">
        <v>299</v>
      </c>
      <c r="G55">
        <v>23</v>
      </c>
      <c r="H55" t="s">
        <v>300</v>
      </c>
      <c r="J55">
        <v>36023</v>
      </c>
      <c r="K55" t="s">
        <v>301</v>
      </c>
      <c r="L55">
        <v>43333</v>
      </c>
      <c r="M55">
        <v>4429</v>
      </c>
      <c r="N55">
        <f t="shared" si="38"/>
        <v>0.10220847852675789</v>
      </c>
      <c r="O55">
        <v>8461</v>
      </c>
      <c r="P55">
        <f t="shared" si="39"/>
        <v>0.19525534811806244</v>
      </c>
      <c r="Q55">
        <v>9018</v>
      </c>
      <c r="R55">
        <f t="shared" si="40"/>
        <v>0.20810929314840884</v>
      </c>
      <c r="S55">
        <v>6343</v>
      </c>
      <c r="T55">
        <f t="shared" si="41"/>
        <v>0.14637804906191587</v>
      </c>
      <c r="U55">
        <v>15082</v>
      </c>
      <c r="V55" s="1">
        <f t="shared" si="25"/>
        <v>0.34804883114485496</v>
      </c>
      <c r="W55" s="2">
        <f>VLOOKUP(A55,[1]Sheet1!$A$1:$AG$115,33,0)</f>
        <v>5.9881036931818184E-2</v>
      </c>
    </row>
    <row r="56" spans="1:23" hidden="1" x14ac:dyDescent="0.3">
      <c r="A56" t="s">
        <v>196</v>
      </c>
      <c r="B56" t="s">
        <v>18</v>
      </c>
      <c r="C56" t="s">
        <v>19</v>
      </c>
      <c r="D56" t="s">
        <v>20</v>
      </c>
      <c r="E56">
        <v>6</v>
      </c>
      <c r="F56" t="s">
        <v>197</v>
      </c>
      <c r="G56">
        <v>89</v>
      </c>
      <c r="H56" t="s">
        <v>198</v>
      </c>
      <c r="J56">
        <v>6089</v>
      </c>
      <c r="K56" t="s">
        <v>199</v>
      </c>
      <c r="L56">
        <v>178853</v>
      </c>
      <c r="M56">
        <v>23361</v>
      </c>
      <c r="N56">
        <f t="shared" ref="N56:N57" si="42">M56/L56</f>
        <v>0.1306156452505689</v>
      </c>
      <c r="O56">
        <v>34190</v>
      </c>
      <c r="P56">
        <f t="shared" ref="P56:P57" si="43">O56/L56</f>
        <v>0.19116257485197341</v>
      </c>
      <c r="Q56">
        <v>30632</v>
      </c>
      <c r="R56">
        <f t="shared" ref="R56:R57" si="44">Q56/L56</f>
        <v>0.17126914281560834</v>
      </c>
      <c r="S56">
        <v>28413</v>
      </c>
      <c r="T56">
        <f t="shared" ref="T56:T57" si="45">S56/L56</f>
        <v>0.15886230591603159</v>
      </c>
      <c r="U56">
        <v>62257</v>
      </c>
      <c r="V56" s="1">
        <f t="shared" si="25"/>
        <v>0.34809033116581772</v>
      </c>
      <c r="W56"/>
    </row>
    <row r="57" spans="1:23" hidden="1" x14ac:dyDescent="0.3">
      <c r="A57" t="s">
        <v>32</v>
      </c>
      <c r="B57" t="s">
        <v>18</v>
      </c>
      <c r="C57" t="s">
        <v>19</v>
      </c>
      <c r="D57" t="s">
        <v>20</v>
      </c>
      <c r="E57">
        <v>6</v>
      </c>
      <c r="F57" t="s">
        <v>33</v>
      </c>
      <c r="G57">
        <v>7</v>
      </c>
      <c r="H57" t="s">
        <v>34</v>
      </c>
      <c r="J57">
        <v>6007</v>
      </c>
      <c r="K57" t="s">
        <v>35</v>
      </c>
      <c r="L57">
        <v>211812</v>
      </c>
      <c r="M57">
        <v>31458</v>
      </c>
      <c r="N57">
        <f t="shared" si="42"/>
        <v>0.14851849753555038</v>
      </c>
      <c r="O57">
        <v>40781</v>
      </c>
      <c r="P57">
        <f t="shared" si="43"/>
        <v>0.19253394519668385</v>
      </c>
      <c r="Q57">
        <v>35364</v>
      </c>
      <c r="R57">
        <f t="shared" si="44"/>
        <v>0.16695937907200725</v>
      </c>
      <c r="S57">
        <v>29094</v>
      </c>
      <c r="T57">
        <f t="shared" si="45"/>
        <v>0.13735765678998357</v>
      </c>
      <c r="U57">
        <v>75115</v>
      </c>
      <c r="V57" s="1">
        <f t="shared" si="25"/>
        <v>0.35463052140577495</v>
      </c>
      <c r="W57"/>
    </row>
    <row r="58" spans="1:23" x14ac:dyDescent="0.3">
      <c r="A58" t="s">
        <v>377</v>
      </c>
      <c r="B58" t="s">
        <v>18</v>
      </c>
      <c r="C58" t="s">
        <v>253</v>
      </c>
      <c r="D58" t="s">
        <v>254</v>
      </c>
      <c r="E58">
        <v>36</v>
      </c>
      <c r="F58" t="s">
        <v>378</v>
      </c>
      <c r="G58">
        <v>63</v>
      </c>
      <c r="H58" t="s">
        <v>379</v>
      </c>
      <c r="J58">
        <v>36063</v>
      </c>
      <c r="K58" t="s">
        <v>380</v>
      </c>
      <c r="L58">
        <v>208747</v>
      </c>
      <c r="M58">
        <v>28918</v>
      </c>
      <c r="N58">
        <f t="shared" ref="N58:N60" si="46">M58/L58</f>
        <v>0.13853133218680988</v>
      </c>
      <c r="O58">
        <v>37118</v>
      </c>
      <c r="P58">
        <f t="shared" ref="P58:P60" si="47">O58/L58</f>
        <v>0.17781333384431872</v>
      </c>
      <c r="Q58">
        <v>36879</v>
      </c>
      <c r="R58">
        <f t="shared" ref="R58:R60" si="48">Q58/L58</f>
        <v>0.17666840721064256</v>
      </c>
      <c r="S58">
        <v>31102</v>
      </c>
      <c r="T58">
        <f t="shared" ref="T58:T60" si="49">S58/L58</f>
        <v>0.14899375799412687</v>
      </c>
      <c r="U58">
        <v>74730</v>
      </c>
      <c r="V58" s="1">
        <f t="shared" si="25"/>
        <v>0.35799316876410198</v>
      </c>
      <c r="W58" s="2">
        <f>VLOOKUP(A58,[1]Sheet1!$A$1:$AG$115,33,0)</f>
        <v>6.1953537379816216E-2</v>
      </c>
    </row>
    <row r="59" spans="1:23" x14ac:dyDescent="0.3">
      <c r="A59" t="s">
        <v>353</v>
      </c>
      <c r="B59" t="s">
        <v>18</v>
      </c>
      <c r="C59" t="s">
        <v>253</v>
      </c>
      <c r="D59" t="s">
        <v>254</v>
      </c>
      <c r="E59">
        <v>36</v>
      </c>
      <c r="F59" t="s">
        <v>354</v>
      </c>
      <c r="G59">
        <v>51</v>
      </c>
      <c r="H59" t="s">
        <v>355</v>
      </c>
      <c r="J59">
        <v>36051</v>
      </c>
      <c r="K59" t="s">
        <v>356</v>
      </c>
      <c r="L59">
        <v>56243</v>
      </c>
      <c r="M59">
        <v>6137</v>
      </c>
      <c r="N59">
        <f t="shared" si="46"/>
        <v>0.10911580107746742</v>
      </c>
      <c r="O59">
        <v>9874</v>
      </c>
      <c r="P59">
        <f t="shared" si="47"/>
        <v>0.17555962519780238</v>
      </c>
      <c r="Q59">
        <v>10530</v>
      </c>
      <c r="R59">
        <f t="shared" si="48"/>
        <v>0.18722329889941861</v>
      </c>
      <c r="S59">
        <v>9518</v>
      </c>
      <c r="T59">
        <f t="shared" si="49"/>
        <v>0.16922994861582774</v>
      </c>
      <c r="U59">
        <v>20184</v>
      </c>
      <c r="V59" s="1">
        <f t="shared" si="25"/>
        <v>0.35887132620948387</v>
      </c>
      <c r="W59" s="2">
        <f>VLOOKUP(A59,[1]Sheet1!$A$1:$AG$115,33,0)</f>
        <v>6.1249911025695776E-2</v>
      </c>
    </row>
    <row r="60" spans="1:23" x14ac:dyDescent="0.3">
      <c r="A60" t="s">
        <v>460</v>
      </c>
      <c r="B60" t="s">
        <v>18</v>
      </c>
      <c r="C60" t="s">
        <v>253</v>
      </c>
      <c r="D60" t="s">
        <v>254</v>
      </c>
      <c r="E60">
        <v>36</v>
      </c>
      <c r="F60" t="s">
        <v>461</v>
      </c>
      <c r="G60">
        <v>105</v>
      </c>
      <c r="H60" t="s">
        <v>462</v>
      </c>
      <c r="J60">
        <v>36105</v>
      </c>
      <c r="K60" t="s">
        <v>463</v>
      </c>
      <c r="L60">
        <v>73071</v>
      </c>
      <c r="M60">
        <v>10189</v>
      </c>
      <c r="N60">
        <f t="shared" si="46"/>
        <v>0.1394397230091281</v>
      </c>
      <c r="O60">
        <v>13689</v>
      </c>
      <c r="P60">
        <f t="shared" si="47"/>
        <v>0.18733834216036457</v>
      </c>
      <c r="Q60">
        <v>13210</v>
      </c>
      <c r="R60">
        <f t="shared" si="48"/>
        <v>0.18078307399652394</v>
      </c>
      <c r="S60">
        <v>9754</v>
      </c>
      <c r="T60">
        <f t="shared" si="49"/>
        <v>0.13348660891461728</v>
      </c>
      <c r="U60">
        <v>26229</v>
      </c>
      <c r="V60" s="1">
        <f t="shared" si="25"/>
        <v>0.35895225191936608</v>
      </c>
      <c r="W60" s="2">
        <f>VLOOKUP(A60,[1]Sheet1!$A$1:$AG$115,33,0)</f>
        <v>7.6995718962477963E-2</v>
      </c>
    </row>
    <row r="61" spans="1:23" hidden="1" x14ac:dyDescent="0.3">
      <c r="A61" t="s">
        <v>220</v>
      </c>
      <c r="B61" t="s">
        <v>18</v>
      </c>
      <c r="C61" t="s">
        <v>19</v>
      </c>
      <c r="D61" t="s">
        <v>20</v>
      </c>
      <c r="E61">
        <v>6</v>
      </c>
      <c r="F61" t="s">
        <v>221</v>
      </c>
      <c r="G61">
        <v>101</v>
      </c>
      <c r="H61" t="s">
        <v>222</v>
      </c>
      <c r="J61">
        <v>6101</v>
      </c>
      <c r="K61" t="s">
        <v>223</v>
      </c>
      <c r="L61">
        <v>97395</v>
      </c>
      <c r="M61">
        <v>10570</v>
      </c>
      <c r="N61">
        <f>M61/L61</f>
        <v>0.10852713178294573</v>
      </c>
      <c r="O61">
        <v>17816</v>
      </c>
      <c r="P61">
        <f>O61/L61</f>
        <v>0.18292520149905026</v>
      </c>
      <c r="Q61">
        <v>18620</v>
      </c>
      <c r="R61">
        <f>Q61/L61</f>
        <v>0.19118024539247394</v>
      </c>
      <c r="S61">
        <v>14918</v>
      </c>
      <c r="T61">
        <f>S61/L61</f>
        <v>0.15317008059962012</v>
      </c>
      <c r="U61">
        <v>35471</v>
      </c>
      <c r="V61" s="1">
        <f t="shared" si="25"/>
        <v>0.36419734072590998</v>
      </c>
      <c r="W61"/>
    </row>
    <row r="62" spans="1:23" x14ac:dyDescent="0.3">
      <c r="A62" t="s">
        <v>464</v>
      </c>
      <c r="B62" t="s">
        <v>18</v>
      </c>
      <c r="C62" t="s">
        <v>253</v>
      </c>
      <c r="D62" t="s">
        <v>254</v>
      </c>
      <c r="E62">
        <v>36</v>
      </c>
      <c r="F62" t="s">
        <v>465</v>
      </c>
      <c r="G62">
        <v>107</v>
      </c>
      <c r="H62" t="s">
        <v>466</v>
      </c>
      <c r="J62">
        <v>36107</v>
      </c>
      <c r="K62" t="s">
        <v>467</v>
      </c>
      <c r="L62">
        <v>48028</v>
      </c>
      <c r="M62">
        <v>4712</v>
      </c>
      <c r="N62">
        <f>M62/L62</f>
        <v>9.8109436162238689E-2</v>
      </c>
      <c r="O62">
        <v>9676</v>
      </c>
      <c r="P62">
        <f>O62/L62</f>
        <v>0.20146581160989424</v>
      </c>
      <c r="Q62">
        <v>8725</v>
      </c>
      <c r="R62">
        <f>Q62/L62</f>
        <v>0.18166486216373781</v>
      </c>
      <c r="S62">
        <v>7398</v>
      </c>
      <c r="T62">
        <f>S62/L62</f>
        <v>0.15403514616473724</v>
      </c>
      <c r="U62">
        <v>17517</v>
      </c>
      <c r="V62" s="1">
        <f t="shared" si="25"/>
        <v>0.36472474389939202</v>
      </c>
      <c r="W62" s="2">
        <f>VLOOKUP(A62,[1]Sheet1!$A$1:$AG$115,33,0)</f>
        <v>5.5790363482671176E-2</v>
      </c>
    </row>
    <row r="63" spans="1:23" hidden="1" x14ac:dyDescent="0.3">
      <c r="A63" t="s">
        <v>248</v>
      </c>
      <c r="B63" t="s">
        <v>18</v>
      </c>
      <c r="C63" t="s">
        <v>19</v>
      </c>
      <c r="D63" t="s">
        <v>20</v>
      </c>
      <c r="E63">
        <v>6</v>
      </c>
      <c r="F63" t="s">
        <v>249</v>
      </c>
      <c r="G63">
        <v>115</v>
      </c>
      <c r="H63" t="s">
        <v>250</v>
      </c>
      <c r="J63">
        <v>6115</v>
      </c>
      <c r="K63" t="s">
        <v>251</v>
      </c>
      <c r="L63">
        <v>77443</v>
      </c>
      <c r="M63">
        <v>10464</v>
      </c>
      <c r="N63">
        <f>M63/L63</f>
        <v>0.13511873248711956</v>
      </c>
      <c r="O63">
        <v>13947</v>
      </c>
      <c r="P63">
        <f>O63/L63</f>
        <v>0.18009374636829667</v>
      </c>
      <c r="Q63">
        <v>14121</v>
      </c>
      <c r="R63">
        <f>Q63/L63</f>
        <v>0.18234056015391967</v>
      </c>
      <c r="S63">
        <v>10617</v>
      </c>
      <c r="T63">
        <f>S63/L63</f>
        <v>0.13709437909171907</v>
      </c>
      <c r="U63">
        <v>28294</v>
      </c>
      <c r="V63" s="1">
        <f t="shared" si="25"/>
        <v>0.36535258189894504</v>
      </c>
      <c r="W63"/>
    </row>
    <row r="64" spans="1:23" x14ac:dyDescent="0.3">
      <c r="A64" t="s">
        <v>484</v>
      </c>
      <c r="B64" t="s">
        <v>18</v>
      </c>
      <c r="C64" t="s">
        <v>253</v>
      </c>
      <c r="D64" t="s">
        <v>254</v>
      </c>
      <c r="E64">
        <v>36</v>
      </c>
      <c r="F64" t="s">
        <v>485</v>
      </c>
      <c r="G64">
        <v>117</v>
      </c>
      <c r="H64" t="s">
        <v>486</v>
      </c>
      <c r="J64">
        <v>36117</v>
      </c>
      <c r="K64" t="s">
        <v>487</v>
      </c>
      <c r="L64">
        <v>89694</v>
      </c>
      <c r="M64">
        <v>9893</v>
      </c>
      <c r="N64">
        <f>M64/L64</f>
        <v>0.1102972328137891</v>
      </c>
      <c r="O64">
        <v>14136</v>
      </c>
      <c r="P64">
        <f>O64/L64</f>
        <v>0.15760251521840926</v>
      </c>
      <c r="Q64">
        <v>18383</v>
      </c>
      <c r="R64">
        <f>Q64/L64</f>
        <v>0.20495239369411555</v>
      </c>
      <c r="S64">
        <v>14237</v>
      </c>
      <c r="T64">
        <f>S64/L64</f>
        <v>0.15872856601333424</v>
      </c>
      <c r="U64">
        <v>33045</v>
      </c>
      <c r="V64" s="1">
        <f t="shared" si="25"/>
        <v>0.36841929226035186</v>
      </c>
      <c r="W64" s="2">
        <f>VLOOKUP(A64,[1]Sheet1!$A$1:$AG$115,33,0)</f>
        <v>6.2693319791330041E-2</v>
      </c>
    </row>
    <row r="65" spans="1:23" hidden="1" x14ac:dyDescent="0.3">
      <c r="A65" t="s">
        <v>216</v>
      </c>
      <c r="B65" t="s">
        <v>18</v>
      </c>
      <c r="C65" t="s">
        <v>19</v>
      </c>
      <c r="D65" t="s">
        <v>20</v>
      </c>
      <c r="E65">
        <v>6</v>
      </c>
      <c r="F65" t="s">
        <v>217</v>
      </c>
      <c r="G65">
        <v>99</v>
      </c>
      <c r="H65" t="s">
        <v>218</v>
      </c>
      <c r="J65">
        <v>6099</v>
      </c>
      <c r="K65" t="s">
        <v>219</v>
      </c>
      <c r="L65">
        <v>545376</v>
      </c>
      <c r="M65">
        <v>58317</v>
      </c>
      <c r="N65">
        <f>M65/L65</f>
        <v>0.10692989790529836</v>
      </c>
      <c r="O65">
        <v>100661</v>
      </c>
      <c r="P65">
        <f>O65/L65</f>
        <v>0.18457174499794637</v>
      </c>
      <c r="Q65">
        <v>100496</v>
      </c>
      <c r="R65">
        <f>Q65/L65</f>
        <v>0.18426920143167283</v>
      </c>
      <c r="S65">
        <v>81871</v>
      </c>
      <c r="T65">
        <f>S65/L65</f>
        <v>0.15011845039018953</v>
      </c>
      <c r="U65">
        <v>204031</v>
      </c>
      <c r="V65" s="1">
        <f t="shared" si="25"/>
        <v>0.37411070527489293</v>
      </c>
      <c r="W65"/>
    </row>
    <row r="66" spans="1:23" x14ac:dyDescent="0.3">
      <c r="A66" t="s">
        <v>357</v>
      </c>
      <c r="B66" t="s">
        <v>18</v>
      </c>
      <c r="C66" t="s">
        <v>253</v>
      </c>
      <c r="D66" t="s">
        <v>254</v>
      </c>
      <c r="E66">
        <v>36</v>
      </c>
      <c r="F66" t="s">
        <v>358</v>
      </c>
      <c r="G66">
        <v>53</v>
      </c>
      <c r="H66" t="s">
        <v>359</v>
      </c>
      <c r="J66">
        <v>36053</v>
      </c>
      <c r="K66" t="s">
        <v>360</v>
      </c>
      <c r="L66">
        <v>62827</v>
      </c>
      <c r="M66">
        <v>7048</v>
      </c>
      <c r="N66">
        <f t="shared" ref="N66:N67" si="50">M66/L66</f>
        <v>0.11218106864882932</v>
      </c>
      <c r="O66">
        <v>10194</v>
      </c>
      <c r="P66">
        <f t="shared" ref="P66:P67" si="51">O66/L66</f>
        <v>0.16225508141404174</v>
      </c>
      <c r="Q66">
        <v>12523</v>
      </c>
      <c r="R66">
        <f t="shared" ref="R66:R67" si="52">Q66/L66</f>
        <v>0.19932513091505244</v>
      </c>
      <c r="S66">
        <v>9522</v>
      </c>
      <c r="T66">
        <f t="shared" ref="T66:T67" si="53">S66/L66</f>
        <v>0.15155904308657106</v>
      </c>
      <c r="U66">
        <v>23540</v>
      </c>
      <c r="V66" s="1">
        <f t="shared" ref="V66:V97" si="54">U66/L66</f>
        <v>0.37467967593550544</v>
      </c>
      <c r="W66" s="2">
        <f>VLOOKUP(A66,[1]Sheet1!$A$1:$AG$115,33,0)</f>
        <v>7.8435188789412219E-2</v>
      </c>
    </row>
    <row r="67" spans="1:23" x14ac:dyDescent="0.3">
      <c r="A67" t="s">
        <v>330</v>
      </c>
      <c r="B67" t="s">
        <v>18</v>
      </c>
      <c r="C67" t="s">
        <v>253</v>
      </c>
      <c r="D67" t="s">
        <v>254</v>
      </c>
      <c r="E67">
        <v>36</v>
      </c>
      <c r="F67" t="s">
        <v>331</v>
      </c>
      <c r="G67">
        <v>39</v>
      </c>
      <c r="H67" t="s">
        <v>332</v>
      </c>
      <c r="J67">
        <v>36039</v>
      </c>
      <c r="K67" t="s">
        <v>333</v>
      </c>
      <c r="L67">
        <v>44651</v>
      </c>
      <c r="M67">
        <v>5441</v>
      </c>
      <c r="N67">
        <f t="shared" si="50"/>
        <v>0.12185617343396564</v>
      </c>
      <c r="O67">
        <v>7573</v>
      </c>
      <c r="P67">
        <f t="shared" si="51"/>
        <v>0.16960426418221317</v>
      </c>
      <c r="Q67">
        <v>7800</v>
      </c>
      <c r="R67">
        <f t="shared" si="52"/>
        <v>0.17468813688383239</v>
      </c>
      <c r="S67">
        <v>7001</v>
      </c>
      <c r="T67">
        <f t="shared" si="53"/>
        <v>0.15679380081073213</v>
      </c>
      <c r="U67">
        <v>16836</v>
      </c>
      <c r="V67" s="1">
        <f t="shared" si="54"/>
        <v>0.37705762468925669</v>
      </c>
      <c r="W67" s="2">
        <f>VLOOKUP(A67,[1]Sheet1!$A$1:$AG$115,33,0)</f>
        <v>9.3804475853945815E-2</v>
      </c>
    </row>
    <row r="68" spans="1:23" hidden="1" x14ac:dyDescent="0.3">
      <c r="A68" t="s">
        <v>36</v>
      </c>
      <c r="B68" t="s">
        <v>18</v>
      </c>
      <c r="C68" t="s">
        <v>19</v>
      </c>
      <c r="D68" t="s">
        <v>20</v>
      </c>
      <c r="E68">
        <v>6</v>
      </c>
      <c r="F68" t="s">
        <v>37</v>
      </c>
      <c r="G68">
        <v>9</v>
      </c>
      <c r="H68" t="s">
        <v>38</v>
      </c>
      <c r="J68">
        <v>6009</v>
      </c>
      <c r="K68" t="s">
        <v>39</v>
      </c>
      <c r="L68">
        <v>44805</v>
      </c>
      <c r="M68">
        <v>5866</v>
      </c>
      <c r="N68">
        <f>M68/L68</f>
        <v>0.13092288807052785</v>
      </c>
      <c r="O68">
        <v>7874</v>
      </c>
      <c r="P68">
        <f>O68/L68</f>
        <v>0.1757393148086151</v>
      </c>
      <c r="Q68">
        <v>7527</v>
      </c>
      <c r="R68">
        <f>Q68/L68</f>
        <v>0.16799464345497153</v>
      </c>
      <c r="S68">
        <v>6630</v>
      </c>
      <c r="T68">
        <f>S68/L68</f>
        <v>0.14797455641111484</v>
      </c>
      <c r="U68">
        <v>16908</v>
      </c>
      <c r="V68" s="1">
        <f t="shared" si="54"/>
        <v>0.37736859725477068</v>
      </c>
      <c r="W68"/>
    </row>
    <row r="69" spans="1:23" x14ac:dyDescent="0.3">
      <c r="A69" t="s">
        <v>468</v>
      </c>
      <c r="B69" t="s">
        <v>18</v>
      </c>
      <c r="C69" t="s">
        <v>253</v>
      </c>
      <c r="D69" t="s">
        <v>254</v>
      </c>
      <c r="E69">
        <v>36</v>
      </c>
      <c r="F69" t="s">
        <v>469</v>
      </c>
      <c r="G69">
        <v>109</v>
      </c>
      <c r="H69" t="s">
        <v>470</v>
      </c>
      <c r="J69">
        <v>36109</v>
      </c>
      <c r="K69" t="s">
        <v>471</v>
      </c>
      <c r="L69">
        <v>91770</v>
      </c>
      <c r="M69">
        <v>14188</v>
      </c>
      <c r="N69">
        <f t="shared" ref="N69:N71" si="55">M69/L69</f>
        <v>0.15460390105699029</v>
      </c>
      <c r="O69">
        <v>15318</v>
      </c>
      <c r="P69">
        <f t="shared" ref="P69:P71" si="56">O69/L69</f>
        <v>0.16691729323308271</v>
      </c>
      <c r="Q69">
        <v>14624</v>
      </c>
      <c r="R69">
        <f t="shared" ref="R69:R71" si="57">Q69/L69</f>
        <v>0.15935490901165958</v>
      </c>
      <c r="S69">
        <v>12860</v>
      </c>
      <c r="T69">
        <f t="shared" ref="T69:T71" si="58">S69/L69</f>
        <v>0.14013294104827287</v>
      </c>
      <c r="U69">
        <v>34780</v>
      </c>
      <c r="V69" s="1">
        <f t="shared" si="54"/>
        <v>0.37899095564999458</v>
      </c>
      <c r="W69" s="2">
        <f>VLOOKUP(A69,[1]Sheet1!$A$1:$AG$115,33,0)</f>
        <v>0.14513110458816808</v>
      </c>
    </row>
    <row r="70" spans="1:23" x14ac:dyDescent="0.3">
      <c r="A70" t="s">
        <v>310</v>
      </c>
      <c r="B70" t="s">
        <v>18</v>
      </c>
      <c r="C70" t="s">
        <v>253</v>
      </c>
      <c r="D70" t="s">
        <v>254</v>
      </c>
      <c r="E70">
        <v>36</v>
      </c>
      <c r="F70" t="s">
        <v>311</v>
      </c>
      <c r="G70">
        <v>29</v>
      </c>
      <c r="H70" t="s">
        <v>312</v>
      </c>
      <c r="J70">
        <v>36029</v>
      </c>
      <c r="K70" t="s">
        <v>313</v>
      </c>
      <c r="L70">
        <v>923788</v>
      </c>
      <c r="M70">
        <v>132797</v>
      </c>
      <c r="N70">
        <f t="shared" si="55"/>
        <v>0.1437526791861336</v>
      </c>
      <c r="O70">
        <v>160409</v>
      </c>
      <c r="P70">
        <f t="shared" si="56"/>
        <v>0.17364265394224648</v>
      </c>
      <c r="Q70">
        <v>153657</v>
      </c>
      <c r="R70">
        <f t="shared" si="57"/>
        <v>0.16633361766985499</v>
      </c>
      <c r="S70">
        <v>124708</v>
      </c>
      <c r="T70">
        <f t="shared" si="58"/>
        <v>0.13499634115186601</v>
      </c>
      <c r="U70">
        <v>352217</v>
      </c>
      <c r="V70" s="1">
        <f t="shared" si="54"/>
        <v>0.38127470804989888</v>
      </c>
      <c r="W70" s="2">
        <f>VLOOKUP(A70,[1]Sheet1!$A$1:$AG$115,33,0)</f>
        <v>7.5535453441509304E-2</v>
      </c>
    </row>
    <row r="71" spans="1:23" x14ac:dyDescent="0.3">
      <c r="A71" t="s">
        <v>334</v>
      </c>
      <c r="B71" t="s">
        <v>18</v>
      </c>
      <c r="C71" t="s">
        <v>253</v>
      </c>
      <c r="D71" t="s">
        <v>254</v>
      </c>
      <c r="E71">
        <v>36</v>
      </c>
      <c r="F71" t="s">
        <v>335</v>
      </c>
      <c r="G71">
        <v>41</v>
      </c>
      <c r="H71" t="s">
        <v>336</v>
      </c>
      <c r="J71">
        <v>36041</v>
      </c>
      <c r="K71" t="s">
        <v>337</v>
      </c>
      <c r="L71">
        <v>4905</v>
      </c>
      <c r="M71">
        <v>383</v>
      </c>
      <c r="N71">
        <f t="shared" si="55"/>
        <v>7.80835881753313E-2</v>
      </c>
      <c r="O71">
        <v>1073</v>
      </c>
      <c r="P71">
        <f t="shared" si="56"/>
        <v>0.21875637104994902</v>
      </c>
      <c r="Q71">
        <v>683</v>
      </c>
      <c r="R71">
        <f t="shared" si="57"/>
        <v>0.13924566768603466</v>
      </c>
      <c r="S71">
        <v>892</v>
      </c>
      <c r="T71">
        <f t="shared" si="58"/>
        <v>0.18185524974515802</v>
      </c>
      <c r="U71">
        <v>1874</v>
      </c>
      <c r="V71" s="1">
        <f t="shared" si="54"/>
        <v>0.38205912334352704</v>
      </c>
      <c r="W71" s="2">
        <f>VLOOKUP(A71,[1]Sheet1!$A$1:$AG$115,33,0)</f>
        <v>0.16479925303454715</v>
      </c>
    </row>
    <row r="72" spans="1:23" hidden="1" x14ac:dyDescent="0.3">
      <c r="A72" t="s">
        <v>160</v>
      </c>
      <c r="B72" t="s">
        <v>18</v>
      </c>
      <c r="C72" t="s">
        <v>19</v>
      </c>
      <c r="D72" t="s">
        <v>20</v>
      </c>
      <c r="E72">
        <v>6</v>
      </c>
      <c r="F72" t="s">
        <v>161</v>
      </c>
      <c r="G72">
        <v>71</v>
      </c>
      <c r="H72" t="s">
        <v>162</v>
      </c>
      <c r="J72">
        <v>6071</v>
      </c>
      <c r="K72" t="s">
        <v>163</v>
      </c>
      <c r="L72">
        <v>2114523</v>
      </c>
      <c r="M72">
        <v>230929</v>
      </c>
      <c r="N72">
        <f>M72/L72</f>
        <v>0.10921091896375684</v>
      </c>
      <c r="O72">
        <v>364044</v>
      </c>
      <c r="P72">
        <f>O72/L72</f>
        <v>0.17216365109294152</v>
      </c>
      <c r="Q72">
        <v>378956</v>
      </c>
      <c r="R72">
        <f>Q72/L72</f>
        <v>0.17921583260148979</v>
      </c>
      <c r="S72">
        <v>320094</v>
      </c>
      <c r="T72">
        <f>S72/L72</f>
        <v>0.15137882160657509</v>
      </c>
      <c r="U72">
        <v>820500</v>
      </c>
      <c r="V72" s="1">
        <f t="shared" si="54"/>
        <v>0.38803077573523675</v>
      </c>
      <c r="W72"/>
    </row>
    <row r="73" spans="1:23" x14ac:dyDescent="0.3">
      <c r="A73" t="s">
        <v>385</v>
      </c>
      <c r="B73" t="s">
        <v>18</v>
      </c>
      <c r="C73" t="s">
        <v>253</v>
      </c>
      <c r="D73" t="s">
        <v>254</v>
      </c>
      <c r="E73">
        <v>36</v>
      </c>
      <c r="F73" t="s">
        <v>386</v>
      </c>
      <c r="G73">
        <v>67</v>
      </c>
      <c r="H73" t="s">
        <v>387</v>
      </c>
      <c r="J73">
        <v>36067</v>
      </c>
      <c r="K73" t="s">
        <v>388</v>
      </c>
      <c r="L73">
        <v>454224</v>
      </c>
      <c r="M73">
        <v>62541</v>
      </c>
      <c r="N73">
        <f t="shared" ref="N73:N74" si="59">M73/L73</f>
        <v>0.13768757265137904</v>
      </c>
      <c r="O73">
        <v>74811</v>
      </c>
      <c r="P73">
        <f t="shared" ref="P73:P74" si="60">O73/L73</f>
        <v>0.1647006763182923</v>
      </c>
      <c r="Q73">
        <v>73080</v>
      </c>
      <c r="R73">
        <f t="shared" ref="R73:R74" si="61">Q73/L73</f>
        <v>0.16088978125330233</v>
      </c>
      <c r="S73">
        <v>62517</v>
      </c>
      <c r="T73">
        <f t="shared" ref="T73:T74" si="62">S73/L73</f>
        <v>0.13763473528479342</v>
      </c>
      <c r="U73">
        <v>181275</v>
      </c>
      <c r="V73" s="1">
        <f t="shared" si="54"/>
        <v>0.39908723449223293</v>
      </c>
      <c r="W73" s="2">
        <f>VLOOKUP(A73,[1]Sheet1!$A$1:$AG$115,33,0)</f>
        <v>8.1896259617513248E-2</v>
      </c>
    </row>
    <row r="74" spans="1:23" x14ac:dyDescent="0.3">
      <c r="A74" t="s">
        <v>361</v>
      </c>
      <c r="B74" t="s">
        <v>18</v>
      </c>
      <c r="C74" t="s">
        <v>253</v>
      </c>
      <c r="D74" t="s">
        <v>254</v>
      </c>
      <c r="E74">
        <v>36</v>
      </c>
      <c r="F74" t="s">
        <v>362</v>
      </c>
      <c r="G74">
        <v>55</v>
      </c>
      <c r="H74" t="s">
        <v>363</v>
      </c>
      <c r="J74">
        <v>36055</v>
      </c>
      <c r="K74" t="s">
        <v>364</v>
      </c>
      <c r="L74">
        <v>729776</v>
      </c>
      <c r="M74">
        <v>101870</v>
      </c>
      <c r="N74">
        <f t="shared" si="59"/>
        <v>0.13959077854026442</v>
      </c>
      <c r="O74">
        <v>119379</v>
      </c>
      <c r="P74">
        <f t="shared" si="60"/>
        <v>0.16358307206594899</v>
      </c>
      <c r="Q74">
        <v>118335</v>
      </c>
      <c r="R74">
        <f t="shared" si="61"/>
        <v>0.16215249610839491</v>
      </c>
      <c r="S74">
        <v>97982</v>
      </c>
      <c r="T74">
        <f t="shared" si="62"/>
        <v>0.13426311635351121</v>
      </c>
      <c r="U74">
        <v>292210</v>
      </c>
      <c r="V74" s="1">
        <f t="shared" si="54"/>
        <v>0.40041053693188045</v>
      </c>
      <c r="W74" s="2">
        <f>VLOOKUP(A74,[1]Sheet1!$A$1:$AG$115,33,0)</f>
        <v>9.5230925069126948E-2</v>
      </c>
    </row>
    <row r="75" spans="1:23" hidden="1" x14ac:dyDescent="0.3">
      <c r="A75" t="s">
        <v>236</v>
      </c>
      <c r="B75" t="s">
        <v>18</v>
      </c>
      <c r="C75" t="s">
        <v>19</v>
      </c>
      <c r="D75" t="s">
        <v>20</v>
      </c>
      <c r="E75">
        <v>6</v>
      </c>
      <c r="F75" t="s">
        <v>237</v>
      </c>
      <c r="G75">
        <v>109</v>
      </c>
      <c r="H75" t="s">
        <v>238</v>
      </c>
      <c r="J75">
        <v>6109</v>
      </c>
      <c r="K75" t="s">
        <v>239</v>
      </c>
      <c r="L75">
        <v>51685</v>
      </c>
      <c r="M75">
        <v>5495</v>
      </c>
      <c r="N75">
        <f>M75/L75</f>
        <v>0.10631711328238368</v>
      </c>
      <c r="O75">
        <v>8828</v>
      </c>
      <c r="P75">
        <f>O75/L75</f>
        <v>0.17080390829060657</v>
      </c>
      <c r="Q75">
        <v>7730</v>
      </c>
      <c r="R75">
        <f>Q75/L75</f>
        <v>0.14955983360742961</v>
      </c>
      <c r="S75">
        <v>8151</v>
      </c>
      <c r="T75">
        <f>S75/L75</f>
        <v>0.15770533036664408</v>
      </c>
      <c r="U75">
        <v>21481</v>
      </c>
      <c r="V75" s="1">
        <f t="shared" si="54"/>
        <v>0.41561381445293605</v>
      </c>
      <c r="W75"/>
    </row>
    <row r="76" spans="1:23" x14ac:dyDescent="0.3">
      <c r="A76" t="s">
        <v>389</v>
      </c>
      <c r="B76" t="s">
        <v>18</v>
      </c>
      <c r="C76" t="s">
        <v>253</v>
      </c>
      <c r="D76" t="s">
        <v>254</v>
      </c>
      <c r="E76">
        <v>36</v>
      </c>
      <c r="F76" t="s">
        <v>390</v>
      </c>
      <c r="G76">
        <v>69</v>
      </c>
      <c r="H76" t="s">
        <v>391</v>
      </c>
      <c r="J76">
        <v>36069</v>
      </c>
      <c r="K76" t="s">
        <v>392</v>
      </c>
      <c r="L76">
        <v>108418</v>
      </c>
      <c r="M76">
        <v>9916</v>
      </c>
      <c r="N76">
        <f t="shared" ref="N76:N77" si="63">M76/L76</f>
        <v>9.1460827537862721E-2</v>
      </c>
      <c r="O76">
        <v>16861</v>
      </c>
      <c r="P76">
        <f t="shared" ref="P76:P77" si="64">O76/L76</f>
        <v>0.15551845634488737</v>
      </c>
      <c r="Q76">
        <v>19440</v>
      </c>
      <c r="R76">
        <f t="shared" ref="R76:R77" si="65">Q76/L76</f>
        <v>0.1793060192956889</v>
      </c>
      <c r="S76">
        <v>16854</v>
      </c>
      <c r="T76">
        <f t="shared" ref="T76:T77" si="66">S76/L76</f>
        <v>0.15545389142024388</v>
      </c>
      <c r="U76">
        <v>45347</v>
      </c>
      <c r="V76" s="1">
        <f t="shared" si="54"/>
        <v>0.4182608054013171</v>
      </c>
      <c r="W76" s="2">
        <f>VLOOKUP(A76,[1]Sheet1!$A$1:$AG$115,33,0)</f>
        <v>8.4564590857684876E-2</v>
      </c>
    </row>
    <row r="77" spans="1:23" x14ac:dyDescent="0.3">
      <c r="A77" t="s">
        <v>346</v>
      </c>
      <c r="B77" t="s">
        <v>18</v>
      </c>
      <c r="C77" t="s">
        <v>253</v>
      </c>
      <c r="D77" t="s">
        <v>254</v>
      </c>
      <c r="E77">
        <v>36</v>
      </c>
      <c r="F77" t="s">
        <v>81</v>
      </c>
      <c r="G77">
        <v>47</v>
      </c>
      <c r="H77" t="s">
        <v>347</v>
      </c>
      <c r="J77">
        <v>36047</v>
      </c>
      <c r="K77" t="s">
        <v>348</v>
      </c>
      <c r="L77">
        <v>2670236</v>
      </c>
      <c r="M77">
        <v>433925</v>
      </c>
      <c r="N77">
        <f t="shared" si="63"/>
        <v>0.16250436291024464</v>
      </c>
      <c r="O77">
        <v>448056</v>
      </c>
      <c r="P77">
        <f t="shared" si="64"/>
        <v>0.16779640451255995</v>
      </c>
      <c r="Q77">
        <v>365280</v>
      </c>
      <c r="R77">
        <f t="shared" si="65"/>
        <v>0.13679689735289316</v>
      </c>
      <c r="S77">
        <v>297530</v>
      </c>
      <c r="T77">
        <f t="shared" si="66"/>
        <v>0.11142460816197519</v>
      </c>
      <c r="U77">
        <v>1125445</v>
      </c>
      <c r="V77" s="1">
        <f t="shared" si="54"/>
        <v>0.42147772706232706</v>
      </c>
      <c r="W77" s="2">
        <f>VLOOKUP(A77,[1]Sheet1!$A$1:$AG$115,33,0)</f>
        <v>0.11753649347974512</v>
      </c>
    </row>
    <row r="78" spans="1:23" hidden="1" x14ac:dyDescent="0.3">
      <c r="A78" t="s">
        <v>28</v>
      </c>
      <c r="B78" t="s">
        <v>18</v>
      </c>
      <c r="C78" t="s">
        <v>19</v>
      </c>
      <c r="D78" t="s">
        <v>20</v>
      </c>
      <c r="E78">
        <v>6</v>
      </c>
      <c r="F78" t="s">
        <v>29</v>
      </c>
      <c r="G78">
        <v>5</v>
      </c>
      <c r="H78" t="s">
        <v>30</v>
      </c>
      <c r="J78">
        <v>6005</v>
      </c>
      <c r="K78" t="s">
        <v>31</v>
      </c>
      <c r="L78">
        <v>36548</v>
      </c>
      <c r="M78">
        <v>3542</v>
      </c>
      <c r="N78">
        <f>M78/L78</f>
        <v>9.6913647805625475E-2</v>
      </c>
      <c r="O78">
        <v>5633</v>
      </c>
      <c r="P78">
        <f>O78/L78</f>
        <v>0.15412608077049358</v>
      </c>
      <c r="Q78">
        <v>6624</v>
      </c>
      <c r="R78">
        <f>Q78/L78</f>
        <v>0.18124110758454634</v>
      </c>
      <c r="S78">
        <v>5230</v>
      </c>
      <c r="T78">
        <f>S78/L78</f>
        <v>0.14309948560796759</v>
      </c>
      <c r="U78">
        <v>15519</v>
      </c>
      <c r="V78" s="1">
        <f t="shared" si="54"/>
        <v>0.42461967823136698</v>
      </c>
      <c r="W78"/>
    </row>
    <row r="79" spans="1:23" x14ac:dyDescent="0.3">
      <c r="A79" t="s">
        <v>294</v>
      </c>
      <c r="B79" t="s">
        <v>18</v>
      </c>
      <c r="C79" t="s">
        <v>253</v>
      </c>
      <c r="D79" t="s">
        <v>254</v>
      </c>
      <c r="E79">
        <v>36</v>
      </c>
      <c r="F79" t="s">
        <v>295</v>
      </c>
      <c r="G79">
        <v>21</v>
      </c>
      <c r="H79" t="s">
        <v>296</v>
      </c>
      <c r="J79">
        <v>36021</v>
      </c>
      <c r="K79" t="s">
        <v>297</v>
      </c>
      <c r="L79">
        <v>59206</v>
      </c>
      <c r="M79">
        <v>6250</v>
      </c>
      <c r="N79">
        <f>M79/L79</f>
        <v>0.10556362530824578</v>
      </c>
      <c r="O79">
        <v>9807</v>
      </c>
      <c r="P79">
        <f>O79/L79</f>
        <v>0.16564199574367464</v>
      </c>
      <c r="Q79">
        <v>9718</v>
      </c>
      <c r="R79">
        <f>Q79/L79</f>
        <v>0.1641387697192852</v>
      </c>
      <c r="S79">
        <v>8160</v>
      </c>
      <c r="T79">
        <f>S79/L79</f>
        <v>0.13782386920244569</v>
      </c>
      <c r="U79">
        <v>25271</v>
      </c>
      <c r="V79" s="1">
        <f t="shared" si="54"/>
        <v>0.42683174002634866</v>
      </c>
      <c r="W79" s="2">
        <f>VLOOKUP(A79,[1]Sheet1!$A$1:$AG$115,33,0)</f>
        <v>0.11595113438045375</v>
      </c>
    </row>
    <row r="80" spans="1:23" hidden="1" x14ac:dyDescent="0.3">
      <c r="A80" t="s">
        <v>172</v>
      </c>
      <c r="B80" t="s">
        <v>18</v>
      </c>
      <c r="C80" t="s">
        <v>19</v>
      </c>
      <c r="D80" t="s">
        <v>20</v>
      </c>
      <c r="E80">
        <v>6</v>
      </c>
      <c r="F80" t="s">
        <v>173</v>
      </c>
      <c r="G80">
        <v>77</v>
      </c>
      <c r="H80" t="s">
        <v>174</v>
      </c>
      <c r="J80">
        <v>6077</v>
      </c>
      <c r="K80" t="s">
        <v>175</v>
      </c>
      <c r="L80">
        <v>753099</v>
      </c>
      <c r="M80">
        <v>77713</v>
      </c>
      <c r="N80">
        <f>M80/L80</f>
        <v>0.10319094833481388</v>
      </c>
      <c r="O80">
        <v>115287</v>
      </c>
      <c r="P80">
        <f>O80/L80</f>
        <v>0.15308345914680541</v>
      </c>
      <c r="Q80">
        <v>126672</v>
      </c>
      <c r="R80">
        <f>Q80/L80</f>
        <v>0.16820099349487916</v>
      </c>
      <c r="S80">
        <v>110940</v>
      </c>
      <c r="T80">
        <f>S80/L80</f>
        <v>0.14731130966844996</v>
      </c>
      <c r="U80">
        <v>322487</v>
      </c>
      <c r="V80" s="1">
        <f t="shared" si="54"/>
        <v>0.4282132893550516</v>
      </c>
      <c r="W80"/>
    </row>
    <row r="81" spans="1:23" x14ac:dyDescent="0.3">
      <c r="A81" t="s">
        <v>436</v>
      </c>
      <c r="B81" t="s">
        <v>18</v>
      </c>
      <c r="C81" t="s">
        <v>253</v>
      </c>
      <c r="D81" t="s">
        <v>254</v>
      </c>
      <c r="E81">
        <v>36</v>
      </c>
      <c r="F81" t="s">
        <v>437</v>
      </c>
      <c r="G81">
        <v>93</v>
      </c>
      <c r="H81" t="s">
        <v>438</v>
      </c>
      <c r="J81">
        <v>36093</v>
      </c>
      <c r="K81" t="s">
        <v>439</v>
      </c>
      <c r="L81">
        <v>152631</v>
      </c>
      <c r="M81">
        <v>18685</v>
      </c>
      <c r="N81">
        <f t="shared" ref="N81:N87" si="67">M81/L81</f>
        <v>0.12241942986680295</v>
      </c>
      <c r="O81">
        <v>22444</v>
      </c>
      <c r="P81">
        <f t="shared" ref="P81:P87" si="68">O81/L81</f>
        <v>0.14704745431793018</v>
      </c>
      <c r="Q81">
        <v>23387</v>
      </c>
      <c r="R81">
        <f t="shared" ref="R81:R87" si="69">Q81/L81</f>
        <v>0.15322575361492752</v>
      </c>
      <c r="S81">
        <v>22192</v>
      </c>
      <c r="T81">
        <f t="shared" ref="T81:T87" si="70">S81/L81</f>
        <v>0.14539641357260322</v>
      </c>
      <c r="U81">
        <v>65923</v>
      </c>
      <c r="V81" s="1">
        <f t="shared" si="54"/>
        <v>0.43191094862773616</v>
      </c>
      <c r="W81" s="2">
        <f>VLOOKUP(A81,[1]Sheet1!$A$1:$AG$115,33,0)</f>
        <v>8.3993030307187841E-2</v>
      </c>
    </row>
    <row r="82" spans="1:23" x14ac:dyDescent="0.3">
      <c r="A82" t="s">
        <v>476</v>
      </c>
      <c r="B82" t="s">
        <v>18</v>
      </c>
      <c r="C82" t="s">
        <v>253</v>
      </c>
      <c r="D82" t="s">
        <v>254</v>
      </c>
      <c r="E82">
        <v>36</v>
      </c>
      <c r="F82" t="s">
        <v>477</v>
      </c>
      <c r="G82">
        <v>113</v>
      </c>
      <c r="H82" t="s">
        <v>478</v>
      </c>
      <c r="J82">
        <v>36113</v>
      </c>
      <c r="K82" t="s">
        <v>479</v>
      </c>
      <c r="L82">
        <v>64646</v>
      </c>
      <c r="M82">
        <v>6321</v>
      </c>
      <c r="N82">
        <f t="shared" si="67"/>
        <v>9.7778671534201653E-2</v>
      </c>
      <c r="O82">
        <v>10914</v>
      </c>
      <c r="P82">
        <f t="shared" si="68"/>
        <v>0.16882715094514741</v>
      </c>
      <c r="Q82">
        <v>10926</v>
      </c>
      <c r="R82">
        <f t="shared" si="69"/>
        <v>0.1690127772793367</v>
      </c>
      <c r="S82">
        <v>8563</v>
      </c>
      <c r="T82">
        <f t="shared" si="70"/>
        <v>0.13245985830523158</v>
      </c>
      <c r="U82">
        <v>27922</v>
      </c>
      <c r="V82" s="1">
        <f t="shared" si="54"/>
        <v>0.43192154193608268</v>
      </c>
      <c r="W82" s="2">
        <f>VLOOKUP(A82,[1]Sheet1!$A$1:$AG$115,33,0)</f>
        <v>6.3280443150877858E-2</v>
      </c>
    </row>
    <row r="83" spans="1:23" hidden="1" x14ac:dyDescent="0.3">
      <c r="A83" t="s">
        <v>152</v>
      </c>
      <c r="B83" t="s">
        <v>18</v>
      </c>
      <c r="C83" t="s">
        <v>19</v>
      </c>
      <c r="D83" t="s">
        <v>20</v>
      </c>
      <c r="E83">
        <v>6</v>
      </c>
      <c r="F83" t="s">
        <v>153</v>
      </c>
      <c r="G83">
        <v>67</v>
      </c>
      <c r="H83" t="s">
        <v>154</v>
      </c>
      <c r="J83">
        <v>6067</v>
      </c>
      <c r="K83" t="s">
        <v>155</v>
      </c>
      <c r="L83">
        <v>1546524</v>
      </c>
      <c r="M83">
        <v>168134</v>
      </c>
      <c r="N83">
        <f t="shared" si="67"/>
        <v>0.10871735582506317</v>
      </c>
      <c r="O83">
        <v>243148</v>
      </c>
      <c r="P83">
        <f t="shared" si="68"/>
        <v>0.15722226101890432</v>
      </c>
      <c r="Q83">
        <v>242440</v>
      </c>
      <c r="R83">
        <f t="shared" si="69"/>
        <v>0.15676446017003293</v>
      </c>
      <c r="S83">
        <v>219635</v>
      </c>
      <c r="T83">
        <f t="shared" si="70"/>
        <v>0.14201848791224708</v>
      </c>
      <c r="U83">
        <v>673167</v>
      </c>
      <c r="V83" s="1">
        <f t="shared" si="54"/>
        <v>0.43527743507375249</v>
      </c>
      <c r="W83"/>
    </row>
    <row r="84" spans="1:23" hidden="1" x14ac:dyDescent="0.3">
      <c r="A84" t="s">
        <v>124</v>
      </c>
      <c r="B84" t="s">
        <v>18</v>
      </c>
      <c r="C84" t="s">
        <v>19</v>
      </c>
      <c r="D84" t="s">
        <v>20</v>
      </c>
      <c r="E84">
        <v>6</v>
      </c>
      <c r="F84" t="s">
        <v>125</v>
      </c>
      <c r="G84">
        <v>53</v>
      </c>
      <c r="H84" t="s">
        <v>126</v>
      </c>
      <c r="J84">
        <v>6053</v>
      </c>
      <c r="K84" t="s">
        <v>127</v>
      </c>
      <c r="L84">
        <v>419050</v>
      </c>
      <c r="M84">
        <v>33431</v>
      </c>
      <c r="N84">
        <f t="shared" si="67"/>
        <v>7.9778069442787258E-2</v>
      </c>
      <c r="O84">
        <v>64756</v>
      </c>
      <c r="P84">
        <f t="shared" si="68"/>
        <v>0.15453048562224078</v>
      </c>
      <c r="Q84">
        <v>69374</v>
      </c>
      <c r="R84">
        <f t="shared" si="69"/>
        <v>0.16555065028039614</v>
      </c>
      <c r="S84">
        <v>66496</v>
      </c>
      <c r="T84">
        <f t="shared" si="70"/>
        <v>0.15868273475718889</v>
      </c>
      <c r="U84">
        <v>184993</v>
      </c>
      <c r="V84" s="1">
        <f t="shared" si="54"/>
        <v>0.44145805989738696</v>
      </c>
      <c r="W84"/>
    </row>
    <row r="85" spans="1:23" hidden="1" x14ac:dyDescent="0.3">
      <c r="A85" t="s">
        <v>92</v>
      </c>
      <c r="B85" t="s">
        <v>18</v>
      </c>
      <c r="C85" t="s">
        <v>19</v>
      </c>
      <c r="D85" t="s">
        <v>20</v>
      </c>
      <c r="E85">
        <v>6</v>
      </c>
      <c r="F85" t="s">
        <v>93</v>
      </c>
      <c r="G85">
        <v>37</v>
      </c>
      <c r="H85" t="s">
        <v>94</v>
      </c>
      <c r="J85">
        <v>6037</v>
      </c>
      <c r="K85" t="s">
        <v>95</v>
      </c>
      <c r="L85">
        <v>9831850</v>
      </c>
      <c r="M85">
        <v>1103442</v>
      </c>
      <c r="N85">
        <f t="shared" si="67"/>
        <v>0.11223137049487127</v>
      </c>
      <c r="O85">
        <v>1559579</v>
      </c>
      <c r="P85">
        <f t="shared" si="68"/>
        <v>0.15862518244277526</v>
      </c>
      <c r="Q85">
        <v>1519581</v>
      </c>
      <c r="R85">
        <f t="shared" si="69"/>
        <v>0.15455697554376846</v>
      </c>
      <c r="S85">
        <v>1294481</v>
      </c>
      <c r="T85">
        <f t="shared" si="70"/>
        <v>0.13166199647065405</v>
      </c>
      <c r="U85">
        <v>4354767</v>
      </c>
      <c r="V85" s="1">
        <f t="shared" si="54"/>
        <v>0.44292447504793098</v>
      </c>
      <c r="W85"/>
    </row>
    <row r="86" spans="1:23" hidden="1" x14ac:dyDescent="0.3">
      <c r="A86" t="s">
        <v>148</v>
      </c>
      <c r="B86" t="s">
        <v>18</v>
      </c>
      <c r="C86" t="s">
        <v>19</v>
      </c>
      <c r="D86" t="s">
        <v>20</v>
      </c>
      <c r="E86">
        <v>6</v>
      </c>
      <c r="F86" t="s">
        <v>149</v>
      </c>
      <c r="G86">
        <v>65</v>
      </c>
      <c r="H86" t="s">
        <v>150</v>
      </c>
      <c r="J86">
        <v>6065</v>
      </c>
      <c r="K86" t="s">
        <v>151</v>
      </c>
      <c r="L86">
        <v>2365115</v>
      </c>
      <c r="M86">
        <v>226715</v>
      </c>
      <c r="N86">
        <f t="shared" si="67"/>
        <v>9.5857918113918347E-2</v>
      </c>
      <c r="O86">
        <v>363193</v>
      </c>
      <c r="P86">
        <f t="shared" si="68"/>
        <v>0.15356251175947047</v>
      </c>
      <c r="Q86">
        <v>384280</v>
      </c>
      <c r="R86">
        <f t="shared" si="69"/>
        <v>0.16247835728918045</v>
      </c>
      <c r="S86">
        <v>339522</v>
      </c>
      <c r="T86">
        <f t="shared" si="70"/>
        <v>0.14355411893290601</v>
      </c>
      <c r="U86">
        <v>1051405</v>
      </c>
      <c r="V86" s="1">
        <f t="shared" si="54"/>
        <v>0.44454709390452474</v>
      </c>
      <c r="W86"/>
    </row>
    <row r="87" spans="1:23" hidden="1" x14ac:dyDescent="0.3">
      <c r="A87" t="s">
        <v>132</v>
      </c>
      <c r="B87" t="s">
        <v>18</v>
      </c>
      <c r="C87" t="s">
        <v>19</v>
      </c>
      <c r="D87" t="s">
        <v>20</v>
      </c>
      <c r="E87">
        <v>6</v>
      </c>
      <c r="F87" t="s">
        <v>133</v>
      </c>
      <c r="G87">
        <v>57</v>
      </c>
      <c r="H87" t="s">
        <v>134</v>
      </c>
      <c r="J87">
        <v>6057</v>
      </c>
      <c r="K87" t="s">
        <v>135</v>
      </c>
      <c r="L87">
        <v>100761</v>
      </c>
      <c r="M87">
        <v>9802</v>
      </c>
      <c r="N87">
        <f t="shared" si="67"/>
        <v>9.7279701471799609E-2</v>
      </c>
      <c r="O87">
        <v>16433</v>
      </c>
      <c r="P87">
        <f t="shared" si="68"/>
        <v>0.16308889352031045</v>
      </c>
      <c r="Q87">
        <v>15477</v>
      </c>
      <c r="R87">
        <f t="shared" si="69"/>
        <v>0.15360109566201208</v>
      </c>
      <c r="S87">
        <v>13975</v>
      </c>
      <c r="T87">
        <f t="shared" si="70"/>
        <v>0.13869453459175674</v>
      </c>
      <c r="U87">
        <v>45074</v>
      </c>
      <c r="V87" s="1">
        <f t="shared" si="54"/>
        <v>0.44733577475412112</v>
      </c>
      <c r="W87"/>
    </row>
    <row r="88" spans="1:23" x14ac:dyDescent="0.3">
      <c r="A88" t="s">
        <v>472</v>
      </c>
      <c r="B88" t="s">
        <v>18</v>
      </c>
      <c r="C88" t="s">
        <v>253</v>
      </c>
      <c r="D88" t="s">
        <v>254</v>
      </c>
      <c r="E88">
        <v>36</v>
      </c>
      <c r="F88" t="s">
        <v>473</v>
      </c>
      <c r="G88">
        <v>111</v>
      </c>
      <c r="H88" t="s">
        <v>474</v>
      </c>
      <c r="J88">
        <v>36111</v>
      </c>
      <c r="K88" t="s">
        <v>475</v>
      </c>
      <c r="L88">
        <v>170111</v>
      </c>
      <c r="M88">
        <v>20095</v>
      </c>
      <c r="N88">
        <f>M88/L88</f>
        <v>0.11812875122713992</v>
      </c>
      <c r="O88">
        <v>25195</v>
      </c>
      <c r="P88">
        <f>O88/L88</f>
        <v>0.14810917577346555</v>
      </c>
      <c r="Q88">
        <v>25437</v>
      </c>
      <c r="R88">
        <f>Q88/L88</f>
        <v>0.14953177631076181</v>
      </c>
      <c r="S88">
        <v>22783</v>
      </c>
      <c r="T88">
        <f>S88/L88</f>
        <v>0.13393019851743862</v>
      </c>
      <c r="U88">
        <v>76601</v>
      </c>
      <c r="V88" s="1">
        <f t="shared" si="54"/>
        <v>0.4503000981711941</v>
      </c>
      <c r="W88" s="2">
        <f>VLOOKUP(A88,[1]Sheet1!$A$1:$AG$115,33,0)</f>
        <v>0.11616256203764397</v>
      </c>
    </row>
    <row r="89" spans="1:23" hidden="1" x14ac:dyDescent="0.3">
      <c r="A89" t="s">
        <v>244</v>
      </c>
      <c r="B89" t="s">
        <v>18</v>
      </c>
      <c r="C89" t="s">
        <v>19</v>
      </c>
      <c r="D89" t="s">
        <v>20</v>
      </c>
      <c r="E89">
        <v>6</v>
      </c>
      <c r="F89" t="s">
        <v>245</v>
      </c>
      <c r="G89">
        <v>113</v>
      </c>
      <c r="H89" t="s">
        <v>246</v>
      </c>
      <c r="J89">
        <v>6113</v>
      </c>
      <c r="K89" t="s">
        <v>247</v>
      </c>
      <c r="L89">
        <v>208605</v>
      </c>
      <c r="M89">
        <v>28455</v>
      </c>
      <c r="N89">
        <f>M89/L89</f>
        <v>0.13640612641115984</v>
      </c>
      <c r="O89">
        <v>27145</v>
      </c>
      <c r="P89">
        <f>O89/L89</f>
        <v>0.13012631528486854</v>
      </c>
      <c r="Q89">
        <v>31437</v>
      </c>
      <c r="R89">
        <f>Q89/L89</f>
        <v>0.15070108578413749</v>
      </c>
      <c r="S89">
        <v>27565</v>
      </c>
      <c r="T89">
        <f>S89/L89</f>
        <v>0.13213968984444285</v>
      </c>
      <c r="U89">
        <v>94003</v>
      </c>
      <c r="V89" s="1">
        <f t="shared" si="54"/>
        <v>0.4506267826753913</v>
      </c>
      <c r="W89"/>
    </row>
    <row r="90" spans="1:23" x14ac:dyDescent="0.3">
      <c r="A90" t="s">
        <v>416</v>
      </c>
      <c r="B90" t="s">
        <v>18</v>
      </c>
      <c r="C90" t="s">
        <v>253</v>
      </c>
      <c r="D90" t="s">
        <v>254</v>
      </c>
      <c r="E90">
        <v>36</v>
      </c>
      <c r="F90" t="s">
        <v>417</v>
      </c>
      <c r="G90">
        <v>83</v>
      </c>
      <c r="H90" t="s">
        <v>418</v>
      </c>
      <c r="J90">
        <v>36083</v>
      </c>
      <c r="K90" t="s">
        <v>419</v>
      </c>
      <c r="L90">
        <v>154920</v>
      </c>
      <c r="M90">
        <v>17000</v>
      </c>
      <c r="N90">
        <f>M90/L90</f>
        <v>0.10973405628711592</v>
      </c>
      <c r="O90">
        <v>21948</v>
      </c>
      <c r="P90">
        <f>O90/L90</f>
        <v>0.14167312161115414</v>
      </c>
      <c r="Q90">
        <v>22087</v>
      </c>
      <c r="R90">
        <f>Q90/L90</f>
        <v>0.14257035889491351</v>
      </c>
      <c r="S90">
        <v>23921</v>
      </c>
      <c r="T90">
        <f>S90/L90</f>
        <v>0.15440872708494707</v>
      </c>
      <c r="U90">
        <v>69964</v>
      </c>
      <c r="V90" s="1">
        <f t="shared" si="54"/>
        <v>0.45161373612186934</v>
      </c>
      <c r="W90" s="2">
        <f>VLOOKUP(A90,[1]Sheet1!$A$1:$AG$115,33,0)</f>
        <v>8.8928943159604992E-2</v>
      </c>
    </row>
    <row r="91" spans="1:23" hidden="1" x14ac:dyDescent="0.3">
      <c r="A91" t="s">
        <v>24</v>
      </c>
      <c r="B91" t="s">
        <v>18</v>
      </c>
      <c r="C91" t="s">
        <v>19</v>
      </c>
      <c r="D91" t="s">
        <v>20</v>
      </c>
      <c r="E91">
        <v>6</v>
      </c>
      <c r="F91" t="s">
        <v>25</v>
      </c>
      <c r="G91">
        <v>3</v>
      </c>
      <c r="H91" t="s">
        <v>26</v>
      </c>
      <c r="J91">
        <v>6003</v>
      </c>
      <c r="K91" t="s">
        <v>27</v>
      </c>
      <c r="L91">
        <v>1306</v>
      </c>
      <c r="M91">
        <v>95</v>
      </c>
      <c r="N91">
        <f>M91/L91</f>
        <v>7.2741194486983157E-2</v>
      </c>
      <c r="O91">
        <v>270</v>
      </c>
      <c r="P91">
        <f>O91/L91</f>
        <v>0.20673813169984687</v>
      </c>
      <c r="Q91">
        <v>208</v>
      </c>
      <c r="R91">
        <f>Q91/L91</f>
        <v>0.15926493108728942</v>
      </c>
      <c r="S91">
        <v>141</v>
      </c>
      <c r="T91">
        <f>S91/L91</f>
        <v>0.10796324655436447</v>
      </c>
      <c r="U91">
        <v>592</v>
      </c>
      <c r="V91" s="1">
        <f t="shared" si="54"/>
        <v>0.45329249617151607</v>
      </c>
      <c r="W91"/>
    </row>
    <row r="92" spans="1:23" x14ac:dyDescent="0.3">
      <c r="A92" t="s">
        <v>412</v>
      </c>
      <c r="B92" t="s">
        <v>18</v>
      </c>
      <c r="C92" t="s">
        <v>253</v>
      </c>
      <c r="D92" t="s">
        <v>254</v>
      </c>
      <c r="E92">
        <v>36</v>
      </c>
      <c r="F92" t="s">
        <v>413</v>
      </c>
      <c r="G92">
        <v>81</v>
      </c>
      <c r="H92" t="s">
        <v>414</v>
      </c>
      <c r="J92">
        <v>36081</v>
      </c>
      <c r="K92" t="s">
        <v>415</v>
      </c>
      <c r="L92">
        <v>2364157</v>
      </c>
      <c r="M92">
        <v>238887</v>
      </c>
      <c r="N92">
        <f t="shared" ref="N92:N95" si="71">M92/L92</f>
        <v>0.10104531974822314</v>
      </c>
      <c r="O92">
        <v>362871</v>
      </c>
      <c r="P92">
        <f t="shared" ref="P92:P95" si="72">O92/L92</f>
        <v>0.15348853735179177</v>
      </c>
      <c r="Q92">
        <v>365385</v>
      </c>
      <c r="R92">
        <f t="shared" ref="R92:R95" si="73">Q92/L92</f>
        <v>0.15455191850625827</v>
      </c>
      <c r="S92">
        <v>313157</v>
      </c>
      <c r="T92">
        <f t="shared" ref="T92:T95" si="74">S92/L92</f>
        <v>0.13246032306653069</v>
      </c>
      <c r="U92">
        <v>1083857</v>
      </c>
      <c r="V92" s="1">
        <f t="shared" si="54"/>
        <v>0.4584539013271961</v>
      </c>
      <c r="W92" s="2">
        <f>VLOOKUP(A92,[1]Sheet1!$A$1:$AG$115,33,0)</f>
        <v>7.7502326837135607E-2</v>
      </c>
    </row>
    <row r="93" spans="1:23" x14ac:dyDescent="0.3">
      <c r="A93" t="s">
        <v>252</v>
      </c>
      <c r="B93" t="s">
        <v>18</v>
      </c>
      <c r="C93" t="s">
        <v>253</v>
      </c>
      <c r="D93" t="s">
        <v>254</v>
      </c>
      <c r="E93">
        <v>36</v>
      </c>
      <c r="F93" t="s">
        <v>255</v>
      </c>
      <c r="G93">
        <v>1</v>
      </c>
      <c r="H93" t="s">
        <v>256</v>
      </c>
      <c r="J93">
        <v>36001</v>
      </c>
      <c r="K93" t="s">
        <v>257</v>
      </c>
      <c r="L93">
        <v>296700</v>
      </c>
      <c r="M93">
        <v>33726</v>
      </c>
      <c r="N93">
        <f t="shared" si="71"/>
        <v>0.11367037411526795</v>
      </c>
      <c r="O93">
        <v>43554</v>
      </c>
      <c r="P93">
        <f t="shared" si="72"/>
        <v>0.14679474216380181</v>
      </c>
      <c r="Q93">
        <v>43393</v>
      </c>
      <c r="R93">
        <f t="shared" si="73"/>
        <v>0.1462521065048871</v>
      </c>
      <c r="S93">
        <v>39788</v>
      </c>
      <c r="T93">
        <f t="shared" si="74"/>
        <v>0.13410178631614425</v>
      </c>
      <c r="U93">
        <v>136239</v>
      </c>
      <c r="V93" s="1">
        <f t="shared" si="54"/>
        <v>0.45918099089989889</v>
      </c>
      <c r="W93" s="2">
        <f>VLOOKUP(A93,[1]Sheet1!$A$1:$AG$115,33,0)</f>
        <v>9.6111578603634715E-2</v>
      </c>
    </row>
    <row r="94" spans="1:23" hidden="1" x14ac:dyDescent="0.3">
      <c r="A94" t="s">
        <v>184</v>
      </c>
      <c r="B94" t="s">
        <v>18</v>
      </c>
      <c r="C94" t="s">
        <v>19</v>
      </c>
      <c r="D94" t="s">
        <v>20</v>
      </c>
      <c r="E94">
        <v>6</v>
      </c>
      <c r="F94" t="s">
        <v>185</v>
      </c>
      <c r="G94">
        <v>83</v>
      </c>
      <c r="H94" t="s">
        <v>186</v>
      </c>
      <c r="J94">
        <v>6083</v>
      </c>
      <c r="K94" t="s">
        <v>187</v>
      </c>
      <c r="L94">
        <v>424849</v>
      </c>
      <c r="M94">
        <v>40220</v>
      </c>
      <c r="N94">
        <f t="shared" si="71"/>
        <v>9.4668929431397986E-2</v>
      </c>
      <c r="O94">
        <v>59154</v>
      </c>
      <c r="P94">
        <f t="shared" si="72"/>
        <v>0.13923535185442357</v>
      </c>
      <c r="Q94">
        <v>67337</v>
      </c>
      <c r="R94">
        <f t="shared" si="73"/>
        <v>0.15849631280760929</v>
      </c>
      <c r="S94">
        <v>59809</v>
      </c>
      <c r="T94">
        <f t="shared" si="74"/>
        <v>0.14077707609056395</v>
      </c>
      <c r="U94">
        <v>198329</v>
      </c>
      <c r="V94" s="1">
        <f t="shared" si="54"/>
        <v>0.46682232981600524</v>
      </c>
      <c r="W94"/>
    </row>
    <row r="95" spans="1:23" hidden="1" x14ac:dyDescent="0.3">
      <c r="A95" t="s">
        <v>176</v>
      </c>
      <c r="B95" t="s">
        <v>18</v>
      </c>
      <c r="C95" t="s">
        <v>19</v>
      </c>
      <c r="D95" t="s">
        <v>20</v>
      </c>
      <c r="E95">
        <v>6</v>
      </c>
      <c r="F95" t="s">
        <v>177</v>
      </c>
      <c r="G95">
        <v>79</v>
      </c>
      <c r="H95" t="s">
        <v>178</v>
      </c>
      <c r="J95">
        <v>6079</v>
      </c>
      <c r="K95" t="s">
        <v>179</v>
      </c>
      <c r="L95">
        <v>266717</v>
      </c>
      <c r="M95">
        <v>25629</v>
      </c>
      <c r="N95">
        <f t="shared" si="71"/>
        <v>9.6090612896815725E-2</v>
      </c>
      <c r="O95">
        <v>38189</v>
      </c>
      <c r="P95">
        <f t="shared" si="72"/>
        <v>0.14318172444951016</v>
      </c>
      <c r="Q95">
        <v>37730</v>
      </c>
      <c r="R95">
        <f t="shared" si="73"/>
        <v>0.14146079927413702</v>
      </c>
      <c r="S95">
        <v>32828</v>
      </c>
      <c r="T95">
        <f t="shared" si="74"/>
        <v>0.12308176831623031</v>
      </c>
      <c r="U95">
        <v>132341</v>
      </c>
      <c r="V95" s="1">
        <f t="shared" si="54"/>
        <v>0.49618509506330682</v>
      </c>
      <c r="W95"/>
    </row>
    <row r="96" spans="1:23" x14ac:dyDescent="0.3">
      <c r="A96" t="s">
        <v>393</v>
      </c>
      <c r="B96" t="s">
        <v>18</v>
      </c>
      <c r="C96" t="s">
        <v>253</v>
      </c>
      <c r="D96" t="s">
        <v>254</v>
      </c>
      <c r="E96">
        <v>36</v>
      </c>
      <c r="F96" t="s">
        <v>137</v>
      </c>
      <c r="G96">
        <v>71</v>
      </c>
      <c r="H96" t="s">
        <v>394</v>
      </c>
      <c r="J96">
        <v>36071</v>
      </c>
      <c r="K96" t="s">
        <v>395</v>
      </c>
      <c r="L96">
        <v>385967</v>
      </c>
      <c r="M96">
        <v>38769</v>
      </c>
      <c r="N96">
        <f>M96/L96</f>
        <v>0.10044641122168475</v>
      </c>
      <c r="O96">
        <v>49983</v>
      </c>
      <c r="P96">
        <f>O96/L96</f>
        <v>0.12950070860980342</v>
      </c>
      <c r="Q96">
        <v>53808</v>
      </c>
      <c r="R96">
        <f>Q96/L96</f>
        <v>0.1394108822775004</v>
      </c>
      <c r="S96">
        <v>48650</v>
      </c>
      <c r="T96">
        <f>S96/L96</f>
        <v>0.12604704547279949</v>
      </c>
      <c r="U96">
        <v>194757</v>
      </c>
      <c r="V96" s="1">
        <f t="shared" si="54"/>
        <v>0.50459495241821195</v>
      </c>
      <c r="W96" s="2">
        <f>VLOOKUP(A96,[1]Sheet1!$A$1:$AG$115,33,0)</f>
        <v>8.4697372386771511E-2</v>
      </c>
    </row>
    <row r="97" spans="1:23" hidden="1" x14ac:dyDescent="0.3">
      <c r="A97" t="s">
        <v>164</v>
      </c>
      <c r="B97" t="s">
        <v>18</v>
      </c>
      <c r="C97" t="s">
        <v>19</v>
      </c>
      <c r="D97" t="s">
        <v>20</v>
      </c>
      <c r="E97">
        <v>6</v>
      </c>
      <c r="F97" t="s">
        <v>165</v>
      </c>
      <c r="G97">
        <v>73</v>
      </c>
      <c r="H97" t="s">
        <v>166</v>
      </c>
      <c r="J97">
        <v>6073</v>
      </c>
      <c r="K97" t="s">
        <v>167</v>
      </c>
      <c r="L97">
        <v>3160498</v>
      </c>
      <c r="M97">
        <v>279698</v>
      </c>
      <c r="N97">
        <f>M97/L97</f>
        <v>8.8498078467380767E-2</v>
      </c>
      <c r="O97">
        <v>425572</v>
      </c>
      <c r="P97">
        <f>O97/L97</f>
        <v>0.13465346284034985</v>
      </c>
      <c r="Q97">
        <v>436767</v>
      </c>
      <c r="R97">
        <f>Q97/L97</f>
        <v>0.13819562613233738</v>
      </c>
      <c r="S97">
        <v>400438</v>
      </c>
      <c r="T97">
        <f>S97/L97</f>
        <v>0.12670091865269334</v>
      </c>
      <c r="U97">
        <v>1618023</v>
      </c>
      <c r="V97" s="1">
        <f t="shared" si="54"/>
        <v>0.51195191390723871</v>
      </c>
      <c r="W97"/>
    </row>
    <row r="98" spans="1:23" x14ac:dyDescent="0.3">
      <c r="A98" t="s">
        <v>373</v>
      </c>
      <c r="B98" t="s">
        <v>18</v>
      </c>
      <c r="C98" t="s">
        <v>253</v>
      </c>
      <c r="D98" t="s">
        <v>254</v>
      </c>
      <c r="E98">
        <v>36</v>
      </c>
      <c r="F98" t="s">
        <v>374</v>
      </c>
      <c r="G98">
        <v>61</v>
      </c>
      <c r="H98" t="s">
        <v>375</v>
      </c>
      <c r="J98">
        <v>36061</v>
      </c>
      <c r="K98" t="s">
        <v>376</v>
      </c>
      <c r="L98">
        <v>1606847</v>
      </c>
      <c r="M98">
        <v>251678</v>
      </c>
      <c r="N98">
        <f>M98/L98</f>
        <v>0.15662847800692911</v>
      </c>
      <c r="O98">
        <v>194365</v>
      </c>
      <c r="P98">
        <f>O98/L98</f>
        <v>0.12096048970437136</v>
      </c>
      <c r="Q98">
        <v>173339</v>
      </c>
      <c r="R98">
        <f>Q98/L98</f>
        <v>0.10787523641018716</v>
      </c>
      <c r="S98">
        <v>146225</v>
      </c>
      <c r="T98">
        <f>S98/L98</f>
        <v>9.1001196753642377E-2</v>
      </c>
      <c r="U98">
        <v>841240</v>
      </c>
      <c r="V98" s="1">
        <f t="shared" ref="V98:V121" si="75">U98/L98</f>
        <v>0.52353459912486999</v>
      </c>
      <c r="W98" s="2">
        <f>VLOOKUP(A98,[1]Sheet1!$A$1:$AG$115,33,0)</f>
        <v>0.16980751277460324</v>
      </c>
    </row>
    <row r="99" spans="1:23" hidden="1" x14ac:dyDescent="0.3">
      <c r="A99" t="s">
        <v>208</v>
      </c>
      <c r="B99" t="s">
        <v>18</v>
      </c>
      <c r="C99" t="s">
        <v>19</v>
      </c>
      <c r="D99" t="s">
        <v>20</v>
      </c>
      <c r="E99">
        <v>6</v>
      </c>
      <c r="F99" t="s">
        <v>209</v>
      </c>
      <c r="G99">
        <v>95</v>
      </c>
      <c r="H99" t="s">
        <v>210</v>
      </c>
      <c r="J99">
        <v>6095</v>
      </c>
      <c r="K99" t="s">
        <v>211</v>
      </c>
      <c r="L99">
        <v>436610</v>
      </c>
      <c r="M99">
        <v>31637</v>
      </c>
      <c r="N99">
        <f t="shared" ref="N99:N100" si="76">M99/L99</f>
        <v>7.2460548315430251E-2</v>
      </c>
      <c r="O99">
        <v>54396</v>
      </c>
      <c r="P99">
        <f t="shared" ref="P99:P100" si="77">O99/L99</f>
        <v>0.12458716016582305</v>
      </c>
      <c r="Q99">
        <v>57962</v>
      </c>
      <c r="R99">
        <f t="shared" ref="R99:R100" si="78">Q99/L99</f>
        <v>0.13275463228052495</v>
      </c>
      <c r="S99">
        <v>61199</v>
      </c>
      <c r="T99">
        <f t="shared" ref="T99:T100" si="79">S99/L99</f>
        <v>0.14016857149401069</v>
      </c>
      <c r="U99">
        <v>231416</v>
      </c>
      <c r="V99" s="1">
        <f t="shared" si="75"/>
        <v>0.53002908774421109</v>
      </c>
      <c r="W99"/>
    </row>
    <row r="100" spans="1:23" hidden="1" x14ac:dyDescent="0.3">
      <c r="A100" t="s">
        <v>212</v>
      </c>
      <c r="B100" t="s">
        <v>18</v>
      </c>
      <c r="C100" t="s">
        <v>19</v>
      </c>
      <c r="D100" t="s">
        <v>20</v>
      </c>
      <c r="E100">
        <v>6</v>
      </c>
      <c r="F100" t="s">
        <v>213</v>
      </c>
      <c r="G100">
        <v>97</v>
      </c>
      <c r="H100" t="s">
        <v>214</v>
      </c>
      <c r="J100">
        <v>6097</v>
      </c>
      <c r="K100" t="s">
        <v>215</v>
      </c>
      <c r="L100">
        <v>483845</v>
      </c>
      <c r="M100">
        <v>34997</v>
      </c>
      <c r="N100">
        <f t="shared" si="76"/>
        <v>7.2331015097810245E-2</v>
      </c>
      <c r="O100">
        <v>56945</v>
      </c>
      <c r="P100">
        <f t="shared" si="77"/>
        <v>0.11769264950552347</v>
      </c>
      <c r="Q100">
        <v>63145</v>
      </c>
      <c r="R100">
        <f t="shared" si="78"/>
        <v>0.13050667052465148</v>
      </c>
      <c r="S100">
        <v>68396</v>
      </c>
      <c r="T100">
        <f t="shared" si="79"/>
        <v>0.14135931961681944</v>
      </c>
      <c r="U100">
        <v>260362</v>
      </c>
      <c r="V100" s="1">
        <f t="shared" si="75"/>
        <v>0.53811034525519541</v>
      </c>
      <c r="W100"/>
    </row>
    <row r="101" spans="1:23" x14ac:dyDescent="0.3">
      <c r="A101" t="s">
        <v>306</v>
      </c>
      <c r="B101" t="s">
        <v>18</v>
      </c>
      <c r="C101" t="s">
        <v>253</v>
      </c>
      <c r="D101" t="s">
        <v>254</v>
      </c>
      <c r="E101">
        <v>36</v>
      </c>
      <c r="F101" t="s">
        <v>307</v>
      </c>
      <c r="G101">
        <v>27</v>
      </c>
      <c r="H101" t="s">
        <v>308</v>
      </c>
      <c r="J101">
        <v>36027</v>
      </c>
      <c r="K101" t="s">
        <v>309</v>
      </c>
      <c r="L101">
        <v>277834</v>
      </c>
      <c r="M101">
        <v>23957</v>
      </c>
      <c r="N101">
        <f t="shared" ref="N101:N105" si="80">M101/L101</f>
        <v>8.6227747503905203E-2</v>
      </c>
      <c r="O101">
        <v>34778</v>
      </c>
      <c r="P101">
        <f t="shared" ref="P101:P105" si="81">O101/L101</f>
        <v>0.12517546448598804</v>
      </c>
      <c r="Q101">
        <v>36258</v>
      </c>
      <c r="R101">
        <f t="shared" ref="R101:R105" si="82">Q101/L101</f>
        <v>0.13050238631700944</v>
      </c>
      <c r="S101">
        <v>32516</v>
      </c>
      <c r="T101">
        <f t="shared" ref="T101:T105" si="83">S101/L101</f>
        <v>0.11703391233614316</v>
      </c>
      <c r="U101">
        <v>150325</v>
      </c>
      <c r="V101" s="1">
        <f t="shared" si="75"/>
        <v>0.54106048935695417</v>
      </c>
      <c r="W101" s="2">
        <f>VLOOKUP(A101,[1]Sheet1!$A$1:$AG$115,33,0)</f>
        <v>9.895163409540407E-2</v>
      </c>
    </row>
    <row r="102" spans="1:23" x14ac:dyDescent="0.3">
      <c r="A102" t="s">
        <v>424</v>
      </c>
      <c r="B102" t="s">
        <v>18</v>
      </c>
      <c r="C102" t="s">
        <v>253</v>
      </c>
      <c r="D102" t="s">
        <v>254</v>
      </c>
      <c r="E102">
        <v>36</v>
      </c>
      <c r="F102" t="s">
        <v>425</v>
      </c>
      <c r="G102">
        <v>87</v>
      </c>
      <c r="H102" t="s">
        <v>426</v>
      </c>
      <c r="J102">
        <v>36087</v>
      </c>
      <c r="K102" t="s">
        <v>427</v>
      </c>
      <c r="L102">
        <v>330198</v>
      </c>
      <c r="M102">
        <v>35060</v>
      </c>
      <c r="N102">
        <f t="shared" si="80"/>
        <v>0.10617871701221691</v>
      </c>
      <c r="O102">
        <v>44481</v>
      </c>
      <c r="P102">
        <f t="shared" si="81"/>
        <v>0.13471008304108445</v>
      </c>
      <c r="Q102">
        <v>35632</v>
      </c>
      <c r="R102">
        <f t="shared" si="82"/>
        <v>0.10791101096917607</v>
      </c>
      <c r="S102">
        <v>36364</v>
      </c>
      <c r="T102">
        <f t="shared" si="83"/>
        <v>0.11012786267633359</v>
      </c>
      <c r="U102">
        <v>178661</v>
      </c>
      <c r="V102" s="1">
        <f t="shared" si="75"/>
        <v>0.54107232630118896</v>
      </c>
      <c r="W102" s="2">
        <f>VLOOKUP(A102,[1]Sheet1!$A$1:$AG$115,33,0)</f>
        <v>8.6731603057591908E-2</v>
      </c>
    </row>
    <row r="103" spans="1:23" hidden="1" x14ac:dyDescent="0.3">
      <c r="A103" t="s">
        <v>240</v>
      </c>
      <c r="B103" t="s">
        <v>18</v>
      </c>
      <c r="C103" t="s">
        <v>19</v>
      </c>
      <c r="D103" t="s">
        <v>20</v>
      </c>
      <c r="E103">
        <v>6</v>
      </c>
      <c r="F103" t="s">
        <v>241</v>
      </c>
      <c r="G103">
        <v>111</v>
      </c>
      <c r="H103" t="s">
        <v>242</v>
      </c>
      <c r="J103">
        <v>6111</v>
      </c>
      <c r="K103" t="s">
        <v>243</v>
      </c>
      <c r="L103">
        <v>829489</v>
      </c>
      <c r="M103">
        <v>53726</v>
      </c>
      <c r="N103">
        <f t="shared" si="80"/>
        <v>6.4769996949929409E-2</v>
      </c>
      <c r="O103">
        <v>106686</v>
      </c>
      <c r="P103">
        <f t="shared" si="81"/>
        <v>0.12861653379369709</v>
      </c>
      <c r="Q103">
        <v>101068</v>
      </c>
      <c r="R103">
        <f t="shared" si="82"/>
        <v>0.12184368930751342</v>
      </c>
      <c r="S103">
        <v>114722</v>
      </c>
      <c r="T103">
        <f t="shared" si="83"/>
        <v>0.13830442597792134</v>
      </c>
      <c r="U103">
        <v>453287</v>
      </c>
      <c r="V103" s="1">
        <f t="shared" si="75"/>
        <v>0.54646535397093876</v>
      </c>
      <c r="W103"/>
    </row>
    <row r="104" spans="1:23" hidden="1" x14ac:dyDescent="0.3">
      <c r="A104" t="s">
        <v>52</v>
      </c>
      <c r="B104" t="s">
        <v>18</v>
      </c>
      <c r="C104" t="s">
        <v>19</v>
      </c>
      <c r="D104" t="s">
        <v>20</v>
      </c>
      <c r="E104">
        <v>6</v>
      </c>
      <c r="F104" t="s">
        <v>53</v>
      </c>
      <c r="G104">
        <v>17</v>
      </c>
      <c r="H104" t="s">
        <v>54</v>
      </c>
      <c r="J104">
        <v>6017</v>
      </c>
      <c r="K104" t="s">
        <v>55</v>
      </c>
      <c r="L104">
        <v>188639</v>
      </c>
      <c r="M104">
        <v>16292</v>
      </c>
      <c r="N104">
        <f t="shared" si="80"/>
        <v>8.6366021872465393E-2</v>
      </c>
      <c r="O104">
        <v>20691</v>
      </c>
      <c r="P104">
        <f t="shared" si="81"/>
        <v>0.10968569595894805</v>
      </c>
      <c r="Q104">
        <v>25704</v>
      </c>
      <c r="R104">
        <f t="shared" si="82"/>
        <v>0.13626026431437827</v>
      </c>
      <c r="S104">
        <v>22698</v>
      </c>
      <c r="T104">
        <f t="shared" si="83"/>
        <v>0.12032506533643626</v>
      </c>
      <c r="U104">
        <v>103254</v>
      </c>
      <c r="V104" s="1">
        <f t="shared" si="75"/>
        <v>0.54736295251777201</v>
      </c>
      <c r="W104"/>
    </row>
    <row r="105" spans="1:23" hidden="1" x14ac:dyDescent="0.3">
      <c r="A105" t="s">
        <v>156</v>
      </c>
      <c r="B105" t="s">
        <v>18</v>
      </c>
      <c r="C105" t="s">
        <v>19</v>
      </c>
      <c r="D105" t="s">
        <v>20</v>
      </c>
      <c r="E105">
        <v>6</v>
      </c>
      <c r="F105" t="s">
        <v>157</v>
      </c>
      <c r="G105">
        <v>69</v>
      </c>
      <c r="H105" t="s">
        <v>158</v>
      </c>
      <c r="J105">
        <v>6069</v>
      </c>
      <c r="K105" t="s">
        <v>159</v>
      </c>
      <c r="L105">
        <v>63064</v>
      </c>
      <c r="M105">
        <v>3053</v>
      </c>
      <c r="N105">
        <f t="shared" si="80"/>
        <v>4.8411137891665609E-2</v>
      </c>
      <c r="O105">
        <v>7514</v>
      </c>
      <c r="P105">
        <f t="shared" si="81"/>
        <v>0.11914880121781048</v>
      </c>
      <c r="Q105">
        <v>10655</v>
      </c>
      <c r="R105">
        <f t="shared" si="82"/>
        <v>0.16895534694913103</v>
      </c>
      <c r="S105">
        <v>7246</v>
      </c>
      <c r="T105">
        <f t="shared" si="83"/>
        <v>0.11489915006977039</v>
      </c>
      <c r="U105">
        <v>34596</v>
      </c>
      <c r="V105" s="1">
        <f t="shared" si="75"/>
        <v>0.54858556387162249</v>
      </c>
      <c r="W105"/>
    </row>
    <row r="106" spans="1:23" x14ac:dyDescent="0.3">
      <c r="A106" t="s">
        <v>420</v>
      </c>
      <c r="B106" t="s">
        <v>18</v>
      </c>
      <c r="C106" t="s">
        <v>253</v>
      </c>
      <c r="D106" t="s">
        <v>254</v>
      </c>
      <c r="E106">
        <v>36</v>
      </c>
      <c r="F106" t="s">
        <v>421</v>
      </c>
      <c r="G106">
        <v>85</v>
      </c>
      <c r="H106" t="s">
        <v>422</v>
      </c>
      <c r="J106">
        <v>36085</v>
      </c>
      <c r="K106" t="s">
        <v>423</v>
      </c>
      <c r="L106">
        <v>486296</v>
      </c>
      <c r="M106">
        <v>45563</v>
      </c>
      <c r="N106">
        <f t="shared" ref="N106:N111" si="84">M106/L106</f>
        <v>9.3693964169970556E-2</v>
      </c>
      <c r="O106">
        <v>58791</v>
      </c>
      <c r="P106">
        <f t="shared" ref="P106:P111" si="85">O106/L106</f>
        <v>0.12089550397288894</v>
      </c>
      <c r="Q106">
        <v>63045</v>
      </c>
      <c r="R106">
        <f t="shared" ref="R106:R111" si="86">Q106/L106</f>
        <v>0.12964326253968778</v>
      </c>
      <c r="S106">
        <v>51561</v>
      </c>
      <c r="T106">
        <f t="shared" ref="T106:T111" si="87">S106/L106</f>
        <v>0.10602801585865398</v>
      </c>
      <c r="U106">
        <v>267336</v>
      </c>
      <c r="V106" s="1">
        <f t="shared" si="75"/>
        <v>0.5497392534587987</v>
      </c>
      <c r="W106" s="2">
        <f>VLOOKUP(A106,[1]Sheet1!$A$1:$AG$115,33,0)</f>
        <v>6.6991224195171714E-2</v>
      </c>
    </row>
    <row r="107" spans="1:23" x14ac:dyDescent="0.3">
      <c r="A107" t="s">
        <v>432</v>
      </c>
      <c r="B107" t="s">
        <v>18</v>
      </c>
      <c r="C107" t="s">
        <v>253</v>
      </c>
      <c r="D107" t="s">
        <v>254</v>
      </c>
      <c r="E107">
        <v>36</v>
      </c>
      <c r="F107" t="s">
        <v>433</v>
      </c>
      <c r="G107">
        <v>91</v>
      </c>
      <c r="H107" t="s">
        <v>434</v>
      </c>
      <c r="J107">
        <v>36091</v>
      </c>
      <c r="K107" t="s">
        <v>435</v>
      </c>
      <c r="L107">
        <v>230352</v>
      </c>
      <c r="M107">
        <v>16544</v>
      </c>
      <c r="N107">
        <f t="shared" si="84"/>
        <v>7.1820518163506292E-2</v>
      </c>
      <c r="O107">
        <v>26565</v>
      </c>
      <c r="P107">
        <f t="shared" si="85"/>
        <v>0.11532350489685352</v>
      </c>
      <c r="Q107">
        <v>29960</v>
      </c>
      <c r="R107">
        <f t="shared" si="86"/>
        <v>0.13006181843439604</v>
      </c>
      <c r="S107">
        <v>30321</v>
      </c>
      <c r="T107">
        <f t="shared" si="87"/>
        <v>0.1316289852052511</v>
      </c>
      <c r="U107">
        <v>126962</v>
      </c>
      <c r="V107" s="1">
        <f t="shared" si="75"/>
        <v>0.55116517329999304</v>
      </c>
      <c r="W107" s="2">
        <f>VLOOKUP(A107,[1]Sheet1!$A$1:$AG$115,33,0)</f>
        <v>0.11021885288086855</v>
      </c>
    </row>
    <row r="108" spans="1:23" hidden="1" x14ac:dyDescent="0.3">
      <c r="A108" t="s">
        <v>192</v>
      </c>
      <c r="B108" t="s">
        <v>18</v>
      </c>
      <c r="C108" t="s">
        <v>19</v>
      </c>
      <c r="D108" t="s">
        <v>20</v>
      </c>
      <c r="E108">
        <v>6</v>
      </c>
      <c r="F108" t="s">
        <v>193</v>
      </c>
      <c r="G108">
        <v>87</v>
      </c>
      <c r="H108" t="s">
        <v>194</v>
      </c>
      <c r="J108">
        <v>6087</v>
      </c>
      <c r="K108" t="s">
        <v>195</v>
      </c>
      <c r="L108">
        <v>259020</v>
      </c>
      <c r="M108">
        <v>21835</v>
      </c>
      <c r="N108">
        <f t="shared" si="84"/>
        <v>8.4298509767585517E-2</v>
      </c>
      <c r="O108">
        <v>27972</v>
      </c>
      <c r="P108">
        <f t="shared" si="85"/>
        <v>0.10799166087560806</v>
      </c>
      <c r="Q108">
        <v>31949</v>
      </c>
      <c r="R108">
        <f t="shared" si="86"/>
        <v>0.12334568759169176</v>
      </c>
      <c r="S108">
        <v>32494</v>
      </c>
      <c r="T108">
        <f t="shared" si="87"/>
        <v>0.12544977221836151</v>
      </c>
      <c r="U108">
        <v>144770</v>
      </c>
      <c r="V108" s="1">
        <f t="shared" si="75"/>
        <v>0.55891436954675311</v>
      </c>
      <c r="W108"/>
    </row>
    <row r="109" spans="1:23" hidden="1" x14ac:dyDescent="0.3">
      <c r="A109" t="s">
        <v>128</v>
      </c>
      <c r="B109" t="s">
        <v>18</v>
      </c>
      <c r="C109" t="s">
        <v>19</v>
      </c>
      <c r="D109" t="s">
        <v>20</v>
      </c>
      <c r="E109">
        <v>6</v>
      </c>
      <c r="F109" t="s">
        <v>129</v>
      </c>
      <c r="G109">
        <v>55</v>
      </c>
      <c r="H109" t="s">
        <v>130</v>
      </c>
      <c r="J109">
        <v>6055</v>
      </c>
      <c r="K109" t="s">
        <v>131</v>
      </c>
      <c r="L109">
        <v>134975</v>
      </c>
      <c r="M109">
        <v>8188</v>
      </c>
      <c r="N109">
        <f t="shared" si="84"/>
        <v>6.0663085756621597E-2</v>
      </c>
      <c r="O109">
        <v>16344</v>
      </c>
      <c r="P109">
        <f t="shared" si="85"/>
        <v>0.12108909057232821</v>
      </c>
      <c r="Q109">
        <v>16454</v>
      </c>
      <c r="R109">
        <f t="shared" si="86"/>
        <v>0.12190405630672346</v>
      </c>
      <c r="S109">
        <v>18034</v>
      </c>
      <c r="T109">
        <f t="shared" si="87"/>
        <v>0.13360992776440081</v>
      </c>
      <c r="U109">
        <v>75955</v>
      </c>
      <c r="V109" s="1">
        <f t="shared" si="75"/>
        <v>0.56273383959992596</v>
      </c>
      <c r="W109"/>
    </row>
    <row r="110" spans="1:23" hidden="1" x14ac:dyDescent="0.3">
      <c r="A110" t="s">
        <v>136</v>
      </c>
      <c r="B110" t="s">
        <v>18</v>
      </c>
      <c r="C110" t="s">
        <v>19</v>
      </c>
      <c r="D110" t="s">
        <v>20</v>
      </c>
      <c r="E110">
        <v>6</v>
      </c>
      <c r="F110" t="s">
        <v>137</v>
      </c>
      <c r="G110">
        <v>59</v>
      </c>
      <c r="H110" t="s">
        <v>138</v>
      </c>
      <c r="J110">
        <v>6059</v>
      </c>
      <c r="K110" t="s">
        <v>139</v>
      </c>
      <c r="L110">
        <v>3137861</v>
      </c>
      <c r="M110">
        <v>241142</v>
      </c>
      <c r="N110">
        <f t="shared" si="84"/>
        <v>7.6849165721489893E-2</v>
      </c>
      <c r="O110">
        <v>356051</v>
      </c>
      <c r="P110">
        <f t="shared" si="85"/>
        <v>0.11346933468372244</v>
      </c>
      <c r="Q110">
        <v>387401</v>
      </c>
      <c r="R110">
        <f t="shared" si="86"/>
        <v>0.12346021700770046</v>
      </c>
      <c r="S110">
        <v>374569</v>
      </c>
      <c r="T110">
        <f t="shared" si="87"/>
        <v>0.11937080705614429</v>
      </c>
      <c r="U110">
        <v>1778698</v>
      </c>
      <c r="V110" s="1">
        <f t="shared" si="75"/>
        <v>0.56685047553094292</v>
      </c>
      <c r="W110"/>
    </row>
    <row r="111" spans="1:23" hidden="1" x14ac:dyDescent="0.3">
      <c r="A111" t="s">
        <v>140</v>
      </c>
      <c r="B111" t="s">
        <v>18</v>
      </c>
      <c r="C111" t="s">
        <v>19</v>
      </c>
      <c r="D111" t="s">
        <v>20</v>
      </c>
      <c r="E111">
        <v>6</v>
      </c>
      <c r="F111" t="s">
        <v>141</v>
      </c>
      <c r="G111">
        <v>61</v>
      </c>
      <c r="H111" t="s">
        <v>142</v>
      </c>
      <c r="J111">
        <v>6061</v>
      </c>
      <c r="K111" t="s">
        <v>143</v>
      </c>
      <c r="L111">
        <v>395163</v>
      </c>
      <c r="M111">
        <v>27485</v>
      </c>
      <c r="N111">
        <f t="shared" si="84"/>
        <v>6.9553576625341951E-2</v>
      </c>
      <c r="O111">
        <v>37832</v>
      </c>
      <c r="P111">
        <f t="shared" si="85"/>
        <v>9.5737708236854152E-2</v>
      </c>
      <c r="Q111">
        <v>45798</v>
      </c>
      <c r="R111">
        <f t="shared" si="86"/>
        <v>0.11589647816217612</v>
      </c>
      <c r="S111">
        <v>48485</v>
      </c>
      <c r="T111">
        <f t="shared" si="87"/>
        <v>0.1226962038449956</v>
      </c>
      <c r="U111">
        <v>235563</v>
      </c>
      <c r="V111" s="1">
        <f t="shared" si="75"/>
        <v>0.59611603313063222</v>
      </c>
      <c r="W111"/>
    </row>
    <row r="112" spans="1:23" x14ac:dyDescent="0.3">
      <c r="A112" t="s">
        <v>488</v>
      </c>
      <c r="B112" t="s">
        <v>18</v>
      </c>
      <c r="C112" t="s">
        <v>253</v>
      </c>
      <c r="D112" t="s">
        <v>254</v>
      </c>
      <c r="E112">
        <v>36</v>
      </c>
      <c r="F112" t="s">
        <v>489</v>
      </c>
      <c r="G112">
        <v>119</v>
      </c>
      <c r="H112" t="s">
        <v>490</v>
      </c>
      <c r="J112">
        <v>36119</v>
      </c>
      <c r="K112" t="s">
        <v>491</v>
      </c>
      <c r="L112">
        <v>974291</v>
      </c>
      <c r="M112">
        <v>79533</v>
      </c>
      <c r="N112">
        <f>M112/L112</f>
        <v>8.1631668567193991E-2</v>
      </c>
      <c r="O112">
        <v>97813</v>
      </c>
      <c r="P112">
        <f>O112/L112</f>
        <v>0.10039403012036445</v>
      </c>
      <c r="Q112">
        <v>103093</v>
      </c>
      <c r="R112">
        <f>Q112/L112</f>
        <v>0.10581335555804169</v>
      </c>
      <c r="S112">
        <v>97871</v>
      </c>
      <c r="T112">
        <f>S112/L112</f>
        <v>0.10045356058918742</v>
      </c>
      <c r="U112">
        <v>595981</v>
      </c>
      <c r="V112" s="1">
        <f t="shared" si="75"/>
        <v>0.61170738516521239</v>
      </c>
      <c r="W112" s="2">
        <f>VLOOKUP(A112,[1]Sheet1!$A$1:$AG$115,33,0)</f>
        <v>0.12583704380726532</v>
      </c>
    </row>
    <row r="113" spans="1:23" hidden="1" x14ac:dyDescent="0.3">
      <c r="A113" t="s">
        <v>44</v>
      </c>
      <c r="B113" t="s">
        <v>18</v>
      </c>
      <c r="C113" t="s">
        <v>19</v>
      </c>
      <c r="D113" t="s">
        <v>20</v>
      </c>
      <c r="E113">
        <v>6</v>
      </c>
      <c r="F113" t="s">
        <v>45</v>
      </c>
      <c r="G113">
        <v>13</v>
      </c>
      <c r="H113" t="s">
        <v>46</v>
      </c>
      <c r="J113">
        <v>6013</v>
      </c>
      <c r="K113" t="s">
        <v>47</v>
      </c>
      <c r="L113">
        <v>1151472</v>
      </c>
      <c r="M113">
        <v>76658</v>
      </c>
      <c r="N113">
        <f t="shared" ref="N113:N114" si="88">M113/L113</f>
        <v>6.6573915822529764E-2</v>
      </c>
      <c r="O113">
        <v>111382</v>
      </c>
      <c r="P113">
        <f t="shared" ref="P113:P114" si="89">O113/L113</f>
        <v>9.6730098517376017E-2</v>
      </c>
      <c r="Q113">
        <v>129707</v>
      </c>
      <c r="R113">
        <f t="shared" ref="R113:R114" si="90">Q113/L113</f>
        <v>0.11264451067850542</v>
      </c>
      <c r="S113">
        <v>123441</v>
      </c>
      <c r="T113">
        <f t="shared" ref="T113:T114" si="91">S113/L113</f>
        <v>0.10720278044103547</v>
      </c>
      <c r="U113">
        <v>710284</v>
      </c>
      <c r="V113" s="1">
        <f t="shared" si="75"/>
        <v>0.61684869454055336</v>
      </c>
      <c r="W113"/>
    </row>
    <row r="114" spans="1:23" hidden="1" x14ac:dyDescent="0.3">
      <c r="A114" t="s">
        <v>17</v>
      </c>
      <c r="B114" t="s">
        <v>18</v>
      </c>
      <c r="C114" t="s">
        <v>19</v>
      </c>
      <c r="D114" t="s">
        <v>20</v>
      </c>
      <c r="E114">
        <v>6</v>
      </c>
      <c r="F114" t="s">
        <v>21</v>
      </c>
      <c r="G114">
        <v>1</v>
      </c>
      <c r="H114" t="s">
        <v>22</v>
      </c>
      <c r="J114">
        <v>6001</v>
      </c>
      <c r="K114" t="s">
        <v>23</v>
      </c>
      <c r="L114">
        <v>1640722</v>
      </c>
      <c r="M114">
        <v>122841</v>
      </c>
      <c r="N114">
        <f t="shared" si="88"/>
        <v>7.4870087680911204E-2</v>
      </c>
      <c r="O114">
        <v>153561</v>
      </c>
      <c r="P114">
        <f t="shared" si="89"/>
        <v>9.3593552106938288E-2</v>
      </c>
      <c r="Q114">
        <v>166540</v>
      </c>
      <c r="R114">
        <f t="shared" si="90"/>
        <v>0.10150409392937987</v>
      </c>
      <c r="S114">
        <v>166479</v>
      </c>
      <c r="T114">
        <f t="shared" si="91"/>
        <v>0.1014669151751485</v>
      </c>
      <c r="U114">
        <v>1031301</v>
      </c>
      <c r="V114" s="1">
        <f t="shared" si="75"/>
        <v>0.62856535110762213</v>
      </c>
      <c r="W114"/>
    </row>
    <row r="115" spans="1:23" x14ac:dyDescent="0.3">
      <c r="A115" t="s">
        <v>408</v>
      </c>
      <c r="B115" t="s">
        <v>18</v>
      </c>
      <c r="C115" t="s">
        <v>253</v>
      </c>
      <c r="D115" t="s">
        <v>254</v>
      </c>
      <c r="E115">
        <v>36</v>
      </c>
      <c r="F115" t="s">
        <v>409</v>
      </c>
      <c r="G115">
        <v>79</v>
      </c>
      <c r="H115" t="s">
        <v>410</v>
      </c>
      <c r="J115">
        <v>36079</v>
      </c>
      <c r="K115" t="s">
        <v>411</v>
      </c>
      <c r="L115">
        <v>95585</v>
      </c>
      <c r="M115">
        <v>4875</v>
      </c>
      <c r="N115">
        <f>M115/L115</f>
        <v>5.1001726212271802E-2</v>
      </c>
      <c r="O115">
        <v>7436</v>
      </c>
      <c r="P115">
        <f>O115/L115</f>
        <v>7.7794633049118586E-2</v>
      </c>
      <c r="Q115">
        <v>9515</v>
      </c>
      <c r="R115">
        <f>Q115/L115</f>
        <v>9.9544907673798186E-2</v>
      </c>
      <c r="S115">
        <v>11981</v>
      </c>
      <c r="T115">
        <f>S115/L115</f>
        <v>0.12534393471779046</v>
      </c>
      <c r="U115">
        <v>61778</v>
      </c>
      <c r="V115" s="1">
        <f t="shared" si="75"/>
        <v>0.64631479834702099</v>
      </c>
      <c r="W115" s="2">
        <f>VLOOKUP(A115,[1]Sheet1!$A$1:$AG$115,33,0)</f>
        <v>9.3697351060590683E-2</v>
      </c>
    </row>
    <row r="116" spans="1:23" hidden="1" x14ac:dyDescent="0.3">
      <c r="A116" t="s">
        <v>168</v>
      </c>
      <c r="B116" t="s">
        <v>18</v>
      </c>
      <c r="C116" t="s">
        <v>19</v>
      </c>
      <c r="D116" t="s">
        <v>20</v>
      </c>
      <c r="E116">
        <v>6</v>
      </c>
      <c r="F116" t="s">
        <v>169</v>
      </c>
      <c r="G116">
        <v>75</v>
      </c>
      <c r="H116" t="s">
        <v>170</v>
      </c>
      <c r="J116">
        <v>6075</v>
      </c>
      <c r="K116" t="s">
        <v>171</v>
      </c>
      <c r="L116">
        <v>846474</v>
      </c>
      <c r="M116">
        <v>76800</v>
      </c>
      <c r="N116">
        <f>M116/L116</f>
        <v>9.0729307692852937E-2</v>
      </c>
      <c r="O116">
        <v>75777</v>
      </c>
      <c r="P116">
        <f>O116/L116</f>
        <v>8.9520764961475485E-2</v>
      </c>
      <c r="Q116">
        <v>70075</v>
      </c>
      <c r="R116">
        <f>Q116/L116</f>
        <v>8.2784586413758715E-2</v>
      </c>
      <c r="S116">
        <v>67867</v>
      </c>
      <c r="T116">
        <f>S116/L116</f>
        <v>8.0176118817589195E-2</v>
      </c>
      <c r="U116">
        <v>555955</v>
      </c>
      <c r="V116" s="1">
        <f t="shared" si="75"/>
        <v>0.65678922211432367</v>
      </c>
      <c r="W116"/>
    </row>
    <row r="117" spans="1:23" x14ac:dyDescent="0.3">
      <c r="A117" t="s">
        <v>456</v>
      </c>
      <c r="B117" t="s">
        <v>18</v>
      </c>
      <c r="C117" t="s">
        <v>253</v>
      </c>
      <c r="D117" t="s">
        <v>254</v>
      </c>
      <c r="E117">
        <v>36</v>
      </c>
      <c r="F117" t="s">
        <v>457</v>
      </c>
      <c r="G117">
        <v>103</v>
      </c>
      <c r="H117" t="s">
        <v>458</v>
      </c>
      <c r="J117">
        <v>36103</v>
      </c>
      <c r="K117" t="s">
        <v>459</v>
      </c>
      <c r="L117">
        <v>1495511</v>
      </c>
      <c r="M117">
        <v>86901</v>
      </c>
      <c r="N117">
        <f>M117/L117</f>
        <v>5.8107897568122201E-2</v>
      </c>
      <c r="O117">
        <v>118300</v>
      </c>
      <c r="P117">
        <f>O117/L117</f>
        <v>7.9103396765386552E-2</v>
      </c>
      <c r="Q117">
        <v>147049</v>
      </c>
      <c r="R117">
        <f>Q117/L117</f>
        <v>9.8326926381684929E-2</v>
      </c>
      <c r="S117">
        <v>157386</v>
      </c>
      <c r="T117">
        <f>S117/L117</f>
        <v>0.10523894508298501</v>
      </c>
      <c r="U117">
        <v>985875</v>
      </c>
      <c r="V117" s="1">
        <f t="shared" si="75"/>
        <v>0.65922283420182137</v>
      </c>
      <c r="W117" s="2">
        <f>VLOOKUP(A117,[1]Sheet1!$A$1:$AG$115,33,0)</f>
        <v>7.6491120170105842E-2</v>
      </c>
    </row>
    <row r="118" spans="1:23" hidden="1" x14ac:dyDescent="0.3">
      <c r="A118" t="s">
        <v>100</v>
      </c>
      <c r="B118" t="s">
        <v>18</v>
      </c>
      <c r="C118" t="s">
        <v>19</v>
      </c>
      <c r="D118" t="s">
        <v>20</v>
      </c>
      <c r="E118">
        <v>6</v>
      </c>
      <c r="F118" t="s">
        <v>101</v>
      </c>
      <c r="G118">
        <v>41</v>
      </c>
      <c r="H118" t="s">
        <v>102</v>
      </c>
      <c r="J118">
        <v>6041</v>
      </c>
      <c r="K118" t="s">
        <v>103</v>
      </c>
      <c r="L118">
        <v>255554</v>
      </c>
      <c r="M118">
        <v>15562</v>
      </c>
      <c r="N118">
        <f t="shared" ref="N118:N119" si="92">M118/L118</f>
        <v>6.0895153274846021E-2</v>
      </c>
      <c r="O118">
        <v>19725</v>
      </c>
      <c r="P118">
        <f t="shared" ref="P118:P119" si="93">O118/L118</f>
        <v>7.718525243197133E-2</v>
      </c>
      <c r="Q118">
        <v>23597</v>
      </c>
      <c r="R118">
        <f t="shared" ref="R118:R119" si="94">Q118/L118</f>
        <v>9.2336649005689594E-2</v>
      </c>
      <c r="S118">
        <v>21827</v>
      </c>
      <c r="T118">
        <f t="shared" ref="T118:T119" si="95">S118/L118</f>
        <v>8.5410519890121064E-2</v>
      </c>
      <c r="U118">
        <v>174843</v>
      </c>
      <c r="V118" s="1">
        <f t="shared" si="75"/>
        <v>0.684172425397372</v>
      </c>
      <c r="W118"/>
    </row>
    <row r="119" spans="1:23" hidden="1" x14ac:dyDescent="0.3">
      <c r="A119" t="s">
        <v>188</v>
      </c>
      <c r="B119" t="s">
        <v>18</v>
      </c>
      <c r="C119" t="s">
        <v>19</v>
      </c>
      <c r="D119" t="s">
        <v>20</v>
      </c>
      <c r="E119">
        <v>6</v>
      </c>
      <c r="F119" t="s">
        <v>189</v>
      </c>
      <c r="G119">
        <v>85</v>
      </c>
      <c r="H119" t="s">
        <v>190</v>
      </c>
      <c r="J119">
        <v>6085</v>
      </c>
      <c r="K119" t="s">
        <v>191</v>
      </c>
      <c r="L119">
        <v>1895524</v>
      </c>
      <c r="M119">
        <v>97629</v>
      </c>
      <c r="N119">
        <f t="shared" si="92"/>
        <v>5.1505019192582102E-2</v>
      </c>
      <c r="O119">
        <v>138085</v>
      </c>
      <c r="P119">
        <f t="shared" si="93"/>
        <v>7.2847930176563311E-2</v>
      </c>
      <c r="Q119">
        <v>166796</v>
      </c>
      <c r="R119">
        <f t="shared" si="94"/>
        <v>8.7994665327371213E-2</v>
      </c>
      <c r="S119">
        <v>168321</v>
      </c>
      <c r="T119">
        <f t="shared" si="95"/>
        <v>8.8799192202261748E-2</v>
      </c>
      <c r="U119">
        <v>1324693</v>
      </c>
      <c r="V119" s="1">
        <f t="shared" si="75"/>
        <v>0.69885319310122163</v>
      </c>
      <c r="W119"/>
    </row>
    <row r="120" spans="1:23" x14ac:dyDescent="0.3">
      <c r="A120" t="s">
        <v>369</v>
      </c>
      <c r="B120" t="s">
        <v>18</v>
      </c>
      <c r="C120" t="s">
        <v>253</v>
      </c>
      <c r="D120" t="s">
        <v>254</v>
      </c>
      <c r="E120">
        <v>36</v>
      </c>
      <c r="F120" t="s">
        <v>370</v>
      </c>
      <c r="G120">
        <v>59</v>
      </c>
      <c r="H120" t="s">
        <v>371</v>
      </c>
      <c r="J120">
        <v>36059</v>
      </c>
      <c r="K120" t="s">
        <v>372</v>
      </c>
      <c r="L120">
        <v>1371972</v>
      </c>
      <c r="M120">
        <v>66500</v>
      </c>
      <c r="N120">
        <f>M120/L120</f>
        <v>4.8470376946468295E-2</v>
      </c>
      <c r="O120">
        <v>98145</v>
      </c>
      <c r="P120">
        <f>O120/L120</f>
        <v>7.1535716472347827E-2</v>
      </c>
      <c r="Q120">
        <v>118694</v>
      </c>
      <c r="R120">
        <f>Q120/L120</f>
        <v>8.6513427387730948E-2</v>
      </c>
      <c r="S120">
        <v>127849</v>
      </c>
      <c r="T120">
        <f>S120/L120</f>
        <v>9.3186304093669556E-2</v>
      </c>
      <c r="U120">
        <v>960784</v>
      </c>
      <c r="V120" s="1">
        <f t="shared" si="75"/>
        <v>0.70029417509978342</v>
      </c>
      <c r="W120" s="2">
        <f>VLOOKUP(A120,[1]Sheet1!$A$1:$AG$115,33,0)</f>
        <v>0.10001729724072672</v>
      </c>
    </row>
    <row r="121" spans="1:23" hidden="1" x14ac:dyDescent="0.3">
      <c r="A121" t="s">
        <v>180</v>
      </c>
      <c r="B121" t="s">
        <v>18</v>
      </c>
      <c r="C121" t="s">
        <v>19</v>
      </c>
      <c r="D121" t="s">
        <v>20</v>
      </c>
      <c r="E121">
        <v>6</v>
      </c>
      <c r="F121" t="s">
        <v>181</v>
      </c>
      <c r="G121">
        <v>81</v>
      </c>
      <c r="H121" t="s">
        <v>182</v>
      </c>
      <c r="J121">
        <v>6081</v>
      </c>
      <c r="K121" t="s">
        <v>183</v>
      </c>
      <c r="L121">
        <v>752396</v>
      </c>
      <c r="M121">
        <v>37391</v>
      </c>
      <c r="N121">
        <f>M121/L121</f>
        <v>4.9695904816080896E-2</v>
      </c>
      <c r="O121">
        <v>57351</v>
      </c>
      <c r="P121">
        <f>O121/L121</f>
        <v>7.6224488168464485E-2</v>
      </c>
      <c r="Q121">
        <v>61674</v>
      </c>
      <c r="R121">
        <f>Q121/L121</f>
        <v>8.1970132749243751E-2</v>
      </c>
      <c r="S121">
        <v>65759</v>
      </c>
      <c r="T121">
        <f>S121/L121</f>
        <v>8.7399454542554725E-2</v>
      </c>
      <c r="U121">
        <v>530221</v>
      </c>
      <c r="V121" s="1">
        <f t="shared" si="75"/>
        <v>0.70471001972365621</v>
      </c>
      <c r="W121"/>
    </row>
  </sheetData>
  <autoFilter ref="A1:W121" xr:uid="{F0A604E1-039B-406C-BE76-F527D6A2EFAC}">
    <filterColumn colId="3">
      <filters>
        <filter val="New Yor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Adesanya Aminat A</dc:creator>
  <cp:lastModifiedBy>Adesanya Aminat A</cp:lastModifiedBy>
  <dcterms:created xsi:type="dcterms:W3CDTF">2023-04-21T05:08:40Z</dcterms:created>
  <dcterms:modified xsi:type="dcterms:W3CDTF">2023-04-29T21:37:31Z</dcterms:modified>
</cp:coreProperties>
</file>