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a\Desktop\"/>
    </mc:Choice>
  </mc:AlternateContent>
  <xr:revisionPtr revIDLastSave="0" documentId="8_{76718B07-CBDA-4A42-A681-B5608C23D293}" xr6:coauthVersionLast="47" xr6:coauthVersionMax="47" xr10:uidLastSave="{00000000-0000-0000-0000-000000000000}"/>
  <bookViews>
    <workbookView xWindow="-120" yWindow="-120" windowWidth="20640" windowHeight="11040"/>
  </bookViews>
  <sheets>
    <sheet name="1_163982181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9" i="2" l="1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8" i="2"/>
</calcChain>
</file>

<file path=xl/sharedStrings.xml><?xml version="1.0" encoding="utf-8"?>
<sst xmlns="http://schemas.openxmlformats.org/spreadsheetml/2006/main" count="266" uniqueCount="70">
  <si>
    <t>Daily Cutting And Input Inhand Report</t>
  </si>
  <si>
    <t>Working Company Name:UHM LIMITED,</t>
  </si>
  <si>
    <t>Date: 18-Dec-2021</t>
  </si>
  <si>
    <t>Report Details Part</t>
  </si>
  <si>
    <t>SL</t>
  </si>
  <si>
    <t>Buyer</t>
  </si>
  <si>
    <t>Buyer Client</t>
  </si>
  <si>
    <t>Style Ref</t>
  </si>
  <si>
    <t>Job No</t>
  </si>
  <si>
    <t>Order No</t>
  </si>
  <si>
    <t>Country</t>
  </si>
  <si>
    <t>Country Shipdate</t>
  </si>
  <si>
    <t>Garment Item</t>
  </si>
  <si>
    <t>Color</t>
  </si>
  <si>
    <t>Order Qty.</t>
  </si>
  <si>
    <t>Lay/Cutting Qty</t>
  </si>
  <si>
    <t>Cutting QC Qty</t>
  </si>
  <si>
    <t>Sewing Input</t>
  </si>
  <si>
    <t>Sewing Output</t>
  </si>
  <si>
    <t>Sewing Reject</t>
  </si>
  <si>
    <t>Sewing WIP</t>
  </si>
  <si>
    <t>Poly Entry</t>
  </si>
  <si>
    <t>Poly WIP</t>
  </si>
  <si>
    <t>Packing &amp; Finishing</t>
  </si>
  <si>
    <t>Pac.&amp; Fin.WIP</t>
  </si>
  <si>
    <t>Ex-Factory</t>
  </si>
  <si>
    <t>Ex-Fac. WIP</t>
  </si>
  <si>
    <t>FG Stock in Hand</t>
  </si>
  <si>
    <t>Status</t>
  </si>
  <si>
    <t>Remarks</t>
  </si>
  <si>
    <t>Today</t>
  </si>
  <si>
    <t>Total</t>
  </si>
  <si>
    <t>MGF SOURCING </t>
  </si>
  <si>
    <t>EXPRESS </t>
  </si>
  <si>
    <t>22200702 </t>
  </si>
  <si>
    <t>237 </t>
  </si>
  <si>
    <t>637563, 639680 </t>
  </si>
  <si>
    <t>United States of America </t>
  </si>
  <si>
    <t>10-11-2021 </t>
  </si>
  <si>
    <t>Polo Shirt-Short Sleeve </t>
  </si>
  <si>
    <t>LT HTR GREY - 00097 </t>
  </si>
  <si>
    <t>Partial Delivery</t>
  </si>
  <si>
    <t>CASUAL NEW OLIVE - 00625 </t>
  </si>
  <si>
    <t>PO Total:</t>
  </si>
  <si>
    <t>635904 </t>
  </si>
  <si>
    <t>13-10-2021 </t>
  </si>
  <si>
    <t>CHILL - 00834 </t>
  </si>
  <si>
    <t>642963 </t>
  </si>
  <si>
    <t>31-12-2021 </t>
  </si>
  <si>
    <t>EUCALYPTUS </t>
  </si>
  <si>
    <t>Full Pending</t>
  </si>
  <si>
    <t>642243 </t>
  </si>
  <si>
    <t>23-12-2021 </t>
  </si>
  <si>
    <t>PURE WHITE </t>
  </si>
  <si>
    <t>PITCH BLACK </t>
  </si>
  <si>
    <t>LIGHT PINK </t>
  </si>
  <si>
    <t>CHILL </t>
  </si>
  <si>
    <t>CASUAL NEW OLIVE </t>
  </si>
  <si>
    <t>OBSESSION 318 </t>
  </si>
  <si>
    <t>LT HTR GREY </t>
  </si>
  <si>
    <t>639354 </t>
  </si>
  <si>
    <t>637571 </t>
  </si>
  <si>
    <t>LIGHT PINK - 00344 </t>
  </si>
  <si>
    <t>639355 </t>
  </si>
  <si>
    <t>ICY MINT </t>
  </si>
  <si>
    <t>PEACH PIE </t>
  </si>
  <si>
    <t>639352 </t>
  </si>
  <si>
    <t>Job Total:</t>
  </si>
  <si>
    <t>Buyer Total: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</si>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</sst>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9F3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F3C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33" borderId="10" xfId="0" applyFill="1" applyBorder="1" applyAlignment="1">
      <alignment horizontal="left" wrapText="1"/>
    </xf>
    <xf numFmtId="0" fontId="0" fillId="33" borderId="10" xfId="0" applyFill="1" applyBorder="1" applyAlignment="1">
      <alignment horizontal="center" wrapText="1"/>
    </xf>
    <xf numFmtId="3" fontId="0" fillId="33" borderId="10" xfId="0" applyNumberFormat="1" applyFill="1" applyBorder="1" applyAlignment="1">
      <alignment horizontal="right" wrapText="1"/>
    </xf>
    <xf numFmtId="0" fontId="0" fillId="33" borderId="10" xfId="0" applyFill="1" applyBorder="1" applyAlignment="1">
      <alignment horizontal="right" wrapText="1"/>
    </xf>
    <xf numFmtId="0" fontId="20" fillId="33" borderId="10" xfId="42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center" wrapText="1"/>
    </xf>
    <xf numFmtId="3" fontId="0" fillId="34" borderId="10" xfId="0" applyNumberFormat="1" applyFill="1" applyBorder="1" applyAlignment="1">
      <alignment horizontal="right" wrapText="1"/>
    </xf>
    <xf numFmtId="0" fontId="0" fillId="34" borderId="10" xfId="0" applyFill="1" applyBorder="1" applyAlignment="1">
      <alignment horizontal="right" wrapText="1"/>
    </xf>
    <xf numFmtId="0" fontId="20" fillId="34" borderId="10" xfId="42" applyFill="1" applyBorder="1" applyAlignment="1">
      <alignment horizontal="right" wrapText="1"/>
    </xf>
    <xf numFmtId="3" fontId="0" fillId="35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3" fontId="0" fillId="36" borderId="10" xfId="0" applyNumberFormat="1" applyFill="1" applyBorder="1" applyAlignment="1">
      <alignment horizontal="right" wrapText="1"/>
    </xf>
    <xf numFmtId="0" fontId="0" fillId="36" borderId="10" xfId="0" applyFill="1" applyBorder="1" applyAlignment="1">
      <alignment horizontal="right" wrapText="1"/>
    </xf>
    <xf numFmtId="3" fontId="0" fillId="37" borderId="10" xfId="0" applyNumberFormat="1" applyFill="1" applyBorder="1" applyAlignment="1">
      <alignment horizontal="right" wrapText="1"/>
    </xf>
    <xf numFmtId="0" fontId="0" fillId="37" borderId="10" xfId="0" applyFill="1" applyBorder="1" applyAlignment="1">
      <alignment horizontal="right" wrapText="1"/>
    </xf>
    <xf numFmtId="0" fontId="16" fillId="35" borderId="13" xfId="0" applyFont="1" applyFill="1" applyBorder="1" applyAlignment="1">
      <alignment horizontal="right" wrapText="1"/>
    </xf>
    <xf numFmtId="0" fontId="16" fillId="35" borderId="15" xfId="0" applyFont="1" applyFill="1" applyBorder="1" applyAlignment="1">
      <alignment horizontal="right" wrapText="1"/>
    </xf>
    <xf numFmtId="0" fontId="16" fillId="35" borderId="14" xfId="0" applyFont="1" applyFill="1" applyBorder="1" applyAlignment="1">
      <alignment horizontal="right" wrapText="1"/>
    </xf>
    <xf numFmtId="0" fontId="16" fillId="36" borderId="13" xfId="0" applyFont="1" applyFill="1" applyBorder="1" applyAlignment="1">
      <alignment horizontal="right" wrapText="1"/>
    </xf>
    <xf numFmtId="0" fontId="16" fillId="36" borderId="15" xfId="0" applyFont="1" applyFill="1" applyBorder="1" applyAlignment="1">
      <alignment horizontal="right" wrapText="1"/>
    </xf>
    <xf numFmtId="0" fontId="16" fillId="36" borderId="14" xfId="0" applyFont="1" applyFill="1" applyBorder="1" applyAlignment="1">
      <alignment horizontal="right" wrapText="1"/>
    </xf>
    <xf numFmtId="0" fontId="16" fillId="37" borderId="13" xfId="0" applyFont="1" applyFill="1" applyBorder="1" applyAlignment="1">
      <alignment horizontal="right" wrapText="1"/>
    </xf>
    <xf numFmtId="0" fontId="16" fillId="37" borderId="15" xfId="0" applyFont="1" applyFill="1" applyBorder="1" applyAlignment="1">
      <alignment horizontal="right" wrapText="1"/>
    </xf>
    <xf numFmtId="0" fontId="16" fillId="37" borderId="14" xfId="0" applyFont="1" applyFill="1" applyBorder="1" applyAlignment="1">
      <alignment horizontal="right" wrapText="1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0" fillId="38" borderId="0" xfId="0" applyFill="1"/>
    <xf numFmtId="0" fontId="16" fillId="38" borderId="10" xfId="0" applyFont="1" applyFill="1" applyBorder="1" applyAlignment="1">
      <alignment horizontal="center" vertical="center" wrapText="1"/>
    </xf>
    <xf numFmtId="3" fontId="0" fillId="38" borderId="10" xfId="0" applyNumberFormat="1" applyFill="1" applyBorder="1" applyAlignment="1">
      <alignment horizontal="right" wrapText="1"/>
    </xf>
    <xf numFmtId="0" fontId="0" fillId="38" borderId="10" xfId="0" applyFill="1" applyBorder="1" applyAlignment="1">
      <alignment horizontal="right" wrapText="1"/>
    </xf>
    <xf numFmtId="3" fontId="18" fillId="38" borderId="10" xfId="0" applyNumberFormat="1" applyFont="1" applyFill="1" applyBorder="1" applyAlignment="1">
      <alignment horizontal="right" vertical="center" wrapText="1"/>
    </xf>
    <xf numFmtId="0" fontId="0" fillId="39" borderId="0" xfId="0" applyFill="1"/>
    <xf numFmtId="0" fontId="16" fillId="39" borderId="15" xfId="0" applyFont="1" applyFill="1" applyBorder="1" applyAlignment="1">
      <alignment horizontal="center" vertical="center" wrapText="1"/>
    </xf>
    <xf numFmtId="0" fontId="16" fillId="39" borderId="10" xfId="0" applyFont="1" applyFill="1" applyBorder="1" applyAlignment="1">
      <alignment horizontal="center" vertical="center" wrapText="1"/>
    </xf>
    <xf numFmtId="3" fontId="0" fillId="39" borderId="10" xfId="0" applyNumberForma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showGridLines="0" tabSelected="1" topLeftCell="J19" workbookViewId="0">
      <selection activeCell="R4" sqref="R1:R1048576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11.85546875" bestFit="1" customWidth="1"/>
    <col min="4" max="4" width="9.42578125" bestFit="1" customWidth="1"/>
    <col min="5" max="5" width="7" bestFit="1" customWidth="1"/>
    <col min="6" max="6" width="14.5703125" bestFit="1" customWidth="1"/>
    <col min="7" max="7" width="23.7109375" bestFit="1" customWidth="1"/>
    <col min="8" max="8" width="16.42578125" bestFit="1" customWidth="1"/>
    <col min="9" max="9" width="22.28515625" bestFit="1" customWidth="1"/>
    <col min="10" max="10" width="25.7109375" bestFit="1" customWidth="1"/>
    <col min="11" max="11" width="10.28515625" bestFit="1" customWidth="1"/>
    <col min="12" max="12" width="6.7109375" customWidth="1"/>
    <col min="13" max="13" width="7.85546875" customWidth="1"/>
    <col min="14" max="14" width="6.42578125" customWidth="1"/>
    <col min="15" max="15" width="7.42578125" style="37" customWidth="1"/>
    <col min="16" max="16" width="6.28515625" bestFit="1" customWidth="1"/>
    <col min="17" max="17" width="7.28515625" style="37" bestFit="1" customWidth="1"/>
    <col min="18" max="18" width="7.28515625" style="42" customWidth="1"/>
    <col min="19" max="19" width="6.42578125" customWidth="1"/>
    <col min="20" max="20" width="7.5703125" customWidth="1"/>
    <col min="21" max="21" width="7.140625" customWidth="1"/>
    <col min="22" max="22" width="6.140625" customWidth="1"/>
    <col min="23" max="23" width="11.5703125" bestFit="1" customWidth="1"/>
    <col min="24" max="24" width="6.28515625" bestFit="1" customWidth="1"/>
    <col min="25" max="25" width="7.28515625" bestFit="1" customWidth="1"/>
    <col min="26" max="26" width="9" bestFit="1" customWidth="1"/>
    <col min="27" max="27" width="8.42578125" customWidth="1"/>
    <col min="28" max="28" width="9.7109375" customWidth="1"/>
    <col min="29" max="29" width="13.7109375" bestFit="1" customWidth="1"/>
    <col min="30" max="30" width="6.28515625" bestFit="1" customWidth="1"/>
    <col min="31" max="31" width="7.28515625" bestFit="1" customWidth="1"/>
    <col min="32" max="32" width="11.28515625" bestFit="1" customWidth="1"/>
    <col min="33" max="33" width="15.85546875" bestFit="1" customWidth="1"/>
    <col min="34" max="34" width="14.7109375" bestFit="1" customWidth="1"/>
    <col min="35" max="35" width="8.5703125" bestFit="1" customWidth="1"/>
  </cols>
  <sheetData>
    <row r="1" spans="1:35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5" ht="15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5" spans="1:35" x14ac:dyDescent="0.25">
      <c r="A5" t="s">
        <v>3</v>
      </c>
    </row>
    <row r="6" spans="1:35" ht="15" customHeight="1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7" t="s">
        <v>15</v>
      </c>
      <c r="M6" s="8"/>
      <c r="N6" s="7" t="s">
        <v>16</v>
      </c>
      <c r="O6" s="8"/>
      <c r="P6" s="7" t="s">
        <v>17</v>
      </c>
      <c r="Q6" s="8"/>
      <c r="R6" s="43"/>
      <c r="S6" s="7" t="s">
        <v>18</v>
      </c>
      <c r="T6" s="8"/>
      <c r="U6" s="7" t="s">
        <v>19</v>
      </c>
      <c r="V6" s="8"/>
      <c r="W6" s="5" t="s">
        <v>20</v>
      </c>
      <c r="X6" s="7" t="s">
        <v>21</v>
      </c>
      <c r="Y6" s="8"/>
      <c r="Z6" s="5" t="s">
        <v>22</v>
      </c>
      <c r="AA6" s="7" t="s">
        <v>23</v>
      </c>
      <c r="AB6" s="8"/>
      <c r="AC6" s="5" t="s">
        <v>24</v>
      </c>
      <c r="AD6" s="7" t="s">
        <v>25</v>
      </c>
      <c r="AE6" s="8"/>
      <c r="AF6" s="5" t="s">
        <v>26</v>
      </c>
      <c r="AG6" s="5" t="s">
        <v>27</v>
      </c>
      <c r="AH6" s="5" t="s">
        <v>28</v>
      </c>
      <c r="AI6" s="5" t="s">
        <v>29</v>
      </c>
    </row>
    <row r="7" spans="1:3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4" t="s">
        <v>30</v>
      </c>
      <c r="M7" s="4" t="s">
        <v>31</v>
      </c>
      <c r="N7" s="4" t="s">
        <v>30</v>
      </c>
      <c r="O7" s="38" t="s">
        <v>31</v>
      </c>
      <c r="P7" s="4" t="s">
        <v>30</v>
      </c>
      <c r="Q7" s="38" t="s">
        <v>31</v>
      </c>
      <c r="R7" s="44"/>
      <c r="S7" s="4" t="s">
        <v>30</v>
      </c>
      <c r="T7" s="4" t="s">
        <v>31</v>
      </c>
      <c r="U7" s="4" t="s">
        <v>30</v>
      </c>
      <c r="V7" s="4" t="s">
        <v>31</v>
      </c>
      <c r="W7" s="6"/>
      <c r="X7" s="4" t="s">
        <v>30</v>
      </c>
      <c r="Y7" s="4" t="s">
        <v>31</v>
      </c>
      <c r="Z7" s="6"/>
      <c r="AA7" s="4" t="s">
        <v>30</v>
      </c>
      <c r="AB7" s="4" t="s">
        <v>31</v>
      </c>
      <c r="AC7" s="6"/>
      <c r="AD7" s="4" t="s">
        <v>30</v>
      </c>
      <c r="AE7" s="4" t="s">
        <v>31</v>
      </c>
      <c r="AF7" s="6"/>
      <c r="AG7" s="6"/>
      <c r="AH7" s="6"/>
      <c r="AI7" s="6"/>
    </row>
    <row r="8" spans="1:35" x14ac:dyDescent="0.25">
      <c r="A8" s="9">
        <v>1</v>
      </c>
      <c r="B8" s="9" t="s">
        <v>32</v>
      </c>
      <c r="C8" s="9" t="s">
        <v>33</v>
      </c>
      <c r="D8" s="9" t="s">
        <v>34</v>
      </c>
      <c r="E8" s="9" t="s">
        <v>35</v>
      </c>
      <c r="F8" s="9" t="s">
        <v>36</v>
      </c>
      <c r="G8" s="9" t="s">
        <v>37</v>
      </c>
      <c r="H8" s="10" t="s">
        <v>38</v>
      </c>
      <c r="I8" s="9" t="s">
        <v>39</v>
      </c>
      <c r="J8" s="9" t="s">
        <v>40</v>
      </c>
      <c r="K8" s="11">
        <v>2417</v>
      </c>
      <c r="L8" s="12">
        <v>0</v>
      </c>
      <c r="M8" s="11">
        <v>2486</v>
      </c>
      <c r="N8" s="12">
        <v>0</v>
      </c>
      <c r="O8" s="39">
        <v>2486</v>
      </c>
      <c r="P8" s="12">
        <v>0</v>
      </c>
      <c r="Q8" s="39">
        <v>2484</v>
      </c>
      <c r="R8" s="45">
        <f>O8-Q8</f>
        <v>2</v>
      </c>
      <c r="S8" s="12">
        <v>0</v>
      </c>
      <c r="T8" s="11">
        <v>2476</v>
      </c>
      <c r="U8" s="12">
        <v>0</v>
      </c>
      <c r="V8" s="12">
        <v>0</v>
      </c>
      <c r="W8" s="12">
        <v>-8</v>
      </c>
      <c r="X8" s="12">
        <v>0</v>
      </c>
      <c r="Y8" s="11">
        <v>2462</v>
      </c>
      <c r="Z8" s="12">
        <v>-14</v>
      </c>
      <c r="AA8" s="12">
        <v>0</v>
      </c>
      <c r="AB8" s="12">
        <v>0</v>
      </c>
      <c r="AC8" s="11">
        <v>-2462</v>
      </c>
      <c r="AD8" s="12">
        <v>0</v>
      </c>
      <c r="AE8" s="11">
        <v>2462</v>
      </c>
      <c r="AF8" s="11">
        <v>2462</v>
      </c>
      <c r="AG8" s="12">
        <v>0</v>
      </c>
      <c r="AH8" s="12" t="s">
        <v>41</v>
      </c>
      <c r="AI8" s="13" t="s">
        <v>29</v>
      </c>
    </row>
    <row r="9" spans="1:35" x14ac:dyDescent="0.25">
      <c r="A9" s="14">
        <v>2</v>
      </c>
      <c r="B9" s="14" t="s">
        <v>32</v>
      </c>
      <c r="C9" s="14" t="s">
        <v>33</v>
      </c>
      <c r="D9" s="14" t="s">
        <v>34</v>
      </c>
      <c r="E9" s="14" t="s">
        <v>35</v>
      </c>
      <c r="F9" s="14" t="s">
        <v>36</v>
      </c>
      <c r="G9" s="14" t="s">
        <v>37</v>
      </c>
      <c r="H9" s="15" t="s">
        <v>38</v>
      </c>
      <c r="I9" s="14" t="s">
        <v>39</v>
      </c>
      <c r="J9" s="14" t="s">
        <v>42</v>
      </c>
      <c r="K9" s="16">
        <v>1728</v>
      </c>
      <c r="L9" s="17">
        <v>0</v>
      </c>
      <c r="M9" s="16">
        <v>1782</v>
      </c>
      <c r="N9" s="17">
        <v>0</v>
      </c>
      <c r="O9" s="39">
        <v>1782</v>
      </c>
      <c r="P9" s="17">
        <v>0</v>
      </c>
      <c r="Q9" s="39">
        <v>1771</v>
      </c>
      <c r="R9" s="45">
        <f t="shared" ref="R9:R37" si="0">O9-Q9</f>
        <v>11</v>
      </c>
      <c r="S9" s="17">
        <v>0</v>
      </c>
      <c r="T9" s="16">
        <v>1763</v>
      </c>
      <c r="U9" s="17">
        <v>0</v>
      </c>
      <c r="V9" s="17">
        <v>8</v>
      </c>
      <c r="W9" s="17">
        <v>0</v>
      </c>
      <c r="X9" s="17">
        <v>0</v>
      </c>
      <c r="Y9" s="16">
        <v>1771</v>
      </c>
      <c r="Z9" s="17">
        <v>8</v>
      </c>
      <c r="AA9" s="17">
        <v>0</v>
      </c>
      <c r="AB9" s="16">
        <v>1587</v>
      </c>
      <c r="AC9" s="17">
        <v>-184</v>
      </c>
      <c r="AD9" s="17">
        <v>0</v>
      </c>
      <c r="AE9" s="16">
        <v>1739</v>
      </c>
      <c r="AF9" s="17">
        <v>152</v>
      </c>
      <c r="AG9" s="17">
        <v>32</v>
      </c>
      <c r="AH9" s="17" t="s">
        <v>41</v>
      </c>
      <c r="AI9" s="18" t="s">
        <v>29</v>
      </c>
    </row>
    <row r="10" spans="1:35" ht="15" customHeight="1" x14ac:dyDescent="0.25">
      <c r="A10" s="25" t="s">
        <v>43</v>
      </c>
      <c r="B10" s="26"/>
      <c r="C10" s="26"/>
      <c r="D10" s="26"/>
      <c r="E10" s="26"/>
      <c r="F10" s="26"/>
      <c r="G10" s="26"/>
      <c r="H10" s="26"/>
      <c r="I10" s="26"/>
      <c r="J10" s="27"/>
      <c r="K10" s="19">
        <v>4145</v>
      </c>
      <c r="L10" s="20">
        <v>0</v>
      </c>
      <c r="M10" s="19">
        <v>4268</v>
      </c>
      <c r="N10" s="20">
        <v>0</v>
      </c>
      <c r="O10" s="39">
        <v>4268</v>
      </c>
      <c r="P10" s="20">
        <v>0</v>
      </c>
      <c r="Q10" s="39">
        <v>4255</v>
      </c>
      <c r="R10" s="45">
        <f t="shared" si="0"/>
        <v>13</v>
      </c>
      <c r="S10" s="20">
        <v>0</v>
      </c>
      <c r="T10" s="19">
        <v>4239</v>
      </c>
      <c r="U10" s="20">
        <v>0</v>
      </c>
      <c r="V10" s="20">
        <v>8</v>
      </c>
      <c r="W10" s="20">
        <v>-8</v>
      </c>
      <c r="X10" s="20">
        <v>0</v>
      </c>
      <c r="Y10" s="19">
        <v>4233</v>
      </c>
      <c r="Z10" s="20">
        <v>-6</v>
      </c>
      <c r="AA10" s="20">
        <v>0</v>
      </c>
      <c r="AB10" s="19">
        <v>1587</v>
      </c>
      <c r="AC10" s="19">
        <v>-2646</v>
      </c>
      <c r="AD10" s="20">
        <v>0</v>
      </c>
      <c r="AE10" s="19">
        <v>4201</v>
      </c>
      <c r="AF10" s="19">
        <v>2614</v>
      </c>
      <c r="AG10" s="20">
        <v>32</v>
      </c>
      <c r="AH10" s="20"/>
      <c r="AI10" s="20"/>
    </row>
    <row r="11" spans="1:35" x14ac:dyDescent="0.25">
      <c r="A11" s="9">
        <v>3</v>
      </c>
      <c r="B11" s="9" t="s">
        <v>32</v>
      </c>
      <c r="C11" s="9" t="s">
        <v>33</v>
      </c>
      <c r="D11" s="9" t="s">
        <v>34</v>
      </c>
      <c r="E11" s="9" t="s">
        <v>35</v>
      </c>
      <c r="F11" s="9" t="s">
        <v>44</v>
      </c>
      <c r="G11" s="9" t="s">
        <v>37</v>
      </c>
      <c r="H11" s="10" t="s">
        <v>45</v>
      </c>
      <c r="I11" s="9" t="s">
        <v>39</v>
      </c>
      <c r="J11" s="9" t="s">
        <v>46</v>
      </c>
      <c r="K11" s="11">
        <v>6053</v>
      </c>
      <c r="L11" s="12">
        <v>0</v>
      </c>
      <c r="M11" s="11">
        <v>6250</v>
      </c>
      <c r="N11" s="12">
        <v>0</v>
      </c>
      <c r="O11" s="39">
        <v>6250</v>
      </c>
      <c r="P11" s="12">
        <v>0</v>
      </c>
      <c r="Q11" s="39">
        <v>6199</v>
      </c>
      <c r="R11" s="45">
        <f t="shared" si="0"/>
        <v>51</v>
      </c>
      <c r="S11" s="12">
        <v>0</v>
      </c>
      <c r="T11" s="11">
        <v>6153</v>
      </c>
      <c r="U11" s="12">
        <v>0</v>
      </c>
      <c r="V11" s="12">
        <v>46</v>
      </c>
      <c r="W11" s="12">
        <v>0</v>
      </c>
      <c r="X11" s="12">
        <v>0</v>
      </c>
      <c r="Y11" s="11">
        <v>6183</v>
      </c>
      <c r="Z11" s="12">
        <v>30</v>
      </c>
      <c r="AA11" s="12">
        <v>0</v>
      </c>
      <c r="AB11" s="11">
        <v>5754</v>
      </c>
      <c r="AC11" s="12">
        <v>-429</v>
      </c>
      <c r="AD11" s="12">
        <v>0</v>
      </c>
      <c r="AE11" s="11">
        <v>6167</v>
      </c>
      <c r="AF11" s="12">
        <v>413</v>
      </c>
      <c r="AG11" s="12">
        <v>16</v>
      </c>
      <c r="AH11" s="12" t="s">
        <v>41</v>
      </c>
      <c r="AI11" s="13" t="s">
        <v>29</v>
      </c>
    </row>
    <row r="12" spans="1:35" ht="15" customHeight="1" x14ac:dyDescent="0.25">
      <c r="A12" s="25" t="s">
        <v>43</v>
      </c>
      <c r="B12" s="26"/>
      <c r="C12" s="26"/>
      <c r="D12" s="26"/>
      <c r="E12" s="26"/>
      <c r="F12" s="26"/>
      <c r="G12" s="26"/>
      <c r="H12" s="26"/>
      <c r="I12" s="26"/>
      <c r="J12" s="27"/>
      <c r="K12" s="19">
        <v>6053</v>
      </c>
      <c r="L12" s="20">
        <v>0</v>
      </c>
      <c r="M12" s="19">
        <v>6250</v>
      </c>
      <c r="N12" s="20">
        <v>0</v>
      </c>
      <c r="O12" s="39">
        <v>6250</v>
      </c>
      <c r="P12" s="20">
        <v>0</v>
      </c>
      <c r="Q12" s="39">
        <v>6199</v>
      </c>
      <c r="R12" s="45">
        <f t="shared" si="0"/>
        <v>51</v>
      </c>
      <c r="S12" s="20">
        <v>0</v>
      </c>
      <c r="T12" s="19">
        <v>6153</v>
      </c>
      <c r="U12" s="20">
        <v>0</v>
      </c>
      <c r="V12" s="20">
        <v>46</v>
      </c>
      <c r="W12" s="20">
        <v>0</v>
      </c>
      <c r="X12" s="20">
        <v>0</v>
      </c>
      <c r="Y12" s="19">
        <v>6183</v>
      </c>
      <c r="Z12" s="20">
        <v>30</v>
      </c>
      <c r="AA12" s="20">
        <v>0</v>
      </c>
      <c r="AB12" s="19">
        <v>5754</v>
      </c>
      <c r="AC12" s="20">
        <v>-429</v>
      </c>
      <c r="AD12" s="20">
        <v>0</v>
      </c>
      <c r="AE12" s="19">
        <v>6167</v>
      </c>
      <c r="AF12" s="20">
        <v>413</v>
      </c>
      <c r="AG12" s="20">
        <v>16</v>
      </c>
      <c r="AH12" s="20"/>
      <c r="AI12" s="20"/>
    </row>
    <row r="13" spans="1:35" x14ac:dyDescent="0.25">
      <c r="A13" s="14">
        <v>4</v>
      </c>
      <c r="B13" s="14" t="s">
        <v>32</v>
      </c>
      <c r="C13" s="14" t="s">
        <v>33</v>
      </c>
      <c r="D13" s="14" t="s">
        <v>34</v>
      </c>
      <c r="E13" s="14" t="s">
        <v>35</v>
      </c>
      <c r="F13" s="14" t="s">
        <v>47</v>
      </c>
      <c r="G13" s="14" t="s">
        <v>37</v>
      </c>
      <c r="H13" s="15" t="s">
        <v>48</v>
      </c>
      <c r="I13" s="14" t="s">
        <v>39</v>
      </c>
      <c r="J13" s="14" t="s">
        <v>49</v>
      </c>
      <c r="K13" s="16">
        <v>7301</v>
      </c>
      <c r="L13" s="17">
        <v>744</v>
      </c>
      <c r="M13" s="16">
        <v>6674</v>
      </c>
      <c r="N13" s="17">
        <v>0</v>
      </c>
      <c r="O13" s="39">
        <v>5930</v>
      </c>
      <c r="P13" s="17">
        <v>664</v>
      </c>
      <c r="Q13" s="40">
        <v>664</v>
      </c>
      <c r="R13" s="45">
        <f t="shared" si="0"/>
        <v>5266</v>
      </c>
      <c r="S13" s="17">
        <v>0</v>
      </c>
      <c r="T13" s="17">
        <v>0</v>
      </c>
      <c r="U13" s="17">
        <v>0</v>
      </c>
      <c r="V13" s="17">
        <v>0</v>
      </c>
      <c r="W13" s="17">
        <v>-664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 t="s">
        <v>50</v>
      </c>
      <c r="AI13" s="18" t="s">
        <v>29</v>
      </c>
    </row>
    <row r="14" spans="1:35" ht="15" customHeight="1" x14ac:dyDescent="0.25">
      <c r="A14" s="25" t="s">
        <v>43</v>
      </c>
      <c r="B14" s="26"/>
      <c r="C14" s="26"/>
      <c r="D14" s="26"/>
      <c r="E14" s="26"/>
      <c r="F14" s="26"/>
      <c r="G14" s="26"/>
      <c r="H14" s="26"/>
      <c r="I14" s="26"/>
      <c r="J14" s="27"/>
      <c r="K14" s="19">
        <v>7301</v>
      </c>
      <c r="L14" s="20">
        <v>744</v>
      </c>
      <c r="M14" s="19">
        <v>6674</v>
      </c>
      <c r="N14" s="20">
        <v>0</v>
      </c>
      <c r="O14" s="39">
        <v>5930</v>
      </c>
      <c r="P14" s="20">
        <v>664</v>
      </c>
      <c r="Q14" s="40">
        <v>664</v>
      </c>
      <c r="R14" s="45">
        <f t="shared" si="0"/>
        <v>5266</v>
      </c>
      <c r="S14" s="20">
        <v>0</v>
      </c>
      <c r="T14" s="20">
        <v>0</v>
      </c>
      <c r="U14" s="20">
        <v>0</v>
      </c>
      <c r="V14" s="20">
        <v>0</v>
      </c>
      <c r="W14" s="20">
        <v>-664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/>
      <c r="AI14" s="20"/>
    </row>
    <row r="15" spans="1:35" x14ac:dyDescent="0.25">
      <c r="A15" s="9">
        <v>5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51</v>
      </c>
      <c r="G15" s="9" t="s">
        <v>37</v>
      </c>
      <c r="H15" s="10" t="s">
        <v>52</v>
      </c>
      <c r="I15" s="9" t="s">
        <v>39</v>
      </c>
      <c r="J15" s="9" t="s">
        <v>53</v>
      </c>
      <c r="K15" s="11">
        <v>2100</v>
      </c>
      <c r="L15" s="12">
        <v>0</v>
      </c>
      <c r="M15" s="11">
        <v>2181</v>
      </c>
      <c r="N15" s="12">
        <v>0</v>
      </c>
      <c r="O15" s="39">
        <v>2181</v>
      </c>
      <c r="P15" s="12">
        <v>0</v>
      </c>
      <c r="Q15" s="39">
        <v>1628</v>
      </c>
      <c r="R15" s="45">
        <f t="shared" si="0"/>
        <v>553</v>
      </c>
      <c r="S15" s="12">
        <v>0</v>
      </c>
      <c r="T15" s="11">
        <v>1603</v>
      </c>
      <c r="U15" s="12">
        <v>0</v>
      </c>
      <c r="V15" s="12">
        <v>0</v>
      </c>
      <c r="W15" s="12">
        <v>-25</v>
      </c>
      <c r="X15" s="12">
        <v>0</v>
      </c>
      <c r="Y15" s="11">
        <v>1450</v>
      </c>
      <c r="Z15" s="12">
        <v>-153</v>
      </c>
      <c r="AA15" s="12">
        <v>0</v>
      </c>
      <c r="AB15" s="11">
        <v>1436</v>
      </c>
      <c r="AC15" s="12">
        <v>-14</v>
      </c>
      <c r="AD15" s="12">
        <v>0</v>
      </c>
      <c r="AE15" s="12">
        <v>0</v>
      </c>
      <c r="AF15" s="11">
        <v>-1436</v>
      </c>
      <c r="AG15" s="11">
        <v>1450</v>
      </c>
      <c r="AH15" s="12" t="s">
        <v>50</v>
      </c>
      <c r="AI15" s="13" t="s">
        <v>29</v>
      </c>
    </row>
    <row r="16" spans="1:35" x14ac:dyDescent="0.25">
      <c r="A16" s="14">
        <v>6</v>
      </c>
      <c r="B16" s="14" t="s">
        <v>32</v>
      </c>
      <c r="C16" s="14" t="s">
        <v>33</v>
      </c>
      <c r="D16" s="14" t="s">
        <v>34</v>
      </c>
      <c r="E16" s="14" t="s">
        <v>35</v>
      </c>
      <c r="F16" s="14" t="s">
        <v>51</v>
      </c>
      <c r="G16" s="14" t="s">
        <v>37</v>
      </c>
      <c r="H16" s="15" t="s">
        <v>52</v>
      </c>
      <c r="I16" s="14" t="s">
        <v>39</v>
      </c>
      <c r="J16" s="14" t="s">
        <v>54</v>
      </c>
      <c r="K16" s="16">
        <v>1500</v>
      </c>
      <c r="L16" s="17">
        <v>0</v>
      </c>
      <c r="M16" s="16">
        <v>1566</v>
      </c>
      <c r="N16" s="17">
        <v>0</v>
      </c>
      <c r="O16" s="39">
        <v>1566</v>
      </c>
      <c r="P16" s="17">
        <v>743</v>
      </c>
      <c r="Q16" s="39">
        <v>1566</v>
      </c>
      <c r="R16" s="45">
        <f t="shared" si="0"/>
        <v>0</v>
      </c>
      <c r="S16" s="17">
        <v>694</v>
      </c>
      <c r="T16" s="17">
        <v>694</v>
      </c>
      <c r="U16" s="17">
        <v>0</v>
      </c>
      <c r="V16" s="17">
        <v>0</v>
      </c>
      <c r="W16" s="17">
        <v>-872</v>
      </c>
      <c r="X16" s="17">
        <v>0</v>
      </c>
      <c r="Y16" s="17">
        <v>0</v>
      </c>
      <c r="Z16" s="17">
        <v>-694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 t="s">
        <v>50</v>
      </c>
      <c r="AI16" s="18" t="s">
        <v>29</v>
      </c>
    </row>
    <row r="17" spans="1:35" x14ac:dyDescent="0.25">
      <c r="A17" s="9">
        <v>7</v>
      </c>
      <c r="B17" s="9" t="s">
        <v>32</v>
      </c>
      <c r="C17" s="9" t="s">
        <v>33</v>
      </c>
      <c r="D17" s="9" t="s">
        <v>34</v>
      </c>
      <c r="E17" s="9" t="s">
        <v>35</v>
      </c>
      <c r="F17" s="9" t="s">
        <v>51</v>
      </c>
      <c r="G17" s="9" t="s">
        <v>37</v>
      </c>
      <c r="H17" s="10" t="s">
        <v>52</v>
      </c>
      <c r="I17" s="9" t="s">
        <v>39</v>
      </c>
      <c r="J17" s="9" t="s">
        <v>55</v>
      </c>
      <c r="K17" s="11">
        <v>2000</v>
      </c>
      <c r="L17" s="12">
        <v>0</v>
      </c>
      <c r="M17" s="11">
        <v>2060</v>
      </c>
      <c r="N17" s="12">
        <v>0</v>
      </c>
      <c r="O17" s="39">
        <v>2060</v>
      </c>
      <c r="P17" s="12">
        <v>0</v>
      </c>
      <c r="Q17" s="39">
        <v>2060</v>
      </c>
      <c r="R17" s="45">
        <f t="shared" si="0"/>
        <v>0</v>
      </c>
      <c r="S17" s="12">
        <v>0</v>
      </c>
      <c r="T17" s="11">
        <v>2033</v>
      </c>
      <c r="U17" s="12">
        <v>0</v>
      </c>
      <c r="V17" s="12">
        <v>0</v>
      </c>
      <c r="W17" s="12">
        <v>-27</v>
      </c>
      <c r="X17" s="12">
        <v>0</v>
      </c>
      <c r="Y17" s="11">
        <v>2049</v>
      </c>
      <c r="Z17" s="12">
        <v>16</v>
      </c>
      <c r="AA17" s="12">
        <v>0</v>
      </c>
      <c r="AB17" s="11">
        <v>1800</v>
      </c>
      <c r="AC17" s="12">
        <v>-249</v>
      </c>
      <c r="AD17" s="12">
        <v>0</v>
      </c>
      <c r="AE17" s="12">
        <v>0</v>
      </c>
      <c r="AF17" s="11">
        <v>-1800</v>
      </c>
      <c r="AG17" s="11">
        <v>2049</v>
      </c>
      <c r="AH17" s="12" t="s">
        <v>50</v>
      </c>
      <c r="AI17" s="13" t="s">
        <v>29</v>
      </c>
    </row>
    <row r="18" spans="1:35" x14ac:dyDescent="0.25">
      <c r="A18" s="14">
        <v>8</v>
      </c>
      <c r="B18" s="14" t="s">
        <v>32</v>
      </c>
      <c r="C18" s="14" t="s">
        <v>33</v>
      </c>
      <c r="D18" s="14" t="s">
        <v>34</v>
      </c>
      <c r="E18" s="14" t="s">
        <v>35</v>
      </c>
      <c r="F18" s="14" t="s">
        <v>51</v>
      </c>
      <c r="G18" s="14" t="s">
        <v>37</v>
      </c>
      <c r="H18" s="15" t="s">
        <v>52</v>
      </c>
      <c r="I18" s="14" t="s">
        <v>39</v>
      </c>
      <c r="J18" s="14" t="s">
        <v>56</v>
      </c>
      <c r="K18" s="16">
        <v>3000</v>
      </c>
      <c r="L18" s="17">
        <v>0</v>
      </c>
      <c r="M18" s="16">
        <v>3082</v>
      </c>
      <c r="N18" s="17">
        <v>0</v>
      </c>
      <c r="O18" s="39">
        <v>3082</v>
      </c>
      <c r="P18" s="17">
        <v>0</v>
      </c>
      <c r="Q18" s="39">
        <v>3082</v>
      </c>
      <c r="R18" s="45">
        <f t="shared" si="0"/>
        <v>0</v>
      </c>
      <c r="S18" s="17">
        <v>0</v>
      </c>
      <c r="T18" s="16">
        <v>3044</v>
      </c>
      <c r="U18" s="17">
        <v>0</v>
      </c>
      <c r="V18" s="17">
        <v>0</v>
      </c>
      <c r="W18" s="17">
        <v>-38</v>
      </c>
      <c r="X18" s="17">
        <v>0</v>
      </c>
      <c r="Y18" s="16">
        <v>3060</v>
      </c>
      <c r="Z18" s="17">
        <v>16</v>
      </c>
      <c r="AA18" s="17">
        <v>0</v>
      </c>
      <c r="AB18" s="16">
        <v>2700</v>
      </c>
      <c r="AC18" s="17">
        <v>-360</v>
      </c>
      <c r="AD18" s="17">
        <v>0</v>
      </c>
      <c r="AE18" s="17">
        <v>0</v>
      </c>
      <c r="AF18" s="16">
        <v>-2700</v>
      </c>
      <c r="AG18" s="16">
        <v>3060</v>
      </c>
      <c r="AH18" s="17" t="s">
        <v>50</v>
      </c>
      <c r="AI18" s="18" t="s">
        <v>29</v>
      </c>
    </row>
    <row r="19" spans="1:35" x14ac:dyDescent="0.25">
      <c r="A19" s="9">
        <v>9</v>
      </c>
      <c r="B19" s="9" t="s">
        <v>32</v>
      </c>
      <c r="C19" s="9" t="s">
        <v>33</v>
      </c>
      <c r="D19" s="9" t="s">
        <v>34</v>
      </c>
      <c r="E19" s="9" t="s">
        <v>35</v>
      </c>
      <c r="F19" s="9" t="s">
        <v>51</v>
      </c>
      <c r="G19" s="9" t="s">
        <v>37</v>
      </c>
      <c r="H19" s="10" t="s">
        <v>52</v>
      </c>
      <c r="I19" s="9" t="s">
        <v>39</v>
      </c>
      <c r="J19" s="9" t="s">
        <v>57</v>
      </c>
      <c r="K19" s="11">
        <v>4000</v>
      </c>
      <c r="L19" s="12">
        <v>0</v>
      </c>
      <c r="M19" s="11">
        <v>4128</v>
      </c>
      <c r="N19" s="12">
        <v>0</v>
      </c>
      <c r="O19" s="39">
        <v>4128</v>
      </c>
      <c r="P19" s="12">
        <v>17</v>
      </c>
      <c r="Q19" s="39">
        <v>3906</v>
      </c>
      <c r="R19" s="45">
        <f t="shared" si="0"/>
        <v>222</v>
      </c>
      <c r="S19" s="12">
        <v>135</v>
      </c>
      <c r="T19" s="11">
        <v>3848</v>
      </c>
      <c r="U19" s="12">
        <v>0</v>
      </c>
      <c r="V19" s="12">
        <v>10</v>
      </c>
      <c r="W19" s="12">
        <v>-48</v>
      </c>
      <c r="X19" s="12">
        <v>400</v>
      </c>
      <c r="Y19" s="11">
        <v>2294</v>
      </c>
      <c r="Z19" s="11">
        <v>-1554</v>
      </c>
      <c r="AA19" s="12">
        <v>0</v>
      </c>
      <c r="AB19" s="12">
        <v>950</v>
      </c>
      <c r="AC19" s="11">
        <v>-1344</v>
      </c>
      <c r="AD19" s="12">
        <v>0</v>
      </c>
      <c r="AE19" s="12">
        <v>0</v>
      </c>
      <c r="AF19" s="12">
        <v>-950</v>
      </c>
      <c r="AG19" s="11">
        <v>2294</v>
      </c>
      <c r="AH19" s="12" t="s">
        <v>50</v>
      </c>
      <c r="AI19" s="13" t="s">
        <v>29</v>
      </c>
    </row>
    <row r="20" spans="1:35" x14ac:dyDescent="0.25">
      <c r="A20" s="14">
        <v>10</v>
      </c>
      <c r="B20" s="14" t="s">
        <v>32</v>
      </c>
      <c r="C20" s="14" t="s">
        <v>33</v>
      </c>
      <c r="D20" s="14" t="s">
        <v>34</v>
      </c>
      <c r="E20" s="14" t="s">
        <v>35</v>
      </c>
      <c r="F20" s="14" t="s">
        <v>51</v>
      </c>
      <c r="G20" s="14" t="s">
        <v>37</v>
      </c>
      <c r="H20" s="15" t="s">
        <v>52</v>
      </c>
      <c r="I20" s="14" t="s">
        <v>39</v>
      </c>
      <c r="J20" s="14" t="s">
        <v>58</v>
      </c>
      <c r="K20" s="16">
        <v>3000</v>
      </c>
      <c r="L20" s="17">
        <v>0</v>
      </c>
      <c r="M20" s="16">
        <v>3093</v>
      </c>
      <c r="N20" s="17">
        <v>0</v>
      </c>
      <c r="O20" s="39">
        <v>3093</v>
      </c>
      <c r="P20" s="17">
        <v>0</v>
      </c>
      <c r="Q20" s="39">
        <v>3075</v>
      </c>
      <c r="R20" s="45">
        <f t="shared" si="0"/>
        <v>18</v>
      </c>
      <c r="S20" s="17">
        <v>0</v>
      </c>
      <c r="T20" s="16">
        <v>3066</v>
      </c>
      <c r="U20" s="17">
        <v>0</v>
      </c>
      <c r="V20" s="17">
        <v>9</v>
      </c>
      <c r="W20" s="17">
        <v>0</v>
      </c>
      <c r="X20" s="17">
        <v>0</v>
      </c>
      <c r="Y20" s="16">
        <v>3053</v>
      </c>
      <c r="Z20" s="17">
        <v>-13</v>
      </c>
      <c r="AA20" s="17">
        <v>0</v>
      </c>
      <c r="AB20" s="16">
        <v>4145</v>
      </c>
      <c r="AC20" s="16">
        <v>1092</v>
      </c>
      <c r="AD20" s="17">
        <v>0</v>
      </c>
      <c r="AE20" s="17">
        <v>0</v>
      </c>
      <c r="AF20" s="16">
        <v>-4145</v>
      </c>
      <c r="AG20" s="16">
        <v>3053</v>
      </c>
      <c r="AH20" s="17" t="s">
        <v>50</v>
      </c>
      <c r="AI20" s="18" t="s">
        <v>29</v>
      </c>
    </row>
    <row r="21" spans="1:35" x14ac:dyDescent="0.25">
      <c r="A21" s="9">
        <v>11</v>
      </c>
      <c r="B21" s="9" t="s">
        <v>32</v>
      </c>
      <c r="C21" s="9" t="s">
        <v>33</v>
      </c>
      <c r="D21" s="9" t="s">
        <v>34</v>
      </c>
      <c r="E21" s="9" t="s">
        <v>35</v>
      </c>
      <c r="F21" s="9" t="s">
        <v>51</v>
      </c>
      <c r="G21" s="9" t="s">
        <v>37</v>
      </c>
      <c r="H21" s="10" t="s">
        <v>52</v>
      </c>
      <c r="I21" s="9" t="s">
        <v>39</v>
      </c>
      <c r="J21" s="9" t="s">
        <v>59</v>
      </c>
      <c r="K21" s="11">
        <v>2000</v>
      </c>
      <c r="L21" s="12">
        <v>0</v>
      </c>
      <c r="M21" s="11">
        <v>1978</v>
      </c>
      <c r="N21" s="12">
        <v>0</v>
      </c>
      <c r="O21" s="39">
        <v>1978</v>
      </c>
      <c r="P21" s="12">
        <v>0</v>
      </c>
      <c r="Q21" s="39">
        <v>1964</v>
      </c>
      <c r="R21" s="45">
        <f t="shared" si="0"/>
        <v>14</v>
      </c>
      <c r="S21" s="12">
        <v>21</v>
      </c>
      <c r="T21" s="11">
        <v>1951</v>
      </c>
      <c r="U21" s="12">
        <v>0</v>
      </c>
      <c r="V21" s="12">
        <v>0</v>
      </c>
      <c r="W21" s="12">
        <v>-13</v>
      </c>
      <c r="X21" s="12">
        <v>100</v>
      </c>
      <c r="Y21" s="11">
        <v>1800</v>
      </c>
      <c r="Z21" s="12">
        <v>-151</v>
      </c>
      <c r="AA21" s="12">
        <v>0</v>
      </c>
      <c r="AB21" s="12">
        <v>300</v>
      </c>
      <c r="AC21" s="11">
        <v>-1500</v>
      </c>
      <c r="AD21" s="12">
        <v>0</v>
      </c>
      <c r="AE21" s="12">
        <v>0</v>
      </c>
      <c r="AF21" s="12">
        <v>-300</v>
      </c>
      <c r="AG21" s="11">
        <v>1800</v>
      </c>
      <c r="AH21" s="12" t="s">
        <v>50</v>
      </c>
      <c r="AI21" s="13" t="s">
        <v>29</v>
      </c>
    </row>
    <row r="22" spans="1:35" ht="15" customHeight="1" x14ac:dyDescent="0.25">
      <c r="A22" s="25" t="s">
        <v>43</v>
      </c>
      <c r="B22" s="26"/>
      <c r="C22" s="26"/>
      <c r="D22" s="26"/>
      <c r="E22" s="26"/>
      <c r="F22" s="26"/>
      <c r="G22" s="26"/>
      <c r="H22" s="26"/>
      <c r="I22" s="26"/>
      <c r="J22" s="27"/>
      <c r="K22" s="19">
        <v>17600</v>
      </c>
      <c r="L22" s="20">
        <v>0</v>
      </c>
      <c r="M22" s="19">
        <v>18088</v>
      </c>
      <c r="N22" s="20">
        <v>0</v>
      </c>
      <c r="O22" s="39">
        <v>18088</v>
      </c>
      <c r="P22" s="20">
        <v>760</v>
      </c>
      <c r="Q22" s="39">
        <v>17281</v>
      </c>
      <c r="R22" s="45">
        <f t="shared" si="0"/>
        <v>807</v>
      </c>
      <c r="S22" s="20">
        <v>850</v>
      </c>
      <c r="T22" s="19">
        <v>16239</v>
      </c>
      <c r="U22" s="20">
        <v>0</v>
      </c>
      <c r="V22" s="20">
        <v>19</v>
      </c>
      <c r="W22" s="19">
        <v>-1023</v>
      </c>
      <c r="X22" s="20">
        <v>500</v>
      </c>
      <c r="Y22" s="19">
        <v>13706</v>
      </c>
      <c r="Z22" s="19">
        <v>-2533</v>
      </c>
      <c r="AA22" s="20">
        <v>0</v>
      </c>
      <c r="AB22" s="19">
        <v>11331</v>
      </c>
      <c r="AC22" s="19">
        <v>-2375</v>
      </c>
      <c r="AD22" s="20">
        <v>0</v>
      </c>
      <c r="AE22" s="20">
        <v>0</v>
      </c>
      <c r="AF22" s="19">
        <v>-11331</v>
      </c>
      <c r="AG22" s="19">
        <v>13706</v>
      </c>
      <c r="AH22" s="20"/>
      <c r="AI22" s="20"/>
    </row>
    <row r="23" spans="1:35" x14ac:dyDescent="0.25">
      <c r="A23" s="14">
        <v>12</v>
      </c>
      <c r="B23" s="14" t="s">
        <v>32</v>
      </c>
      <c r="C23" s="14" t="s">
        <v>33</v>
      </c>
      <c r="D23" s="14" t="s">
        <v>34</v>
      </c>
      <c r="E23" s="14" t="s">
        <v>35</v>
      </c>
      <c r="F23" s="14" t="s">
        <v>60</v>
      </c>
      <c r="G23" s="14" t="s">
        <v>37</v>
      </c>
      <c r="H23" s="15" t="s">
        <v>38</v>
      </c>
      <c r="I23" s="14" t="s">
        <v>39</v>
      </c>
      <c r="J23" s="14" t="s">
        <v>57</v>
      </c>
      <c r="K23" s="16">
        <v>1528</v>
      </c>
      <c r="L23" s="17">
        <v>0</v>
      </c>
      <c r="M23" s="17">
        <v>683</v>
      </c>
      <c r="N23" s="17">
        <v>0</v>
      </c>
      <c r="O23" s="40">
        <v>683</v>
      </c>
      <c r="P23" s="17">
        <v>0</v>
      </c>
      <c r="Q23" s="40">
        <v>670</v>
      </c>
      <c r="R23" s="45">
        <f t="shared" si="0"/>
        <v>13</v>
      </c>
      <c r="S23" s="17">
        <v>0</v>
      </c>
      <c r="T23" s="17">
        <v>646</v>
      </c>
      <c r="U23" s="17">
        <v>0</v>
      </c>
      <c r="V23" s="17">
        <v>0</v>
      </c>
      <c r="W23" s="17">
        <v>-24</v>
      </c>
      <c r="X23" s="17">
        <v>0</v>
      </c>
      <c r="Y23" s="17">
        <v>638</v>
      </c>
      <c r="Z23" s="17">
        <v>-8</v>
      </c>
      <c r="AA23" s="17">
        <v>0</v>
      </c>
      <c r="AB23" s="16">
        <v>1541</v>
      </c>
      <c r="AC23" s="17">
        <v>903</v>
      </c>
      <c r="AD23" s="17">
        <v>0</v>
      </c>
      <c r="AE23" s="16">
        <v>1541</v>
      </c>
      <c r="AF23" s="17">
        <v>0</v>
      </c>
      <c r="AG23" s="17">
        <v>-903</v>
      </c>
      <c r="AH23" s="17" t="s">
        <v>41</v>
      </c>
      <c r="AI23" s="18" t="s">
        <v>29</v>
      </c>
    </row>
    <row r="24" spans="1:35" x14ac:dyDescent="0.25">
      <c r="A24" s="9">
        <v>13</v>
      </c>
      <c r="B24" s="9" t="s">
        <v>32</v>
      </c>
      <c r="C24" s="9" t="s">
        <v>33</v>
      </c>
      <c r="D24" s="9" t="s">
        <v>34</v>
      </c>
      <c r="E24" s="9" t="s">
        <v>35</v>
      </c>
      <c r="F24" s="9" t="s">
        <v>60</v>
      </c>
      <c r="G24" s="9" t="s">
        <v>37</v>
      </c>
      <c r="H24" s="10" t="s">
        <v>38</v>
      </c>
      <c r="I24" s="9" t="s">
        <v>39</v>
      </c>
      <c r="J24" s="9" t="s">
        <v>56</v>
      </c>
      <c r="K24" s="11">
        <v>3020</v>
      </c>
      <c r="L24" s="12">
        <v>0</v>
      </c>
      <c r="M24" s="11">
        <v>3127</v>
      </c>
      <c r="N24" s="12">
        <v>0</v>
      </c>
      <c r="O24" s="39">
        <v>3127</v>
      </c>
      <c r="P24" s="12">
        <v>0</v>
      </c>
      <c r="Q24" s="39">
        <v>3107</v>
      </c>
      <c r="R24" s="45">
        <f t="shared" si="0"/>
        <v>20</v>
      </c>
      <c r="S24" s="12">
        <v>0</v>
      </c>
      <c r="T24" s="11">
        <v>3102</v>
      </c>
      <c r="U24" s="12">
        <v>0</v>
      </c>
      <c r="V24" s="12">
        <v>0</v>
      </c>
      <c r="W24" s="12">
        <v>-5</v>
      </c>
      <c r="X24" s="12">
        <v>0</v>
      </c>
      <c r="Y24" s="11">
        <v>3097</v>
      </c>
      <c r="Z24" s="12">
        <v>-5</v>
      </c>
      <c r="AA24" s="12">
        <v>0</v>
      </c>
      <c r="AB24" s="11">
        <v>3105</v>
      </c>
      <c r="AC24" s="12">
        <v>8</v>
      </c>
      <c r="AD24" s="12">
        <v>0</v>
      </c>
      <c r="AE24" s="11">
        <v>3106</v>
      </c>
      <c r="AF24" s="12">
        <v>1</v>
      </c>
      <c r="AG24" s="12">
        <v>-9</v>
      </c>
      <c r="AH24" s="12" t="s">
        <v>41</v>
      </c>
      <c r="AI24" s="13" t="s">
        <v>29</v>
      </c>
    </row>
    <row r="25" spans="1:35" ht="15" customHeight="1" x14ac:dyDescent="0.25">
      <c r="A25" s="25" t="s">
        <v>43</v>
      </c>
      <c r="B25" s="26"/>
      <c r="C25" s="26"/>
      <c r="D25" s="26"/>
      <c r="E25" s="26"/>
      <c r="F25" s="26"/>
      <c r="G25" s="26"/>
      <c r="H25" s="26"/>
      <c r="I25" s="26"/>
      <c r="J25" s="27"/>
      <c r="K25" s="19">
        <v>4548</v>
      </c>
      <c r="L25" s="20">
        <v>0</v>
      </c>
      <c r="M25" s="19">
        <v>3810</v>
      </c>
      <c r="N25" s="20">
        <v>0</v>
      </c>
      <c r="O25" s="39">
        <v>3810</v>
      </c>
      <c r="P25" s="20">
        <v>0</v>
      </c>
      <c r="Q25" s="39">
        <v>3777</v>
      </c>
      <c r="R25" s="45">
        <f t="shared" si="0"/>
        <v>33</v>
      </c>
      <c r="S25" s="20">
        <v>0</v>
      </c>
      <c r="T25" s="19">
        <v>3748</v>
      </c>
      <c r="U25" s="20">
        <v>0</v>
      </c>
      <c r="V25" s="20">
        <v>0</v>
      </c>
      <c r="W25" s="20">
        <v>-29</v>
      </c>
      <c r="X25" s="20">
        <v>0</v>
      </c>
      <c r="Y25" s="19">
        <v>3735</v>
      </c>
      <c r="Z25" s="20">
        <v>-13</v>
      </c>
      <c r="AA25" s="20">
        <v>0</v>
      </c>
      <c r="AB25" s="19">
        <v>4646</v>
      </c>
      <c r="AC25" s="20">
        <v>911</v>
      </c>
      <c r="AD25" s="20">
        <v>0</v>
      </c>
      <c r="AE25" s="19">
        <v>4647</v>
      </c>
      <c r="AF25" s="20">
        <v>1</v>
      </c>
      <c r="AG25" s="20">
        <v>-912</v>
      </c>
      <c r="AH25" s="20"/>
      <c r="AI25" s="20"/>
    </row>
    <row r="26" spans="1:35" x14ac:dyDescent="0.25">
      <c r="A26" s="14">
        <v>14</v>
      </c>
      <c r="B26" s="14" t="s">
        <v>32</v>
      </c>
      <c r="C26" s="14" t="s">
        <v>33</v>
      </c>
      <c r="D26" s="14" t="s">
        <v>34</v>
      </c>
      <c r="E26" s="14" t="s">
        <v>35</v>
      </c>
      <c r="F26" s="14" t="s">
        <v>61</v>
      </c>
      <c r="G26" s="14" t="s">
        <v>37</v>
      </c>
      <c r="H26" s="15" t="s">
        <v>38</v>
      </c>
      <c r="I26" s="14" t="s">
        <v>39</v>
      </c>
      <c r="J26" s="14" t="s">
        <v>62</v>
      </c>
      <c r="K26" s="16">
        <v>3555</v>
      </c>
      <c r="L26" s="17">
        <v>0</v>
      </c>
      <c r="M26" s="16">
        <v>3667</v>
      </c>
      <c r="N26" s="17">
        <v>0</v>
      </c>
      <c r="O26" s="39">
        <v>3667</v>
      </c>
      <c r="P26" s="17">
        <v>0</v>
      </c>
      <c r="Q26" s="39">
        <v>3667</v>
      </c>
      <c r="R26" s="45">
        <f t="shared" si="0"/>
        <v>0</v>
      </c>
      <c r="S26" s="17">
        <v>0</v>
      </c>
      <c r="T26" s="16">
        <v>3636</v>
      </c>
      <c r="U26" s="17">
        <v>0</v>
      </c>
      <c r="V26" s="17">
        <v>26</v>
      </c>
      <c r="W26" s="17">
        <v>-5</v>
      </c>
      <c r="X26" s="17">
        <v>0</v>
      </c>
      <c r="Y26" s="16">
        <v>3608</v>
      </c>
      <c r="Z26" s="17">
        <v>-28</v>
      </c>
      <c r="AA26" s="17">
        <v>0</v>
      </c>
      <c r="AB26" s="16">
        <v>2800</v>
      </c>
      <c r="AC26" s="17">
        <v>-808</v>
      </c>
      <c r="AD26" s="17">
        <v>0</v>
      </c>
      <c r="AE26" s="16">
        <v>3583</v>
      </c>
      <c r="AF26" s="17">
        <v>783</v>
      </c>
      <c r="AG26" s="17">
        <v>25</v>
      </c>
      <c r="AH26" s="17" t="s">
        <v>41</v>
      </c>
      <c r="AI26" s="18" t="s">
        <v>29</v>
      </c>
    </row>
    <row r="27" spans="1:35" ht="15" customHeight="1" x14ac:dyDescent="0.25">
      <c r="A27" s="25" t="s">
        <v>43</v>
      </c>
      <c r="B27" s="26"/>
      <c r="C27" s="26"/>
      <c r="D27" s="26"/>
      <c r="E27" s="26"/>
      <c r="F27" s="26"/>
      <c r="G27" s="26"/>
      <c r="H27" s="26"/>
      <c r="I27" s="26"/>
      <c r="J27" s="27"/>
      <c r="K27" s="19">
        <v>3555</v>
      </c>
      <c r="L27" s="20">
        <v>0</v>
      </c>
      <c r="M27" s="19">
        <v>3667</v>
      </c>
      <c r="N27" s="20">
        <v>0</v>
      </c>
      <c r="O27" s="39">
        <v>3667</v>
      </c>
      <c r="P27" s="20">
        <v>0</v>
      </c>
      <c r="Q27" s="39">
        <v>3667</v>
      </c>
      <c r="R27" s="45">
        <f t="shared" si="0"/>
        <v>0</v>
      </c>
      <c r="S27" s="20">
        <v>0</v>
      </c>
      <c r="T27" s="19">
        <v>3636</v>
      </c>
      <c r="U27" s="20">
        <v>0</v>
      </c>
      <c r="V27" s="20">
        <v>26</v>
      </c>
      <c r="W27" s="20">
        <v>-5</v>
      </c>
      <c r="X27" s="20">
        <v>0</v>
      </c>
      <c r="Y27" s="19">
        <v>3608</v>
      </c>
      <c r="Z27" s="20">
        <v>-28</v>
      </c>
      <c r="AA27" s="20">
        <v>0</v>
      </c>
      <c r="AB27" s="19">
        <v>2800</v>
      </c>
      <c r="AC27" s="20">
        <v>-808</v>
      </c>
      <c r="AD27" s="20">
        <v>0</v>
      </c>
      <c r="AE27" s="19">
        <v>3583</v>
      </c>
      <c r="AF27" s="20">
        <v>783</v>
      </c>
      <c r="AG27" s="20">
        <v>25</v>
      </c>
      <c r="AH27" s="20"/>
      <c r="AI27" s="20"/>
    </row>
    <row r="28" spans="1:35" x14ac:dyDescent="0.25">
      <c r="A28" s="9">
        <v>15</v>
      </c>
      <c r="B28" s="9" t="s">
        <v>32</v>
      </c>
      <c r="C28" s="9" t="s">
        <v>33</v>
      </c>
      <c r="D28" s="9" t="s">
        <v>34</v>
      </c>
      <c r="E28" s="9" t="s">
        <v>35</v>
      </c>
      <c r="F28" s="9" t="s">
        <v>63</v>
      </c>
      <c r="G28" s="9" t="s">
        <v>37</v>
      </c>
      <c r="H28" s="10" t="s">
        <v>38</v>
      </c>
      <c r="I28" s="9" t="s">
        <v>39</v>
      </c>
      <c r="J28" s="9" t="s">
        <v>64</v>
      </c>
      <c r="K28" s="11">
        <v>8018</v>
      </c>
      <c r="L28" s="12">
        <v>0</v>
      </c>
      <c r="M28" s="11">
        <v>7958</v>
      </c>
      <c r="N28" s="12">
        <v>0</v>
      </c>
      <c r="O28" s="39">
        <v>7958</v>
      </c>
      <c r="P28" s="12">
        <v>0</v>
      </c>
      <c r="Q28" s="39">
        <v>8235</v>
      </c>
      <c r="R28" s="45">
        <f t="shared" si="0"/>
        <v>-277</v>
      </c>
      <c r="S28" s="12">
        <v>0</v>
      </c>
      <c r="T28" s="11">
        <v>8223</v>
      </c>
      <c r="U28" s="12">
        <v>0</v>
      </c>
      <c r="V28" s="12">
        <v>5</v>
      </c>
      <c r="W28" s="12">
        <v>-7</v>
      </c>
      <c r="X28" s="12">
        <v>0</v>
      </c>
      <c r="Y28" s="11">
        <v>8186</v>
      </c>
      <c r="Z28" s="12">
        <v>-37</v>
      </c>
      <c r="AA28" s="12">
        <v>0</v>
      </c>
      <c r="AB28" s="11">
        <v>8130</v>
      </c>
      <c r="AC28" s="12">
        <v>-56</v>
      </c>
      <c r="AD28" s="12">
        <v>0</v>
      </c>
      <c r="AE28" s="11">
        <v>8130</v>
      </c>
      <c r="AF28" s="12">
        <v>0</v>
      </c>
      <c r="AG28" s="12">
        <v>56</v>
      </c>
      <c r="AH28" s="12" t="s">
        <v>41</v>
      </c>
      <c r="AI28" s="13" t="s">
        <v>29</v>
      </c>
    </row>
    <row r="29" spans="1:35" x14ac:dyDescent="0.25">
      <c r="A29" s="14">
        <v>16</v>
      </c>
      <c r="B29" s="14" t="s">
        <v>32</v>
      </c>
      <c r="C29" s="14" t="s">
        <v>33</v>
      </c>
      <c r="D29" s="14" t="s">
        <v>34</v>
      </c>
      <c r="E29" s="14" t="s">
        <v>35</v>
      </c>
      <c r="F29" s="14" t="s">
        <v>63</v>
      </c>
      <c r="G29" s="14" t="s">
        <v>37</v>
      </c>
      <c r="H29" s="15" t="s">
        <v>38</v>
      </c>
      <c r="I29" s="14" t="s">
        <v>39</v>
      </c>
      <c r="J29" s="14" t="s">
        <v>65</v>
      </c>
      <c r="K29" s="16">
        <v>7022</v>
      </c>
      <c r="L29" s="17">
        <v>0</v>
      </c>
      <c r="M29" s="16">
        <v>7284</v>
      </c>
      <c r="N29" s="17">
        <v>0</v>
      </c>
      <c r="O29" s="39">
        <v>7284</v>
      </c>
      <c r="P29" s="17">
        <v>0</v>
      </c>
      <c r="Q29" s="39">
        <v>7229</v>
      </c>
      <c r="R29" s="45">
        <f t="shared" si="0"/>
        <v>55</v>
      </c>
      <c r="S29" s="17">
        <v>0</v>
      </c>
      <c r="T29" s="16">
        <v>7202</v>
      </c>
      <c r="U29" s="17">
        <v>0</v>
      </c>
      <c r="V29" s="17">
        <v>6</v>
      </c>
      <c r="W29" s="17">
        <v>-21</v>
      </c>
      <c r="X29" s="17">
        <v>0</v>
      </c>
      <c r="Y29" s="16">
        <v>7179</v>
      </c>
      <c r="Z29" s="17">
        <v>-23</v>
      </c>
      <c r="AA29" s="17">
        <v>0</v>
      </c>
      <c r="AB29" s="16">
        <v>7155</v>
      </c>
      <c r="AC29" s="17">
        <v>-24</v>
      </c>
      <c r="AD29" s="17">
        <v>0</v>
      </c>
      <c r="AE29" s="16">
        <v>7155</v>
      </c>
      <c r="AF29" s="17">
        <v>0</v>
      </c>
      <c r="AG29" s="17">
        <v>24</v>
      </c>
      <c r="AH29" s="17" t="s">
        <v>41</v>
      </c>
      <c r="AI29" s="18" t="s">
        <v>29</v>
      </c>
    </row>
    <row r="30" spans="1:35" ht="15" customHeight="1" x14ac:dyDescent="0.25">
      <c r="A30" s="25" t="s">
        <v>43</v>
      </c>
      <c r="B30" s="26"/>
      <c r="C30" s="26"/>
      <c r="D30" s="26"/>
      <c r="E30" s="26"/>
      <c r="F30" s="26"/>
      <c r="G30" s="26"/>
      <c r="H30" s="26"/>
      <c r="I30" s="26"/>
      <c r="J30" s="27"/>
      <c r="K30" s="19">
        <v>15040</v>
      </c>
      <c r="L30" s="20">
        <v>0</v>
      </c>
      <c r="M30" s="19">
        <v>15242</v>
      </c>
      <c r="N30" s="20">
        <v>0</v>
      </c>
      <c r="O30" s="39">
        <v>15242</v>
      </c>
      <c r="P30" s="20">
        <v>0</v>
      </c>
      <c r="Q30" s="39">
        <v>15464</v>
      </c>
      <c r="R30" s="45">
        <f t="shared" si="0"/>
        <v>-222</v>
      </c>
      <c r="S30" s="20">
        <v>0</v>
      </c>
      <c r="T30" s="19">
        <v>15425</v>
      </c>
      <c r="U30" s="20">
        <v>0</v>
      </c>
      <c r="V30" s="20">
        <v>11</v>
      </c>
      <c r="W30" s="20">
        <v>-28</v>
      </c>
      <c r="X30" s="20">
        <v>0</v>
      </c>
      <c r="Y30" s="19">
        <v>15365</v>
      </c>
      <c r="Z30" s="20">
        <v>-60</v>
      </c>
      <c r="AA30" s="20">
        <v>0</v>
      </c>
      <c r="AB30" s="19">
        <v>15285</v>
      </c>
      <c r="AC30" s="20">
        <v>-80</v>
      </c>
      <c r="AD30" s="20">
        <v>0</v>
      </c>
      <c r="AE30" s="19">
        <v>15285</v>
      </c>
      <c r="AF30" s="20">
        <v>0</v>
      </c>
      <c r="AG30" s="20">
        <v>80</v>
      </c>
      <c r="AH30" s="20"/>
      <c r="AI30" s="20"/>
    </row>
    <row r="31" spans="1:35" x14ac:dyDescent="0.25">
      <c r="A31" s="9">
        <v>17</v>
      </c>
      <c r="B31" s="9" t="s">
        <v>32</v>
      </c>
      <c r="C31" s="9" t="s">
        <v>33</v>
      </c>
      <c r="D31" s="9" t="s">
        <v>34</v>
      </c>
      <c r="E31" s="9" t="s">
        <v>35</v>
      </c>
      <c r="F31" s="9" t="s">
        <v>66</v>
      </c>
      <c r="G31" s="9" t="s">
        <v>37</v>
      </c>
      <c r="H31" s="10" t="s">
        <v>38</v>
      </c>
      <c r="I31" s="9" t="s">
        <v>39</v>
      </c>
      <c r="J31" s="9" t="s">
        <v>53</v>
      </c>
      <c r="K31" s="11">
        <v>2000</v>
      </c>
      <c r="L31" s="12">
        <v>0</v>
      </c>
      <c r="M31" s="11">
        <v>2063</v>
      </c>
      <c r="N31" s="12">
        <v>0</v>
      </c>
      <c r="O31" s="39">
        <v>2063</v>
      </c>
      <c r="P31" s="12">
        <v>0</v>
      </c>
      <c r="Q31" s="39">
        <v>2052</v>
      </c>
      <c r="R31" s="45">
        <f t="shared" si="0"/>
        <v>11</v>
      </c>
      <c r="S31" s="12">
        <v>0</v>
      </c>
      <c r="T31" s="11">
        <v>2046</v>
      </c>
      <c r="U31" s="12">
        <v>0</v>
      </c>
      <c r="V31" s="12">
        <v>6</v>
      </c>
      <c r="W31" s="12">
        <v>0</v>
      </c>
      <c r="X31" s="12">
        <v>0</v>
      </c>
      <c r="Y31" s="11">
        <v>2052</v>
      </c>
      <c r="Z31" s="12">
        <v>6</v>
      </c>
      <c r="AA31" s="12">
        <v>0</v>
      </c>
      <c r="AB31" s="11">
        <v>2039</v>
      </c>
      <c r="AC31" s="12">
        <v>-13</v>
      </c>
      <c r="AD31" s="12">
        <v>0</v>
      </c>
      <c r="AE31" s="11">
        <v>2039</v>
      </c>
      <c r="AF31" s="12">
        <v>0</v>
      </c>
      <c r="AG31" s="12">
        <v>13</v>
      </c>
      <c r="AH31" s="12" t="s">
        <v>41</v>
      </c>
      <c r="AI31" s="13" t="s">
        <v>29</v>
      </c>
    </row>
    <row r="32" spans="1:35" x14ac:dyDescent="0.25">
      <c r="A32" s="14">
        <v>18</v>
      </c>
      <c r="B32" s="14" t="s">
        <v>32</v>
      </c>
      <c r="C32" s="14" t="s">
        <v>33</v>
      </c>
      <c r="D32" s="14" t="s">
        <v>34</v>
      </c>
      <c r="E32" s="14" t="s">
        <v>35</v>
      </c>
      <c r="F32" s="14" t="s">
        <v>66</v>
      </c>
      <c r="G32" s="14" t="s">
        <v>37</v>
      </c>
      <c r="H32" s="15" t="s">
        <v>38</v>
      </c>
      <c r="I32" s="14" t="s">
        <v>39</v>
      </c>
      <c r="J32" s="14" t="s">
        <v>54</v>
      </c>
      <c r="K32" s="16">
        <v>1594</v>
      </c>
      <c r="L32" s="17">
        <v>0</v>
      </c>
      <c r="M32" s="16">
        <v>1639</v>
      </c>
      <c r="N32" s="17">
        <v>0</v>
      </c>
      <c r="O32" s="39">
        <v>1639</v>
      </c>
      <c r="P32" s="17">
        <v>0</v>
      </c>
      <c r="Q32" s="39">
        <v>1631</v>
      </c>
      <c r="R32" s="45">
        <f t="shared" si="0"/>
        <v>8</v>
      </c>
      <c r="S32" s="17">
        <v>0</v>
      </c>
      <c r="T32" s="16">
        <v>1631</v>
      </c>
      <c r="U32" s="17">
        <v>0</v>
      </c>
      <c r="V32" s="17">
        <v>0</v>
      </c>
      <c r="W32" s="17">
        <v>0</v>
      </c>
      <c r="X32" s="17">
        <v>0</v>
      </c>
      <c r="Y32" s="16">
        <v>1627</v>
      </c>
      <c r="Z32" s="17">
        <v>-4</v>
      </c>
      <c r="AA32" s="17">
        <v>0</v>
      </c>
      <c r="AB32" s="16">
        <v>1612</v>
      </c>
      <c r="AC32" s="17">
        <v>-15</v>
      </c>
      <c r="AD32" s="17">
        <v>0</v>
      </c>
      <c r="AE32" s="16">
        <v>1612</v>
      </c>
      <c r="AF32" s="17">
        <v>0</v>
      </c>
      <c r="AG32" s="17">
        <v>15</v>
      </c>
      <c r="AH32" s="17" t="s">
        <v>41</v>
      </c>
      <c r="AI32" s="18" t="s">
        <v>29</v>
      </c>
    </row>
    <row r="33" spans="1:35" x14ac:dyDescent="0.25">
      <c r="A33" s="9">
        <v>19</v>
      </c>
      <c r="B33" s="9" t="s">
        <v>32</v>
      </c>
      <c r="C33" s="9" t="s">
        <v>33</v>
      </c>
      <c r="D33" s="9" t="s">
        <v>34</v>
      </c>
      <c r="E33" s="9" t="s">
        <v>35</v>
      </c>
      <c r="F33" s="9" t="s">
        <v>66</v>
      </c>
      <c r="G33" s="9" t="s">
        <v>37</v>
      </c>
      <c r="H33" s="10" t="s">
        <v>38</v>
      </c>
      <c r="I33" s="9" t="s">
        <v>39</v>
      </c>
      <c r="J33" s="9" t="s">
        <v>55</v>
      </c>
      <c r="K33" s="11">
        <v>6000</v>
      </c>
      <c r="L33" s="12">
        <v>0</v>
      </c>
      <c r="M33" s="11">
        <v>6161</v>
      </c>
      <c r="N33" s="12">
        <v>0</v>
      </c>
      <c r="O33" s="39">
        <v>6161</v>
      </c>
      <c r="P33" s="12">
        <v>0</v>
      </c>
      <c r="Q33" s="39">
        <v>6412</v>
      </c>
      <c r="R33" s="45">
        <f t="shared" si="0"/>
        <v>-251</v>
      </c>
      <c r="S33" s="12">
        <v>0</v>
      </c>
      <c r="T33" s="11">
        <v>6397</v>
      </c>
      <c r="U33" s="12">
        <v>0</v>
      </c>
      <c r="V33" s="12">
        <v>8</v>
      </c>
      <c r="W33" s="12">
        <v>-7</v>
      </c>
      <c r="X33" s="12">
        <v>0</v>
      </c>
      <c r="Y33" s="11">
        <v>6409</v>
      </c>
      <c r="Z33" s="12">
        <v>12</v>
      </c>
      <c r="AA33" s="12">
        <v>0</v>
      </c>
      <c r="AB33" s="11">
        <v>6133</v>
      </c>
      <c r="AC33" s="12">
        <v>-276</v>
      </c>
      <c r="AD33" s="12">
        <v>0</v>
      </c>
      <c r="AE33" s="11">
        <v>6133</v>
      </c>
      <c r="AF33" s="12">
        <v>0</v>
      </c>
      <c r="AG33" s="12">
        <v>276</v>
      </c>
      <c r="AH33" s="12" t="s">
        <v>41</v>
      </c>
      <c r="AI33" s="13" t="s">
        <v>29</v>
      </c>
    </row>
    <row r="34" spans="1:35" ht="15" customHeight="1" x14ac:dyDescent="0.25">
      <c r="A34" s="25" t="s">
        <v>43</v>
      </c>
      <c r="B34" s="26"/>
      <c r="C34" s="26"/>
      <c r="D34" s="26"/>
      <c r="E34" s="26"/>
      <c r="F34" s="26"/>
      <c r="G34" s="26"/>
      <c r="H34" s="26"/>
      <c r="I34" s="26"/>
      <c r="J34" s="27"/>
      <c r="K34" s="19">
        <v>9594</v>
      </c>
      <c r="L34" s="20">
        <v>0</v>
      </c>
      <c r="M34" s="19">
        <v>9863</v>
      </c>
      <c r="N34" s="20">
        <v>0</v>
      </c>
      <c r="O34" s="39">
        <v>9863</v>
      </c>
      <c r="P34" s="20">
        <v>0</v>
      </c>
      <c r="Q34" s="39">
        <v>10095</v>
      </c>
      <c r="R34" s="45">
        <f t="shared" si="0"/>
        <v>-232</v>
      </c>
      <c r="S34" s="20">
        <v>0</v>
      </c>
      <c r="T34" s="19">
        <v>10074</v>
      </c>
      <c r="U34" s="20">
        <v>0</v>
      </c>
      <c r="V34" s="20">
        <v>14</v>
      </c>
      <c r="W34" s="20">
        <v>-7</v>
      </c>
      <c r="X34" s="20">
        <v>0</v>
      </c>
      <c r="Y34" s="19">
        <v>10088</v>
      </c>
      <c r="Z34" s="20">
        <v>14</v>
      </c>
      <c r="AA34" s="20">
        <v>0</v>
      </c>
      <c r="AB34" s="19">
        <v>9784</v>
      </c>
      <c r="AC34" s="20">
        <v>-304</v>
      </c>
      <c r="AD34" s="20">
        <v>0</v>
      </c>
      <c r="AE34" s="19">
        <v>9784</v>
      </c>
      <c r="AF34" s="20">
        <v>0</v>
      </c>
      <c r="AG34" s="20">
        <v>304</v>
      </c>
      <c r="AH34" s="20"/>
      <c r="AI34" s="20"/>
    </row>
    <row r="35" spans="1:35" ht="15" customHeight="1" x14ac:dyDescent="0.25">
      <c r="A35" s="28" t="s">
        <v>67</v>
      </c>
      <c r="B35" s="29"/>
      <c r="C35" s="29"/>
      <c r="D35" s="29"/>
      <c r="E35" s="29"/>
      <c r="F35" s="29"/>
      <c r="G35" s="29"/>
      <c r="H35" s="29"/>
      <c r="I35" s="29"/>
      <c r="J35" s="30"/>
      <c r="K35" s="21">
        <v>67836</v>
      </c>
      <c r="L35" s="22">
        <v>744</v>
      </c>
      <c r="M35" s="21">
        <v>67862</v>
      </c>
      <c r="N35" s="22">
        <v>0</v>
      </c>
      <c r="O35" s="39">
        <v>67118</v>
      </c>
      <c r="P35" s="21">
        <v>1424</v>
      </c>
      <c r="Q35" s="39">
        <v>61402</v>
      </c>
      <c r="R35" s="45">
        <f t="shared" si="0"/>
        <v>5716</v>
      </c>
      <c r="S35" s="22">
        <v>850</v>
      </c>
      <c r="T35" s="21">
        <v>59514</v>
      </c>
      <c r="U35" s="22">
        <v>0</v>
      </c>
      <c r="V35" s="22">
        <v>124</v>
      </c>
      <c r="W35" s="21">
        <v>-1764</v>
      </c>
      <c r="X35" s="22">
        <v>500</v>
      </c>
      <c r="Y35" s="21">
        <v>56918</v>
      </c>
      <c r="Z35" s="21">
        <v>-2596</v>
      </c>
      <c r="AA35" s="22">
        <v>0</v>
      </c>
      <c r="AB35" s="21">
        <v>51187</v>
      </c>
      <c r="AC35" s="21">
        <v>-5731</v>
      </c>
      <c r="AD35" s="22">
        <v>0</v>
      </c>
      <c r="AE35" s="21">
        <v>43667</v>
      </c>
      <c r="AF35" s="21">
        <v>-7520</v>
      </c>
      <c r="AG35" s="21">
        <v>13251</v>
      </c>
      <c r="AH35" s="22"/>
      <c r="AI35" s="22"/>
    </row>
    <row r="36" spans="1:35" ht="15" customHeight="1" x14ac:dyDescent="0.25">
      <c r="A36" s="31" t="s">
        <v>68</v>
      </c>
      <c r="B36" s="32"/>
      <c r="C36" s="32"/>
      <c r="D36" s="32"/>
      <c r="E36" s="32"/>
      <c r="F36" s="32"/>
      <c r="G36" s="32"/>
      <c r="H36" s="32"/>
      <c r="I36" s="32"/>
      <c r="J36" s="33"/>
      <c r="K36" s="23">
        <v>67836</v>
      </c>
      <c r="L36" s="24">
        <v>744</v>
      </c>
      <c r="M36" s="23">
        <v>67862</v>
      </c>
      <c r="N36" s="24">
        <v>0</v>
      </c>
      <c r="O36" s="39">
        <v>67118</v>
      </c>
      <c r="P36" s="23">
        <v>1424</v>
      </c>
      <c r="Q36" s="39">
        <v>61402</v>
      </c>
      <c r="R36" s="45">
        <f t="shared" si="0"/>
        <v>5716</v>
      </c>
      <c r="S36" s="24">
        <v>850</v>
      </c>
      <c r="T36" s="23">
        <v>59514</v>
      </c>
      <c r="U36" s="24">
        <v>0</v>
      </c>
      <c r="V36" s="24">
        <v>124</v>
      </c>
      <c r="W36" s="23">
        <v>-1764</v>
      </c>
      <c r="X36" s="24">
        <v>500</v>
      </c>
      <c r="Y36" s="23">
        <v>56918</v>
      </c>
      <c r="Z36" s="23">
        <v>-2596</v>
      </c>
      <c r="AA36" s="24">
        <v>0</v>
      </c>
      <c r="AB36" s="23">
        <v>51187</v>
      </c>
      <c r="AC36" s="23">
        <v>-5731</v>
      </c>
      <c r="AD36" s="24">
        <v>0</v>
      </c>
      <c r="AE36" s="23">
        <v>43667</v>
      </c>
      <c r="AF36" s="23">
        <v>-7520</v>
      </c>
      <c r="AG36" s="23">
        <v>13251</v>
      </c>
      <c r="AH36" s="24"/>
      <c r="AI36" s="24"/>
    </row>
    <row r="37" spans="1:35" ht="15.75" x14ac:dyDescent="0.25">
      <c r="A37" s="4"/>
      <c r="B37" s="4"/>
      <c r="C37" s="4"/>
      <c r="D37" s="4"/>
      <c r="E37" s="4"/>
      <c r="F37" s="4"/>
      <c r="G37" s="4"/>
      <c r="H37" s="4"/>
      <c r="I37" s="4"/>
      <c r="J37" s="34" t="s">
        <v>69</v>
      </c>
      <c r="K37" s="35">
        <v>67836</v>
      </c>
      <c r="L37" s="36">
        <v>744</v>
      </c>
      <c r="M37" s="35">
        <v>67862</v>
      </c>
      <c r="N37" s="36">
        <v>0</v>
      </c>
      <c r="O37" s="41">
        <v>67118</v>
      </c>
      <c r="P37" s="35">
        <v>1424</v>
      </c>
      <c r="Q37" s="41">
        <v>61402</v>
      </c>
      <c r="R37" s="45">
        <f t="shared" si="0"/>
        <v>5716</v>
      </c>
      <c r="S37" s="36">
        <v>850</v>
      </c>
      <c r="T37" s="35">
        <v>59514</v>
      </c>
      <c r="U37" s="36">
        <v>0</v>
      </c>
      <c r="V37" s="36">
        <v>124</v>
      </c>
      <c r="W37" s="35">
        <v>-1764</v>
      </c>
      <c r="X37" s="36">
        <v>500</v>
      </c>
      <c r="Y37" s="35">
        <v>56918</v>
      </c>
      <c r="Z37" s="35">
        <v>-2596</v>
      </c>
      <c r="AA37" s="36">
        <v>0</v>
      </c>
      <c r="AB37" s="35">
        <v>51187</v>
      </c>
      <c r="AC37" s="35">
        <v>-5731</v>
      </c>
      <c r="AD37" s="36">
        <v>0</v>
      </c>
      <c r="AE37" s="35">
        <v>43667</v>
      </c>
      <c r="AF37" s="35">
        <v>-7520</v>
      </c>
      <c r="AG37" s="35">
        <v>13251</v>
      </c>
      <c r="AH37" s="36"/>
      <c r="AI37" s="36"/>
    </row>
  </sheetData>
  <mergeCells count="39">
    <mergeCell ref="A27:J27"/>
    <mergeCell ref="A30:J30"/>
    <mergeCell ref="A34:J34"/>
    <mergeCell ref="A35:J35"/>
    <mergeCell ref="A36:J36"/>
    <mergeCell ref="AI6:AI7"/>
    <mergeCell ref="A10:J10"/>
    <mergeCell ref="A12:J12"/>
    <mergeCell ref="A14:J14"/>
    <mergeCell ref="A22:J22"/>
    <mergeCell ref="A25:J25"/>
    <mergeCell ref="AA6:AB6"/>
    <mergeCell ref="AC6:AC7"/>
    <mergeCell ref="AD6:AE6"/>
    <mergeCell ref="AF6:AF7"/>
    <mergeCell ref="AG6:AG7"/>
    <mergeCell ref="AH6:AH7"/>
    <mergeCell ref="P6:Q6"/>
    <mergeCell ref="S6:T6"/>
    <mergeCell ref="U6:V6"/>
    <mergeCell ref="W6:W7"/>
    <mergeCell ref="X6:Y6"/>
    <mergeCell ref="Z6:Z7"/>
    <mergeCell ref="H6:H7"/>
    <mergeCell ref="I6:I7"/>
    <mergeCell ref="J6:J7"/>
    <mergeCell ref="K6:K7"/>
    <mergeCell ref="L6:M6"/>
    <mergeCell ref="N6:O6"/>
    <mergeCell ref="A1:AD1"/>
    <mergeCell ref="A2:AD2"/>
    <mergeCell ref="A3:AD3"/>
    <mergeCell ref="A6:A7"/>
    <mergeCell ref="B6:B7"/>
    <mergeCell ref="C6:C7"/>
    <mergeCell ref="D6:D7"/>
    <mergeCell ref="E6:E7"/>
    <mergeCell ref="F6:F7"/>
    <mergeCell ref="G6:G7"/>
  </mergeCells>
  <hyperlinks>
    <hyperlink ref="AI8" location="#" display="#"/>
    <hyperlink ref="AI9" location="#" display="#"/>
    <hyperlink ref="AI11" location="#" display="#"/>
    <hyperlink ref="AI13" location="#" display="#"/>
    <hyperlink ref="AI15" location="#" display="#"/>
    <hyperlink ref="AI16" location="#" display="#"/>
    <hyperlink ref="AI17" location="#" display="#"/>
    <hyperlink ref="AI18" location="#" display="#"/>
    <hyperlink ref="AI19" location="#" display="#"/>
    <hyperlink ref="AI20" location="#" display="#"/>
    <hyperlink ref="AI21" location="#" display="#"/>
    <hyperlink ref="AI23" location="#" display="#"/>
    <hyperlink ref="AI24" location="#" display="#"/>
    <hyperlink ref="AI26" location="#" display="#"/>
    <hyperlink ref="AI28" location="#" display="#"/>
    <hyperlink ref="AI29" location="#" display="#"/>
    <hyperlink ref="AI31" location="#" display="#"/>
    <hyperlink ref="AI32" location="#" display="#"/>
    <hyperlink ref="AI33" location="#" display="#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1_1639821810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Sarker Shimul</dc:creator>
  <cp:lastModifiedBy>Ridha</cp:lastModifiedBy>
  <dcterms:created xsi:type="dcterms:W3CDTF">2021-12-18T10:26:58Z</dcterms:created>
  <dcterms:modified xsi:type="dcterms:W3CDTF">2021-12-18T10:26:58Z</dcterms:modified>
</cp:coreProperties>
</file>