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rexel0-my.sharepoint.com/personal/amr439_drexel_edu/Documents/INFO/INFO371 - Data Mining Applications/Assn4/"/>
    </mc:Choice>
  </mc:AlternateContent>
  <xr:revisionPtr revIDLastSave="0" documentId="13_ncr:40009_{4CC563B0-6043-418A-8E96-A9B2F31DB948}" xr6:coauthVersionLast="45" xr6:coauthVersionMax="45" xr10:uidLastSave="{00000000-0000-0000-0000-000000000000}"/>
  <bookViews>
    <workbookView xWindow="4740" yWindow="21480" windowWidth="29040" windowHeight="15840" activeTab="3"/>
  </bookViews>
  <sheets>
    <sheet name="Pivot Table" sheetId="2" r:id="rId1"/>
    <sheet name="abstracts-tf" sheetId="1" r:id="rId2"/>
    <sheet name="test data" sheetId="3" r:id="rId3"/>
    <sheet name="manual classification" sheetId="5" r:id="rId4"/>
  </sheets>
  <calcPr calcId="0"/>
  <pivotCaches>
    <pivotCache cacheId="5" r:id="rId5"/>
  </pivotCaches>
</workbook>
</file>

<file path=xl/calcChain.xml><?xml version="1.0" encoding="utf-8"?>
<calcChain xmlns="http://schemas.openxmlformats.org/spreadsheetml/2006/main">
  <c r="J8" i="5" l="1"/>
  <c r="I8" i="5"/>
  <c r="J7" i="5"/>
  <c r="I7" i="5"/>
  <c r="J6" i="5"/>
  <c r="I6" i="5"/>
  <c r="J5" i="5"/>
  <c r="I5" i="5"/>
  <c r="H8" i="5"/>
  <c r="H7" i="5"/>
  <c r="H6" i="5"/>
  <c r="H5" i="5"/>
  <c r="G24" i="5"/>
  <c r="C18" i="2"/>
  <c r="D18" i="2"/>
  <c r="E18" i="2"/>
  <c r="F18" i="2"/>
  <c r="G18" i="2"/>
  <c r="B18" i="2"/>
  <c r="C20" i="2"/>
  <c r="D20" i="2"/>
  <c r="E20" i="2"/>
  <c r="F20" i="2"/>
  <c r="G20" i="2"/>
  <c r="B20" i="2"/>
  <c r="B40" i="5"/>
  <c r="C40" i="5"/>
  <c r="D40" i="5"/>
  <c r="E40" i="5"/>
  <c r="F40" i="5"/>
  <c r="G40" i="5"/>
  <c r="B41" i="5"/>
  <c r="C41" i="5"/>
  <c r="D41" i="5"/>
  <c r="E41" i="5"/>
  <c r="F41" i="5"/>
  <c r="G41" i="5"/>
  <c r="C39" i="5"/>
  <c r="D39" i="5"/>
  <c r="E39" i="5"/>
  <c r="F39" i="5"/>
  <c r="G39" i="5"/>
  <c r="B39" i="5"/>
  <c r="B37" i="5"/>
  <c r="C37" i="5"/>
  <c r="D37" i="5"/>
  <c r="E37" i="5"/>
  <c r="F37" i="5"/>
  <c r="G37" i="5"/>
  <c r="B38" i="5"/>
  <c r="C38" i="5"/>
  <c r="D38" i="5"/>
  <c r="E38" i="5"/>
  <c r="F38" i="5"/>
  <c r="G38" i="5"/>
  <c r="G36" i="5"/>
  <c r="C36" i="5"/>
  <c r="D36" i="5"/>
  <c r="E36" i="5"/>
  <c r="F36" i="5"/>
  <c r="B36" i="5"/>
  <c r="B34" i="5"/>
  <c r="C34" i="5"/>
  <c r="D34" i="5"/>
  <c r="E34" i="5"/>
  <c r="F34" i="5"/>
  <c r="G34" i="5"/>
  <c r="B35" i="5"/>
  <c r="C35" i="5"/>
  <c r="D35" i="5"/>
  <c r="E35" i="5"/>
  <c r="F35" i="5"/>
  <c r="G35" i="5"/>
  <c r="C33" i="5"/>
  <c r="D33" i="5"/>
  <c r="E33" i="5"/>
  <c r="F33" i="5"/>
  <c r="G33" i="5"/>
  <c r="B33" i="5"/>
  <c r="B31" i="5"/>
  <c r="C31" i="5"/>
  <c r="D31" i="5"/>
  <c r="E31" i="5"/>
  <c r="F31" i="5"/>
  <c r="G31" i="5"/>
  <c r="B32" i="5"/>
  <c r="C32" i="5"/>
  <c r="D32" i="5"/>
  <c r="E32" i="5"/>
  <c r="F32" i="5"/>
  <c r="G32" i="5"/>
  <c r="C30" i="5"/>
  <c r="D30" i="5"/>
  <c r="E30" i="5"/>
  <c r="F30" i="5"/>
  <c r="G30" i="5"/>
  <c r="B30" i="5"/>
  <c r="B29" i="5"/>
  <c r="J4" i="5" s="1"/>
  <c r="C29" i="5"/>
  <c r="D29" i="5"/>
  <c r="E29" i="5"/>
  <c r="F29" i="5"/>
  <c r="G29" i="5"/>
  <c r="B28" i="5"/>
  <c r="I4" i="5" s="1"/>
  <c r="C28" i="5"/>
  <c r="D28" i="5"/>
  <c r="E28" i="5"/>
  <c r="F28" i="5"/>
  <c r="G28" i="5"/>
  <c r="C27" i="5"/>
  <c r="D27" i="5"/>
  <c r="E27" i="5"/>
  <c r="F27" i="5"/>
  <c r="H4" i="5" s="1"/>
  <c r="G27" i="5"/>
  <c r="B27" i="5"/>
  <c r="C26" i="5"/>
  <c r="D26" i="5"/>
  <c r="E26" i="5"/>
  <c r="F26" i="5"/>
  <c r="G26" i="5"/>
  <c r="G25" i="5"/>
  <c r="I3" i="5" s="1"/>
  <c r="C25" i="5"/>
  <c r="D25" i="5"/>
  <c r="E25" i="5"/>
  <c r="F25" i="5"/>
  <c r="B26" i="5"/>
  <c r="J3" i="5" s="1"/>
  <c r="B24" i="5"/>
  <c r="H3" i="5" s="1"/>
  <c r="B25" i="5"/>
  <c r="C24" i="5"/>
  <c r="D24" i="5"/>
  <c r="E24" i="5"/>
  <c r="F24" i="5"/>
  <c r="C19" i="2"/>
  <c r="D19" i="2"/>
  <c r="E19" i="2"/>
  <c r="F19" i="2"/>
  <c r="G19" i="2"/>
  <c r="B19" i="2"/>
  <c r="H7" i="2"/>
  <c r="H5" i="2"/>
  <c r="H6" i="2"/>
  <c r="H4" i="2"/>
  <c r="H19" i="2" l="1"/>
  <c r="H20" i="2"/>
  <c r="H18" i="2"/>
</calcChain>
</file>

<file path=xl/sharedStrings.xml><?xml version="1.0" encoding="utf-8"?>
<sst xmlns="http://schemas.openxmlformats.org/spreadsheetml/2006/main" count="734" uniqueCount="326">
  <si>
    <t>domain_col</t>
  </si>
  <si>
    <t>=</t>
  </si>
  <si>
    <t>addit</t>
  </si>
  <si>
    <t>addres</t>
  </si>
  <si>
    <t>aim</t>
  </si>
  <si>
    <t>al</t>
  </si>
  <si>
    <t>als</t>
  </si>
  <si>
    <t>analys</t>
  </si>
  <si>
    <t>applic</t>
  </si>
  <si>
    <t>ar</t>
  </si>
  <si>
    <t>architectur</t>
  </si>
  <si>
    <t>asses</t>
  </si>
  <si>
    <t>attens</t>
  </si>
  <si>
    <t>biolog</t>
  </si>
  <si>
    <t>career</t>
  </si>
  <si>
    <t>challeng</t>
  </si>
  <si>
    <t>clas</t>
  </si>
  <si>
    <t>coalgebr</t>
  </si>
  <si>
    <t>compar</t>
  </si>
  <si>
    <t>comput</t>
  </si>
  <si>
    <t>computer</t>
  </si>
  <si>
    <t>contribut</t>
  </si>
  <si>
    <t>cour</t>
  </si>
  <si>
    <t>cs</t>
  </si>
  <si>
    <t>cs&amp;</t>
  </si>
  <si>
    <t>dat</t>
  </si>
  <si>
    <t>dataf</t>
  </si>
  <si>
    <t>describ</t>
  </si>
  <si>
    <t>differ</t>
  </si>
  <si>
    <t>educ</t>
  </si>
  <si>
    <t>ee</t>
  </si>
  <si>
    <t>engineer</t>
  </si>
  <si>
    <t>evalu</t>
  </si>
  <si>
    <t>experi</t>
  </si>
  <si>
    <t>explor</t>
  </si>
  <si>
    <t>femal</t>
  </si>
  <si>
    <t>field</t>
  </si>
  <si>
    <t>found</t>
  </si>
  <si>
    <t>funct</t>
  </si>
  <si>
    <t>gender</t>
  </si>
  <si>
    <t>gener</t>
  </si>
  <si>
    <t>group</t>
  </si>
  <si>
    <t>ha</t>
  </si>
  <si>
    <t>hav</t>
  </si>
  <si>
    <t>health</t>
  </si>
  <si>
    <t>healthcar</t>
  </si>
  <si>
    <t>high</t>
  </si>
  <si>
    <t>identif</t>
  </si>
  <si>
    <t>import</t>
  </si>
  <si>
    <t>improv</t>
  </si>
  <si>
    <t>inclus</t>
  </si>
  <si>
    <t>increas</t>
  </si>
  <si>
    <t>institut</t>
  </si>
  <si>
    <t>interest</t>
  </si>
  <si>
    <t>internship</t>
  </si>
  <si>
    <t>introduc</t>
  </si>
  <si>
    <t>issu</t>
  </si>
  <si>
    <t>kcal</t>
  </si>
  <si>
    <t>langu</t>
  </si>
  <si>
    <t>level</t>
  </si>
  <si>
    <t>mal</t>
  </si>
  <si>
    <t>mathemat</t>
  </si>
  <si>
    <t>measur</t>
  </si>
  <si>
    <t>men</t>
  </si>
  <si>
    <t>method</t>
  </si>
  <si>
    <t>min-1</t>
  </si>
  <si>
    <t>model</t>
  </si>
  <si>
    <t>mor</t>
  </si>
  <si>
    <t>paper</t>
  </si>
  <si>
    <t>particip</t>
  </si>
  <si>
    <t>perform</t>
  </si>
  <si>
    <t>pos</t>
  </si>
  <si>
    <t>predict</t>
  </si>
  <si>
    <t>prefer</t>
  </si>
  <si>
    <t>pres</t>
  </si>
  <si>
    <t>problem</t>
  </si>
  <si>
    <t>produc</t>
  </si>
  <si>
    <t>program</t>
  </si>
  <si>
    <t>prototyp</t>
  </si>
  <si>
    <t>prov</t>
  </si>
  <si>
    <t>publ</t>
  </si>
  <si>
    <t>q-deform</t>
  </si>
  <si>
    <t>quantum</t>
  </si>
  <si>
    <t>rapid</t>
  </si>
  <si>
    <t>rat</t>
  </si>
  <si>
    <t>rel</t>
  </si>
  <si>
    <t>reproduc</t>
  </si>
  <si>
    <t>research</t>
  </si>
  <si>
    <t>researches</t>
  </si>
  <si>
    <t>result</t>
  </si>
  <si>
    <t>schol</t>
  </si>
  <si>
    <t>sci</t>
  </si>
  <si>
    <t>senior</t>
  </si>
  <si>
    <t>simil</t>
  </si>
  <si>
    <t>siml</t>
  </si>
  <si>
    <t>skil</t>
  </si>
  <si>
    <t>soc</t>
  </si>
  <si>
    <t>st</t>
  </si>
  <si>
    <t>stud</t>
  </si>
  <si>
    <t>student</t>
  </si>
  <si>
    <t>suggest</t>
  </si>
  <si>
    <t>surve</t>
  </si>
  <si>
    <t>system</t>
  </si>
  <si>
    <t>technolog</t>
  </si>
  <si>
    <t>tool</t>
  </si>
  <si>
    <t>train</t>
  </si>
  <si>
    <t>trajector</t>
  </si>
  <si>
    <t>tw</t>
  </si>
  <si>
    <t>underrepres</t>
  </si>
  <si>
    <t>understand</t>
  </si>
  <si>
    <t>unit</t>
  </si>
  <si>
    <t>univers</t>
  </si>
  <si>
    <t>valis</t>
  </si>
  <si>
    <t>valu</t>
  </si>
  <si>
    <t>wa</t>
  </si>
  <si>
    <t>wel</t>
  </si>
  <si>
    <t>wer</t>
  </si>
  <si>
    <t>whil</t>
  </si>
  <si>
    <t>wom</t>
  </si>
  <si>
    <t>'2\%'</t>
  </si>
  <si>
    <t>'95\%'</t>
  </si>
  <si>
    <t>act</t>
  </si>
  <si>
    <t>ag</t>
  </si>
  <si>
    <t>articl</t>
  </si>
  <si>
    <t>associ</t>
  </si>
  <si>
    <t>biomarker</t>
  </si>
  <si>
    <t>black</t>
  </si>
  <si>
    <t>breast</t>
  </si>
  <si>
    <t>cancer</t>
  </si>
  <si>
    <t>cas</t>
  </si>
  <si>
    <t>cel</t>
  </si>
  <si>
    <t>character</t>
  </si>
  <si>
    <t>ci</t>
  </si>
  <si>
    <t>clin</t>
  </si>
  <si>
    <t>cluster</t>
  </si>
  <si>
    <t>common</t>
  </si>
  <si>
    <t>conclus</t>
  </si>
  <si>
    <t>control</t>
  </si>
  <si>
    <t>countr</t>
  </si>
  <si>
    <t>ctc</t>
  </si>
  <si>
    <t>cur</t>
  </si>
  <si>
    <t>death</t>
  </si>
  <si>
    <t>decreas</t>
  </si>
  <si>
    <t>detect</t>
  </si>
  <si>
    <t>develop</t>
  </si>
  <si>
    <t>diagnos</t>
  </si>
  <si>
    <t>dies</t>
  </si>
  <si>
    <t>diseas</t>
  </si>
  <si>
    <t>dur</t>
  </si>
  <si>
    <t>ear</t>
  </si>
  <si>
    <t>ec</t>
  </si>
  <si>
    <t>effect</t>
  </si>
  <si>
    <t>establ</t>
  </si>
  <si>
    <t>etiolog</t>
  </si>
  <si>
    <t>evid</t>
  </si>
  <si>
    <t>fact</t>
  </si>
  <si>
    <t>factor</t>
  </si>
  <si>
    <t>find</t>
  </si>
  <si>
    <t>follow</t>
  </si>
  <si>
    <t>genet</t>
  </si>
  <si>
    <t>heterogen</t>
  </si>
  <si>
    <t>hormon</t>
  </si>
  <si>
    <t>hospit</t>
  </si>
  <si>
    <t>human</t>
  </si>
  <si>
    <t>immun</t>
  </si>
  <si>
    <t>incis</t>
  </si>
  <si>
    <t>interact</t>
  </si>
  <si>
    <t>invas</t>
  </si>
  <si>
    <t>lead</t>
  </si>
  <si>
    <t>limis</t>
  </si>
  <si>
    <t>mammogram</t>
  </si>
  <si>
    <t>mechan</t>
  </si>
  <si>
    <t>metabol</t>
  </si>
  <si>
    <t>metast</t>
  </si>
  <si>
    <t>microbiom</t>
  </si>
  <si>
    <t>mirn</t>
  </si>
  <si>
    <t>mort</t>
  </si>
  <si>
    <t>nt</t>
  </si>
  <si>
    <t>onl</t>
  </si>
  <si>
    <t>outcom</t>
  </si>
  <si>
    <t>overal</t>
  </si>
  <si>
    <t>particl</t>
  </si>
  <si>
    <t>patient</t>
  </si>
  <si>
    <t>pertuzumab</t>
  </si>
  <si>
    <t>pot</t>
  </si>
  <si>
    <t>prev</t>
  </si>
  <si>
    <t>progester</t>
  </si>
  <si>
    <t>proport</t>
  </si>
  <si>
    <t>recent</t>
  </si>
  <si>
    <t>recept</t>
  </si>
  <si>
    <t>register</t>
  </si>
  <si>
    <t>respect</t>
  </si>
  <si>
    <t>review</t>
  </si>
  <si>
    <t>risk</t>
  </si>
  <si>
    <t>rol</t>
  </si>
  <si>
    <t>screen</t>
  </si>
  <si>
    <t>signif</t>
  </si>
  <si>
    <t>stag</t>
  </si>
  <si>
    <t>subtyp</t>
  </si>
  <si>
    <t>surg</t>
  </si>
  <si>
    <t>targes</t>
  </si>
  <si>
    <t>test</t>
  </si>
  <si>
    <t>ther</t>
  </si>
  <si>
    <t>therap</t>
  </si>
  <si>
    <t>tim</t>
  </si>
  <si>
    <t>tissu</t>
  </si>
  <si>
    <t>tr</t>
  </si>
  <si>
    <t>transl</t>
  </si>
  <si>
    <t>treatm</t>
  </si>
  <si>
    <t>tumor</t>
  </si>
  <si>
    <t>tumour</t>
  </si>
  <si>
    <t>var</t>
  </si>
  <si>
    <t>vari</t>
  </si>
  <si>
    <t>wh</t>
  </si>
  <si>
    <t>whit</t>
  </si>
  <si>
    <t>year</t>
  </si>
  <si>
    <t>achief</t>
  </si>
  <si>
    <t>air</t>
  </si>
  <si>
    <t>aircraft</t>
  </si>
  <si>
    <t>airport</t>
  </si>
  <si>
    <t>approach</t>
  </si>
  <si>
    <t>avi</t>
  </si>
  <si>
    <t>background</t>
  </si>
  <si>
    <t>band</t>
  </si>
  <si>
    <t>bas</t>
  </si>
  <si>
    <t>car</t>
  </si>
  <si>
    <t>chang</t>
  </si>
  <si>
    <t>cloud</t>
  </si>
  <si>
    <t>cognit</t>
  </si>
  <si>
    <t>condit</t>
  </si>
  <si>
    <t>db</t>
  </si>
  <si>
    <t>design</t>
  </si>
  <si>
    <t>devic</t>
  </si>
  <si>
    <t>du</t>
  </si>
  <si>
    <t>e-lssvm</t>
  </si>
  <si>
    <t>eng</t>
  </si>
  <si>
    <t>environm</t>
  </si>
  <si>
    <t>error</t>
  </si>
  <si>
    <t>expos</t>
  </si>
  <si>
    <t>exposur</t>
  </si>
  <si>
    <t>flight</t>
  </si>
  <si>
    <t>frequ</t>
  </si>
  <si>
    <t>fuel</t>
  </si>
  <si>
    <t>highes</t>
  </si>
  <si>
    <t>imag</t>
  </si>
  <si>
    <t>impact</t>
  </si>
  <si>
    <t>indic</t>
  </si>
  <si>
    <t>inform</t>
  </si>
  <si>
    <t>investig</t>
  </si>
  <si>
    <t>isol</t>
  </si>
  <si>
    <t>left</t>
  </si>
  <si>
    <t>leq</t>
  </si>
  <si>
    <t>liv</t>
  </si>
  <si>
    <t>loc</t>
  </si>
  <si>
    <t>low</t>
  </si>
  <si>
    <t>measurement</t>
  </si>
  <si>
    <t>memor</t>
  </si>
  <si>
    <t>microb</t>
  </si>
  <si>
    <t>nois</t>
  </si>
  <si>
    <t>oper</t>
  </si>
  <si>
    <t>optim</t>
  </si>
  <si>
    <t>pilot</t>
  </si>
  <si>
    <t>plum</t>
  </si>
  <si>
    <t>procedur</t>
  </si>
  <si>
    <t>propos</t>
  </si>
  <si>
    <t>psm</t>
  </si>
  <si>
    <t>reduc</t>
  </si>
  <si>
    <t>reg</t>
  </si>
  <si>
    <t>remot</t>
  </si>
  <si>
    <t>report</t>
  </si>
  <si>
    <t>respons</t>
  </si>
  <si>
    <t>retrofit</t>
  </si>
  <si>
    <t>sens</t>
  </si>
  <si>
    <t>show</t>
  </si>
  <si>
    <t>sleep</t>
  </si>
  <si>
    <t>song</t>
  </si>
  <si>
    <t>sound</t>
  </si>
  <si>
    <t>structur</t>
  </si>
  <si>
    <t>subject</t>
  </si>
  <si>
    <t>support</t>
  </si>
  <si>
    <t>tradit</t>
  </si>
  <si>
    <t>wing</t>
  </si>
  <si>
    <t>work</t>
  </si>
  <si>
    <t>Computer-Science</t>
  </si>
  <si>
    <t>Breast-Cancer</t>
  </si>
  <si>
    <t>Aircraft</t>
  </si>
  <si>
    <t>Sum of computer</t>
  </si>
  <si>
    <t>Row Labels</t>
  </si>
  <si>
    <t>Grand Total</t>
  </si>
  <si>
    <t>Sum of cancer</t>
  </si>
  <si>
    <t>Sum of aircraft</t>
  </si>
  <si>
    <t>Sum of technolog</t>
  </si>
  <si>
    <t>Sum of effect</t>
  </si>
  <si>
    <t>Sum of report</t>
  </si>
  <si>
    <t>Sum</t>
  </si>
  <si>
    <t>Computer Science</t>
  </si>
  <si>
    <t>Breast Cancer</t>
  </si>
  <si>
    <t>domain</t>
  </si>
  <si>
    <t>Conditional Probability of the Selected 6 Dictionary Words</t>
  </si>
  <si>
    <t>Sum of the probabilities</t>
  </si>
  <si>
    <t>&lt;-- Raw data copied for reference</t>
  </si>
  <si>
    <t>Instance# (domain)</t>
  </si>
  <si>
    <t>1 (Computer Science)</t>
  </si>
  <si>
    <t>2 (Computer Science)</t>
  </si>
  <si>
    <t>3 (Breast Cancer)</t>
  </si>
  <si>
    <t>4 (Breast Cancer)</t>
  </si>
  <si>
    <t>5 (Aircraft)</t>
  </si>
  <si>
    <t>6 (Aircraft)</t>
  </si>
  <si>
    <t>Frequency of the selected 6 Dictionary Word in Test Instance</t>
  </si>
  <si>
    <t>Un-normalized Conditional Probability</t>
  </si>
  <si>
    <t>1 CS</t>
  </si>
  <si>
    <t>2 CS</t>
  </si>
  <si>
    <t>3 BC</t>
  </si>
  <si>
    <t>4 BC</t>
  </si>
  <si>
    <t>P(w|d)^n</t>
  </si>
  <si>
    <t>d</t>
  </si>
  <si>
    <t>CS</t>
  </si>
  <si>
    <t>BC</t>
  </si>
  <si>
    <t>AIR</t>
  </si>
  <si>
    <t>5 AIR</t>
  </si>
  <si>
    <t>6 AIR</t>
  </si>
  <si>
    <t>Given CS</t>
  </si>
  <si>
    <t>Given BC</t>
  </si>
  <si>
    <t>Given AIR</t>
  </si>
  <si>
    <t>Result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</si>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</sst>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8" formatCode="0.0000"/>
    <numFmt numFmtId="169" formatCode="#,##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0" fontId="0" fillId="33" borderId="0" xfId="0" applyFont="1" applyFill="1"/>
    <xf numFmtId="0" fontId="0" fillId="33" borderId="0" xfId="0" applyFill="1"/>
    <xf numFmtId="0" fontId="0" fillId="0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68" fontId="0" fillId="0" borderId="0" xfId="0" applyNumberFormat="1"/>
    <xf numFmtId="169" fontId="0" fillId="0" borderId="0" xfId="0" applyNumberFormat="1"/>
    <xf numFmtId="0" fontId="0" fillId="0" borderId="0" xfId="0" applyBorder="1" applyAlignment="1">
      <alignment horizontal="lef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m" refreshedDate="43787.514019907409" createdVersion="6" refreshedVersion="6" minRefreshableVersion="3" recordCount="60">
  <cacheSource type="worksheet">
    <worksheetSource ref="A1:JZ61" sheet="abstracts-tf"/>
  </cacheSource>
  <cacheFields count="286">
    <cacheField name="domain_col" numFmtId="0">
      <sharedItems count="3">
        <s v="Computer-Science"/>
        <s v="Breast-Cancer"/>
        <s v="Aircraft"/>
      </sharedItems>
    </cacheField>
    <cacheField name="0" numFmtId="0">
      <sharedItems containsSemiMixedTypes="0" containsString="0" containsNumber="1" containsInteger="1" minValue="0" maxValue="7"/>
    </cacheField>
    <cacheField name="=" numFmtId="0">
      <sharedItems containsSemiMixedTypes="0" containsString="0" containsNumber="1" containsInteger="1" minValue="0" maxValue="6"/>
    </cacheField>
    <cacheField name="addit" numFmtId="0">
      <sharedItems containsSemiMixedTypes="0" containsString="0" containsNumber="1" containsInteger="1" minValue="0" maxValue="3"/>
    </cacheField>
    <cacheField name="addres" numFmtId="0">
      <sharedItems containsSemiMixedTypes="0" containsString="0" containsNumber="1" containsInteger="1" minValue="0" maxValue="2"/>
    </cacheField>
    <cacheField name="aim" numFmtId="0">
      <sharedItems containsSemiMixedTypes="0" containsString="0" containsNumber="1" containsInteger="1" minValue="0" maxValue="2"/>
    </cacheField>
    <cacheField name="al" numFmtId="0">
      <sharedItems containsSemiMixedTypes="0" containsString="0" containsNumber="1" containsInteger="1" minValue="0" maxValue="2"/>
    </cacheField>
    <cacheField name="als" numFmtId="0">
      <sharedItems containsSemiMixedTypes="0" containsString="0" containsNumber="1" containsInteger="1" minValue="0" maxValue="2"/>
    </cacheField>
    <cacheField name="analys" numFmtId="0">
      <sharedItems containsSemiMixedTypes="0" containsString="0" containsNumber="1" containsInteger="1" minValue="0" maxValue="3"/>
    </cacheField>
    <cacheField name="applic" numFmtId="0">
      <sharedItems containsSemiMixedTypes="0" containsString="0" containsNumber="1" containsInteger="1" minValue="0" maxValue="2"/>
    </cacheField>
    <cacheField name="ar" numFmtId="0">
      <sharedItems containsSemiMixedTypes="0" containsString="0" containsNumber="1" containsInteger="1" minValue="0" maxValue="6"/>
    </cacheField>
    <cacheField name="architectur" numFmtId="0">
      <sharedItems containsSemiMixedTypes="0" containsString="0" containsNumber="1" containsInteger="1" minValue="0" maxValue="3"/>
    </cacheField>
    <cacheField name="asses" numFmtId="0">
      <sharedItems containsSemiMixedTypes="0" containsString="0" containsNumber="1" containsInteger="1" minValue="0" maxValue="2"/>
    </cacheField>
    <cacheField name="attens" numFmtId="0">
      <sharedItems containsSemiMixedTypes="0" containsString="0" containsNumber="1" containsInteger="1" minValue="0" maxValue="5"/>
    </cacheField>
    <cacheField name="biolog" numFmtId="0">
      <sharedItems containsSemiMixedTypes="0" containsString="0" containsNumber="1" containsInteger="1" minValue="0" maxValue="6"/>
    </cacheField>
    <cacheField name="career" numFmtId="0">
      <sharedItems containsSemiMixedTypes="0" containsString="0" containsNumber="1" containsInteger="1" minValue="0" maxValue="2"/>
    </cacheField>
    <cacheField name="challeng" numFmtId="0">
      <sharedItems containsSemiMixedTypes="0" containsString="0" containsNumber="1" containsInteger="1" minValue="0" maxValue="7"/>
    </cacheField>
    <cacheField name="clas" numFmtId="0">
      <sharedItems containsSemiMixedTypes="0" containsString="0" containsNumber="1" containsInteger="1" minValue="0" maxValue="3"/>
    </cacheField>
    <cacheField name="coalgebr" numFmtId="0">
      <sharedItems containsSemiMixedTypes="0" containsString="0" containsNumber="1" containsInteger="1" minValue="0" maxValue="5"/>
    </cacheField>
    <cacheField name="compar" numFmtId="0">
      <sharedItems containsSemiMixedTypes="0" containsString="0" containsNumber="1" containsInteger="1" minValue="0" maxValue="3"/>
    </cacheField>
    <cacheField name="comput" numFmtId="0">
      <sharedItems containsSemiMixedTypes="0" containsString="0" containsNumber="1" containsInteger="1" minValue="0" maxValue="7"/>
    </cacheField>
    <cacheField name="computer" numFmtId="0">
      <sharedItems containsSemiMixedTypes="0" containsString="0" containsNumber="1" containsInteger="1" minValue="0" maxValue="8" count="6">
        <n v="1"/>
        <n v="2"/>
        <n v="0"/>
        <n v="8"/>
        <n v="4"/>
        <n v="3"/>
      </sharedItems>
    </cacheField>
    <cacheField name="contribut" numFmtId="0">
      <sharedItems containsSemiMixedTypes="0" containsString="0" containsNumber="1" containsInteger="1" minValue="0" maxValue="5"/>
    </cacheField>
    <cacheField name="cour" numFmtId="0">
      <sharedItems containsSemiMixedTypes="0" containsString="0" containsNumber="1" containsInteger="1" minValue="0" maxValue="7"/>
    </cacheField>
    <cacheField name="cs" numFmtId="0">
      <sharedItems containsSemiMixedTypes="0" containsString="0" containsNumber="1" containsInteger="1" minValue="0" maxValue="6"/>
    </cacheField>
    <cacheField name="cs&amp;" numFmtId="0">
      <sharedItems containsSemiMixedTypes="0" containsString="0" containsNumber="1" containsInteger="1" minValue="0" maxValue="5"/>
    </cacheField>
    <cacheField name="dat" numFmtId="0">
      <sharedItems containsSemiMixedTypes="0" containsString="0" containsNumber="1" containsInteger="1" minValue="0" maxValue="5"/>
    </cacheField>
    <cacheField name="dataf" numFmtId="0">
      <sharedItems containsSemiMixedTypes="0" containsString="0" containsNumber="1" containsInteger="1" minValue="0" maxValue="5"/>
    </cacheField>
    <cacheField name="describ" numFmtId="0">
      <sharedItems containsSemiMixedTypes="0" containsString="0" containsNumber="1" containsInteger="1" minValue="0" maxValue="2"/>
    </cacheField>
    <cacheField name="differ" numFmtId="0">
      <sharedItems containsSemiMixedTypes="0" containsString="0" containsNumber="1" containsInteger="1" minValue="0" maxValue="3"/>
    </cacheField>
    <cacheField name="educ" numFmtId="0">
      <sharedItems containsSemiMixedTypes="0" containsString="0" containsNumber="1" containsInteger="1" minValue="0" maxValue="4"/>
    </cacheField>
    <cacheField name="ee" numFmtId="0">
      <sharedItems containsSemiMixedTypes="0" containsString="0" containsNumber="1" containsInteger="1" minValue="0" maxValue="5"/>
    </cacheField>
    <cacheField name="engineer" numFmtId="0">
      <sharedItems containsSemiMixedTypes="0" containsString="0" containsNumber="1" containsInteger="1" minValue="0" maxValue="11"/>
    </cacheField>
    <cacheField name="evalu" numFmtId="0">
      <sharedItems containsSemiMixedTypes="0" containsString="0" containsNumber="1" containsInteger="1" minValue="0" maxValue="3"/>
    </cacheField>
    <cacheField name="experi" numFmtId="0">
      <sharedItems containsSemiMixedTypes="0" containsString="0" containsNumber="1" containsInteger="1" minValue="0" maxValue="2"/>
    </cacheField>
    <cacheField name="explor" numFmtId="0">
      <sharedItems containsSemiMixedTypes="0" containsString="0" containsNumber="1" containsInteger="1" minValue="0" maxValue="2"/>
    </cacheField>
    <cacheField name="femal" numFmtId="0">
      <sharedItems containsSemiMixedTypes="0" containsString="0" containsNumber="1" containsInteger="1" minValue="0" maxValue="8"/>
    </cacheField>
    <cacheField name="field" numFmtId="0">
      <sharedItems containsSemiMixedTypes="0" containsString="0" containsNumber="1" containsInteger="1" minValue="0" maxValue="3"/>
    </cacheField>
    <cacheField name="found" numFmtId="0">
      <sharedItems containsSemiMixedTypes="0" containsString="0" containsNumber="1" containsInteger="1" minValue="0" maxValue="3"/>
    </cacheField>
    <cacheField name="funct" numFmtId="0">
      <sharedItems containsSemiMixedTypes="0" containsString="0" containsNumber="1" containsInteger="1" minValue="0" maxValue="5"/>
    </cacheField>
    <cacheField name="gender" numFmtId="0">
      <sharedItems containsSemiMixedTypes="0" containsString="0" containsNumber="1" containsInteger="1" minValue="0" maxValue="3"/>
    </cacheField>
    <cacheField name="gener" numFmtId="0">
      <sharedItems containsSemiMixedTypes="0" containsString="0" containsNumber="1" containsInteger="1" minValue="0" maxValue="3"/>
    </cacheField>
    <cacheField name="group" numFmtId="0">
      <sharedItems containsSemiMixedTypes="0" containsString="0" containsNumber="1" containsInteger="1" minValue="0" maxValue="3"/>
    </cacheField>
    <cacheField name="ha" numFmtId="0">
      <sharedItems containsSemiMixedTypes="0" containsString="0" containsNumber="1" containsInteger="1" minValue="0" maxValue="2"/>
    </cacheField>
    <cacheField name="hav" numFmtId="0">
      <sharedItems containsSemiMixedTypes="0" containsString="0" containsNumber="1" containsInteger="1" minValue="0" maxValue="8"/>
    </cacheField>
    <cacheField name="health" numFmtId="0">
      <sharedItems containsSemiMixedTypes="0" containsString="0" containsNumber="1" containsInteger="1" minValue="0" maxValue="10"/>
    </cacheField>
    <cacheField name="healthcar" numFmtId="0">
      <sharedItems containsSemiMixedTypes="0" containsString="0" containsNumber="1" containsInteger="1" minValue="0" maxValue="6"/>
    </cacheField>
    <cacheField name="high" numFmtId="0">
      <sharedItems containsSemiMixedTypes="0" containsString="0" containsNumber="1" containsInteger="1" minValue="0" maxValue="3"/>
    </cacheField>
    <cacheField name="identif" numFmtId="0">
      <sharedItems containsSemiMixedTypes="0" containsString="0" containsNumber="1" containsInteger="1" minValue="0" maxValue="4"/>
    </cacheField>
    <cacheField name="import" numFmtId="0">
      <sharedItems containsSemiMixedTypes="0" containsString="0" containsNumber="1" containsInteger="1" minValue="0" maxValue="4"/>
    </cacheField>
    <cacheField name="improv" numFmtId="0">
      <sharedItems containsSemiMixedTypes="0" containsString="0" containsNumber="1" containsInteger="1" minValue="0" maxValue="2"/>
    </cacheField>
    <cacheField name="inclus" numFmtId="0">
      <sharedItems containsSemiMixedTypes="0" containsString="0" containsNumber="1" containsInteger="1" minValue="0" maxValue="2"/>
    </cacheField>
    <cacheField name="increas" numFmtId="0">
      <sharedItems containsSemiMixedTypes="0" containsString="0" containsNumber="1" containsInteger="1" minValue="0" maxValue="4"/>
    </cacheField>
    <cacheField name="institut" numFmtId="0">
      <sharedItems containsSemiMixedTypes="0" containsString="0" containsNumber="1" containsInteger="1" minValue="0" maxValue="3"/>
    </cacheField>
    <cacheField name="interest" numFmtId="0">
      <sharedItems containsSemiMixedTypes="0" containsString="0" containsNumber="1" containsInteger="1" minValue="0" maxValue="6"/>
    </cacheField>
    <cacheField name="internship" numFmtId="0">
      <sharedItems containsSemiMixedTypes="0" containsString="0" containsNumber="1" containsInteger="1" minValue="0" maxValue="4"/>
    </cacheField>
    <cacheField name="introduc" numFmtId="0">
      <sharedItems containsSemiMixedTypes="0" containsString="0" containsNumber="1" containsInteger="1" minValue="0" maxValue="2"/>
    </cacheField>
    <cacheField name="issu" numFmtId="0">
      <sharedItems containsSemiMixedTypes="0" containsString="0" containsNumber="1" containsInteger="1" minValue="0" maxValue="3"/>
    </cacheField>
    <cacheField name="kcal" numFmtId="0">
      <sharedItems containsSemiMixedTypes="0" containsString="0" containsNumber="1" containsInteger="1" minValue="0" maxValue="5"/>
    </cacheField>
    <cacheField name="langu" numFmtId="0">
      <sharedItems containsSemiMixedTypes="0" containsString="0" containsNumber="1" containsInteger="1" minValue="0" maxValue="5"/>
    </cacheField>
    <cacheField name="level" numFmtId="0">
      <sharedItems containsSemiMixedTypes="0" containsString="0" containsNumber="1" containsInteger="1" minValue="0" maxValue="12"/>
    </cacheField>
    <cacheField name="mal" numFmtId="0">
      <sharedItems containsSemiMixedTypes="0" containsString="0" containsNumber="1" containsInteger="1" minValue="0" maxValue="5"/>
    </cacheField>
    <cacheField name="mathemat" numFmtId="0">
      <sharedItems containsSemiMixedTypes="0" containsString="0" containsNumber="1" containsInteger="1" minValue="0" maxValue="2"/>
    </cacheField>
    <cacheField name="measur" numFmtId="0">
      <sharedItems containsSemiMixedTypes="0" containsString="0" containsNumber="1" containsInteger="1" minValue="0" maxValue="3"/>
    </cacheField>
    <cacheField name="men" numFmtId="0">
      <sharedItems containsSemiMixedTypes="0" containsString="0" containsNumber="1" containsInteger="1" minValue="0" maxValue="4"/>
    </cacheField>
    <cacheField name="method" numFmtId="0">
      <sharedItems containsSemiMixedTypes="0" containsString="0" containsNumber="1" containsInteger="1" minValue="0" maxValue="3"/>
    </cacheField>
    <cacheField name="min-1" numFmtId="0">
      <sharedItems containsSemiMixedTypes="0" containsString="0" containsNumber="1" containsInteger="1" minValue="0" maxValue="5"/>
    </cacheField>
    <cacheField name="model" numFmtId="0">
      <sharedItems containsSemiMixedTypes="0" containsString="0" containsNumber="1" containsInteger="1" minValue="0" maxValue="4"/>
    </cacheField>
    <cacheField name="mor" numFmtId="0">
      <sharedItems containsSemiMixedTypes="0" containsString="0" containsNumber="1" containsInteger="1" minValue="0" maxValue="4"/>
    </cacheField>
    <cacheField name="paper" numFmtId="0">
      <sharedItems containsSemiMixedTypes="0" containsString="0" containsNumber="1" containsInteger="1" minValue="0" maxValue="4"/>
    </cacheField>
    <cacheField name="particip" numFmtId="0">
      <sharedItems containsSemiMixedTypes="0" containsString="0" containsNumber="1" containsInteger="1" minValue="0" maxValue="5"/>
    </cacheField>
    <cacheField name="perform" numFmtId="0">
      <sharedItems containsSemiMixedTypes="0" containsString="0" containsNumber="1" containsInteger="1" minValue="0" maxValue="5"/>
    </cacheField>
    <cacheField name="pos" numFmtId="0">
      <sharedItems containsSemiMixedTypes="0" containsString="0" containsNumber="1" containsInteger="1" minValue="0" maxValue="3"/>
    </cacheField>
    <cacheField name="predict" numFmtId="0">
      <sharedItems containsSemiMixedTypes="0" containsString="0" containsNumber="1" containsInteger="1" minValue="0" maxValue="3"/>
    </cacheField>
    <cacheField name="prefer" numFmtId="0">
      <sharedItems containsSemiMixedTypes="0" containsString="0" containsNumber="1" containsInteger="1" minValue="0" maxValue="5"/>
    </cacheField>
    <cacheField name="pres" numFmtId="0">
      <sharedItems containsSemiMixedTypes="0" containsString="0" containsNumber="1" containsInteger="1" minValue="0" maxValue="4"/>
    </cacheField>
    <cacheField name="problem" numFmtId="0">
      <sharedItems containsSemiMixedTypes="0" containsString="0" containsNumber="1" containsInteger="1" minValue="0" maxValue="4"/>
    </cacheField>
    <cacheField name="produc" numFmtId="0">
      <sharedItems containsSemiMixedTypes="0" containsString="0" containsNumber="1" containsInteger="1" minValue="0" maxValue="2"/>
    </cacheField>
    <cacheField name="program" numFmtId="0">
      <sharedItems containsSemiMixedTypes="0" containsString="0" containsNumber="1" containsInteger="1" minValue="0" maxValue="4"/>
    </cacheField>
    <cacheField name="prototyp" numFmtId="0">
      <sharedItems containsSemiMixedTypes="0" containsString="0" containsNumber="1" containsInteger="1" minValue="0" maxValue="7"/>
    </cacheField>
    <cacheField name="prov" numFmtId="0">
      <sharedItems containsSemiMixedTypes="0" containsString="0" containsNumber="1" containsInteger="1" minValue="0" maxValue="2"/>
    </cacheField>
    <cacheField name="publ" numFmtId="0">
      <sharedItems containsSemiMixedTypes="0" containsString="0" containsNumber="1" containsInteger="1" minValue="0" maxValue="5"/>
    </cacheField>
    <cacheField name="q-deform" numFmtId="0">
      <sharedItems containsSemiMixedTypes="0" containsString="0" containsNumber="1" containsInteger="1" minValue="0" maxValue="5"/>
    </cacheField>
    <cacheField name="quantum" numFmtId="0">
      <sharedItems containsSemiMixedTypes="0" containsString="0" containsNumber="1" containsInteger="1" minValue="0" maxValue="5"/>
    </cacheField>
    <cacheField name="rapid" numFmtId="0">
      <sharedItems containsSemiMixedTypes="0" containsString="0" containsNumber="1" containsInteger="1" minValue="0" maxValue="3"/>
    </cacheField>
    <cacheField name="rat" numFmtId="0">
      <sharedItems containsSemiMixedTypes="0" containsString="0" containsNumber="1" containsInteger="1" minValue="0" maxValue="8"/>
    </cacheField>
    <cacheField name="rel" numFmtId="0">
      <sharedItems containsSemiMixedTypes="0" containsString="0" containsNumber="1" containsInteger="1" minValue="0" maxValue="2"/>
    </cacheField>
    <cacheField name="reproduc" numFmtId="0">
      <sharedItems containsSemiMixedTypes="0" containsString="0" containsNumber="1" containsInteger="1" minValue="0" maxValue="7"/>
    </cacheField>
    <cacheField name="research" numFmtId="0">
      <sharedItems containsSemiMixedTypes="0" containsString="0" containsNumber="1" containsInteger="1" minValue="0" maxValue="5"/>
    </cacheField>
    <cacheField name="researches" numFmtId="0">
      <sharedItems containsSemiMixedTypes="0" containsString="0" containsNumber="1" containsInteger="1" minValue="0" maxValue="2"/>
    </cacheField>
    <cacheField name="result" numFmtId="0">
      <sharedItems containsSemiMixedTypes="0" containsString="0" containsNumber="1" containsInteger="1" minValue="0" maxValue="6"/>
    </cacheField>
    <cacheField name="schol" numFmtId="0">
      <sharedItems containsSemiMixedTypes="0" containsString="0" containsNumber="1" containsInteger="1" minValue="0" maxValue="4"/>
    </cacheField>
    <cacheField name="sci" numFmtId="0">
      <sharedItems containsSemiMixedTypes="0" containsString="0" containsNumber="1" containsInteger="1" minValue="0" maxValue="17"/>
    </cacheField>
    <cacheField name="senior" numFmtId="0">
      <sharedItems containsSemiMixedTypes="0" containsString="0" containsNumber="1" containsInteger="1" minValue="0" maxValue="6"/>
    </cacheField>
    <cacheField name="simil" numFmtId="0">
      <sharedItems containsSemiMixedTypes="0" containsString="0" containsNumber="1" containsInteger="1" minValue="0" maxValue="2"/>
    </cacheField>
    <cacheField name="siml" numFmtId="0">
      <sharedItems containsSemiMixedTypes="0" containsString="0" containsNumber="1" containsInteger="1" minValue="0" maxValue="14"/>
    </cacheField>
    <cacheField name="skil" numFmtId="0">
      <sharedItems containsSemiMixedTypes="0" containsString="0" containsNumber="1" containsInteger="1" minValue="0" maxValue="3"/>
    </cacheField>
    <cacheField name="soc" numFmtId="0">
      <sharedItems containsSemiMixedTypes="0" containsString="0" containsNumber="1" containsInteger="1" minValue="0" maxValue="6"/>
    </cacheField>
    <cacheField name="st" numFmtId="0">
      <sharedItems containsSemiMixedTypes="0" containsString="0" containsNumber="1" containsInteger="1" minValue="0" maxValue="5"/>
    </cacheField>
    <cacheField name="stud" numFmtId="0">
      <sharedItems containsSemiMixedTypes="0" containsString="0" containsNumber="1" containsInteger="1" minValue="0" maxValue="8"/>
    </cacheField>
    <cacheField name="student" numFmtId="0">
      <sharedItems containsSemiMixedTypes="0" containsString="0" containsNumber="1" containsInteger="1" minValue="0" maxValue="6"/>
    </cacheField>
    <cacheField name="suggest" numFmtId="0">
      <sharedItems containsSemiMixedTypes="0" containsString="0" containsNumber="1" containsInteger="1" minValue="0" maxValue="2"/>
    </cacheField>
    <cacheField name="surve" numFmtId="0">
      <sharedItems containsSemiMixedTypes="0" containsString="0" containsNumber="1" containsInteger="1" minValue="0" maxValue="3"/>
    </cacheField>
    <cacheField name="system" numFmtId="0">
      <sharedItems containsSemiMixedTypes="0" containsString="0" containsNumber="1" containsInteger="1" minValue="0" maxValue="14"/>
    </cacheField>
    <cacheField name="technolog" numFmtId="0">
      <sharedItems containsSemiMixedTypes="0" containsString="0" containsNumber="1" containsInteger="1" minValue="0" maxValue="7"/>
    </cacheField>
    <cacheField name="tool" numFmtId="0">
      <sharedItems containsSemiMixedTypes="0" containsString="0" containsNumber="1" containsInteger="1" minValue="0" maxValue="4"/>
    </cacheField>
    <cacheField name="train" numFmtId="0">
      <sharedItems containsSemiMixedTypes="0" containsString="0" containsNumber="1" containsInteger="1" minValue="0" maxValue="6"/>
    </cacheField>
    <cacheField name="trajector" numFmtId="0">
      <sharedItems containsSemiMixedTypes="0" containsString="0" containsNumber="1" containsInteger="1" minValue="0" maxValue="6"/>
    </cacheField>
    <cacheField name="tw" numFmtId="0">
      <sharedItems containsSemiMixedTypes="0" containsString="0" containsNumber="1" containsInteger="1" minValue="0" maxValue="1"/>
    </cacheField>
    <cacheField name="underrepres" numFmtId="0">
      <sharedItems containsSemiMixedTypes="0" containsString="0" containsNumber="1" containsInteger="1" minValue="0" maxValue="2"/>
    </cacheField>
    <cacheField name="understand" numFmtId="0">
      <sharedItems containsSemiMixedTypes="0" containsString="0" containsNumber="1" containsInteger="1" minValue="0" maxValue="5"/>
    </cacheField>
    <cacheField name="unit" numFmtId="0">
      <sharedItems containsSemiMixedTypes="0" containsString="0" containsNumber="1" containsInteger="1" minValue="0" maxValue="3"/>
    </cacheField>
    <cacheField name="univers" numFmtId="0">
      <sharedItems containsSemiMixedTypes="0" containsString="0" containsNumber="1" containsInteger="1" minValue="0" maxValue="2"/>
    </cacheField>
    <cacheField name="valis" numFmtId="0">
      <sharedItems containsSemiMixedTypes="0" containsString="0" containsNumber="1" containsInteger="1" minValue="0" maxValue="3"/>
    </cacheField>
    <cacheField name="valu" numFmtId="0">
      <sharedItems containsSemiMixedTypes="0" containsString="0" containsNumber="1" containsInteger="1" minValue="0" maxValue="4"/>
    </cacheField>
    <cacheField name="wa" numFmtId="0">
      <sharedItems containsSemiMixedTypes="0" containsString="0" containsNumber="1" containsInteger="1" minValue="0" maxValue="6"/>
    </cacheField>
    <cacheField name="wel" numFmtId="0">
      <sharedItems containsSemiMixedTypes="0" containsString="0" containsNumber="1" containsInteger="1" minValue="0" maxValue="2"/>
    </cacheField>
    <cacheField name="wer" numFmtId="0">
      <sharedItems containsSemiMixedTypes="0" containsString="0" containsNumber="1" containsInteger="1" minValue="0" maxValue="10"/>
    </cacheField>
    <cacheField name="whil" numFmtId="0">
      <sharedItems containsSemiMixedTypes="0" containsString="0" containsNumber="1" containsInteger="1" minValue="0" maxValue="2"/>
    </cacheField>
    <cacheField name="wom" numFmtId="0">
      <sharedItems containsSemiMixedTypes="0" containsString="0" containsNumber="1" containsInteger="1" minValue="0" maxValue="7"/>
    </cacheField>
    <cacheField name="1" numFmtId="0">
      <sharedItems containsSemiMixedTypes="0" containsString="0" containsNumber="1" containsInteger="1" minValue="0" maxValue="7"/>
    </cacheField>
    <cacheField name="2" numFmtId="0">
      <sharedItems containsSemiMixedTypes="0" containsString="0" containsNumber="1" containsInteger="1" minValue="0" maxValue="3"/>
    </cacheField>
    <cacheField name="'2\%'" numFmtId="0">
      <sharedItems containsSemiMixedTypes="0" containsString="0" containsNumber="1" containsInteger="1" minValue="0" maxValue="3"/>
    </cacheField>
    <cacheField name="'95\%'" numFmtId="0">
      <sharedItems containsSemiMixedTypes="0" containsString="0" containsNumber="1" containsInteger="1" minValue="0" maxValue="6"/>
    </cacheField>
    <cacheField name="act" numFmtId="0">
      <sharedItems containsSemiMixedTypes="0" containsString="0" containsNumber="1" containsInteger="1" minValue="0" maxValue="2"/>
    </cacheField>
    <cacheField name="ag" numFmtId="0">
      <sharedItems containsSemiMixedTypes="0" containsString="0" containsNumber="1" containsInteger="1" minValue="0" maxValue="4"/>
    </cacheField>
    <cacheField name="articl" numFmtId="0">
      <sharedItems containsSemiMixedTypes="0" containsString="0" containsNumber="1" containsInteger="1" minValue="0" maxValue="2"/>
    </cacheField>
    <cacheField name="associ" numFmtId="0">
      <sharedItems containsSemiMixedTypes="0" containsString="0" containsNumber="1" containsInteger="1" minValue="0" maxValue="6"/>
    </cacheField>
    <cacheField name="biomarker" numFmtId="0">
      <sharedItems containsSemiMixedTypes="0" containsString="0" containsNumber="1" containsInteger="1" minValue="0" maxValue="2"/>
    </cacheField>
    <cacheField name="black" numFmtId="0">
      <sharedItems containsSemiMixedTypes="0" containsString="0" containsNumber="1" containsInteger="1" minValue="0" maxValue="5"/>
    </cacheField>
    <cacheField name="breast" numFmtId="0">
      <sharedItems containsSemiMixedTypes="0" containsString="0" containsNumber="1" containsInteger="1" minValue="0" maxValue="14"/>
    </cacheField>
    <cacheField name="cancer" numFmtId="0">
      <sharedItems containsSemiMixedTypes="0" containsString="0" containsNumber="1" containsInteger="1" minValue="0" maxValue="15" count="10">
        <n v="0"/>
        <n v="2"/>
        <n v="6"/>
        <n v="11"/>
        <n v="8"/>
        <n v="4"/>
        <n v="5"/>
        <n v="14"/>
        <n v="15"/>
        <n v="7"/>
      </sharedItems>
    </cacheField>
    <cacheField name="cas" numFmtId="0">
      <sharedItems containsSemiMixedTypes="0" containsString="0" containsNumber="1" containsInteger="1" minValue="0" maxValue="2"/>
    </cacheField>
    <cacheField name="cel" numFmtId="0">
      <sharedItems containsSemiMixedTypes="0" containsString="0" containsNumber="1" containsInteger="1" minValue="0" maxValue="9"/>
    </cacheField>
    <cacheField name="character" numFmtId="0">
      <sharedItems containsSemiMixedTypes="0" containsString="0" containsNumber="1" containsInteger="1" minValue="0" maxValue="2"/>
    </cacheField>
    <cacheField name="ci" numFmtId="0">
      <sharedItems containsSemiMixedTypes="0" containsString="0" containsNumber="1" containsInteger="1" minValue="0" maxValue="5"/>
    </cacheField>
    <cacheField name="clin" numFmtId="0">
      <sharedItems containsSemiMixedTypes="0" containsString="0" containsNumber="1" containsInteger="1" minValue="0" maxValue="3"/>
    </cacheField>
    <cacheField name="cluster" numFmtId="0">
      <sharedItems containsSemiMixedTypes="0" containsString="0" containsNumber="1" containsInteger="1" minValue="0" maxValue="5"/>
    </cacheField>
    <cacheField name="common" numFmtId="0">
      <sharedItems containsSemiMixedTypes="0" containsString="0" containsNumber="1" containsInteger="1" minValue="0" maxValue="2"/>
    </cacheField>
    <cacheField name="conclus" numFmtId="0">
      <sharedItems containsSemiMixedTypes="0" containsString="0" containsNumber="1" containsInteger="1" minValue="0" maxValue="2"/>
    </cacheField>
    <cacheField name="control" numFmtId="0">
      <sharedItems containsSemiMixedTypes="0" containsString="0" containsNumber="1" containsInteger="1" minValue="0" maxValue="4"/>
    </cacheField>
    <cacheField name="countr" numFmtId="0">
      <sharedItems containsSemiMixedTypes="0" containsString="0" containsNumber="1" containsInteger="1" minValue="0" maxValue="6"/>
    </cacheField>
    <cacheField name="ctc" numFmtId="0">
      <sharedItems containsSemiMixedTypes="0" containsString="0" containsNumber="1" containsInteger="1" minValue="0" maxValue="5"/>
    </cacheField>
    <cacheField name="cur" numFmtId="0">
      <sharedItems containsSemiMixedTypes="0" containsString="0" containsNumber="1" containsInteger="1" minValue="0" maxValue="2"/>
    </cacheField>
    <cacheField name="death" numFmtId="0">
      <sharedItems containsSemiMixedTypes="0" containsString="0" containsNumber="1" containsInteger="1" minValue="0" maxValue="7"/>
    </cacheField>
    <cacheField name="decreas" numFmtId="0">
      <sharedItems containsSemiMixedTypes="0" containsString="0" containsNumber="1" containsInteger="1" minValue="0" maxValue="1"/>
    </cacheField>
    <cacheField name="detect" numFmtId="0">
      <sharedItems containsSemiMixedTypes="0" containsString="0" containsNumber="1" containsInteger="1" minValue="0" maxValue="8"/>
    </cacheField>
    <cacheField name="develop" numFmtId="0">
      <sharedItems containsSemiMixedTypes="0" containsString="0" containsNumber="1" containsInteger="1" minValue="0" maxValue="2"/>
    </cacheField>
    <cacheField name="diagnos" numFmtId="0">
      <sharedItems containsSemiMixedTypes="0" containsString="0" containsNumber="1" containsInteger="1" minValue="0" maxValue="2"/>
    </cacheField>
    <cacheField name="dies" numFmtId="0">
      <sharedItems containsSemiMixedTypes="0" containsString="0" containsNumber="1" containsInteger="1" minValue="0" maxValue="5"/>
    </cacheField>
    <cacheField name="diseas" numFmtId="0">
      <sharedItems containsSemiMixedTypes="0" containsString="0" containsNumber="1" containsInteger="1" minValue="0" maxValue="2"/>
    </cacheField>
    <cacheField name="dur" numFmtId="0">
      <sharedItems containsSemiMixedTypes="0" containsString="0" containsNumber="1" containsInteger="1" minValue="0" maxValue="6"/>
    </cacheField>
    <cacheField name="ear" numFmtId="0">
      <sharedItems containsSemiMixedTypes="0" containsString="0" containsNumber="1" containsInteger="1" minValue="0" maxValue="2"/>
    </cacheField>
    <cacheField name="ec" numFmtId="0">
      <sharedItems containsSemiMixedTypes="0" containsString="0" containsNumber="1" containsInteger="1" minValue="0" maxValue="14"/>
    </cacheField>
    <cacheField name="effect" numFmtId="0">
      <sharedItems containsSemiMixedTypes="0" containsString="0" containsNumber="1" containsInteger="1" minValue="0" maxValue="5"/>
    </cacheField>
    <cacheField name="establ" numFmtId="0">
      <sharedItems containsSemiMixedTypes="0" containsString="0" containsNumber="1" containsInteger="1" minValue="0" maxValue="3"/>
    </cacheField>
    <cacheField name="etiolog" numFmtId="0">
      <sharedItems containsSemiMixedTypes="0" containsString="0" containsNumber="1" containsInteger="1" minValue="0" maxValue="6"/>
    </cacheField>
    <cacheField name="evid" numFmtId="0">
      <sharedItems containsSemiMixedTypes="0" containsString="0" containsNumber="1" containsInteger="1" minValue="0" maxValue="2"/>
    </cacheField>
    <cacheField name="fact" numFmtId="0">
      <sharedItems containsSemiMixedTypes="0" containsString="0" containsNumber="1" containsInteger="1" minValue="0" maxValue="4"/>
    </cacheField>
    <cacheField name="factor" numFmtId="0">
      <sharedItems containsSemiMixedTypes="0" containsString="0" containsNumber="1" containsInteger="1" minValue="0" maxValue="5"/>
    </cacheField>
    <cacheField name="find" numFmtId="0">
      <sharedItems containsSemiMixedTypes="0" containsString="0" containsNumber="1" containsInteger="1" minValue="0" maxValue="2"/>
    </cacheField>
    <cacheField name="follow" numFmtId="0">
      <sharedItems containsSemiMixedTypes="0" containsString="0" containsNumber="1" containsInteger="1" minValue="0" maxValue="7"/>
    </cacheField>
    <cacheField name="genet" numFmtId="0">
      <sharedItems containsSemiMixedTypes="0" containsString="0" containsNumber="1" containsInteger="1" minValue="0" maxValue="8"/>
    </cacheField>
    <cacheField name="heterogen" numFmtId="0">
      <sharedItems containsSemiMixedTypes="0" containsString="0" containsNumber="1" containsInteger="1" minValue="0" maxValue="3"/>
    </cacheField>
    <cacheField name="hormon" numFmtId="0">
      <sharedItems containsSemiMixedTypes="0" containsString="0" containsNumber="1" containsInteger="1" minValue="0" maxValue="3"/>
    </cacheField>
    <cacheField name="hospit" numFmtId="0">
      <sharedItems containsSemiMixedTypes="0" containsString="0" containsNumber="1" containsInteger="1" minValue="0" maxValue="5"/>
    </cacheField>
    <cacheField name="human" numFmtId="0">
      <sharedItems containsSemiMixedTypes="0" containsString="0" containsNumber="1" containsInteger="1" minValue="0" maxValue="4"/>
    </cacheField>
    <cacheField name="immun" numFmtId="0">
      <sharedItems containsSemiMixedTypes="0" containsString="0" containsNumber="1" containsInteger="1" minValue="0" maxValue="5"/>
    </cacheField>
    <cacheField name="incis" numFmtId="0">
      <sharedItems containsSemiMixedTypes="0" containsString="0" containsNumber="1" containsInteger="1" minValue="0" maxValue="3"/>
    </cacheField>
    <cacheField name="interact" numFmtId="0">
      <sharedItems containsSemiMixedTypes="0" containsString="0" containsNumber="1" containsInteger="1" minValue="0" maxValue="8"/>
    </cacheField>
    <cacheField name="invas" numFmtId="0">
      <sharedItems containsSemiMixedTypes="0" containsString="0" containsNumber="1" containsInteger="1" minValue="0" maxValue="2"/>
    </cacheField>
    <cacheField name="lead" numFmtId="0">
      <sharedItems containsSemiMixedTypes="0" containsString="0" containsNumber="1" containsInteger="1" minValue="0" maxValue="3"/>
    </cacheField>
    <cacheField name="limis" numFmtId="0">
      <sharedItems containsSemiMixedTypes="0" containsString="0" containsNumber="1" containsInteger="1" minValue="0" maxValue="3"/>
    </cacheField>
    <cacheField name="mammogram" numFmtId="0">
      <sharedItems containsSemiMixedTypes="0" containsString="0" containsNumber="1" containsInteger="1" minValue="0" maxValue="6"/>
    </cacheField>
    <cacheField name="mechan" numFmtId="0">
      <sharedItems containsSemiMixedTypes="0" containsString="0" containsNumber="1" containsInteger="1" minValue="0" maxValue="2"/>
    </cacheField>
    <cacheField name="metabol" numFmtId="0">
      <sharedItems containsSemiMixedTypes="0" containsString="0" containsNumber="1" containsInteger="1" minValue="0" maxValue="8"/>
    </cacheField>
    <cacheField name="metast" numFmtId="0">
      <sharedItems containsSemiMixedTypes="0" containsString="0" containsNumber="1" containsInteger="1" minValue="0" maxValue="2"/>
    </cacheField>
    <cacheField name="microbiom" numFmtId="0">
      <sharedItems containsSemiMixedTypes="0" containsString="0" containsNumber="1" containsInteger="1" minValue="0" maxValue="5"/>
    </cacheField>
    <cacheField name="mirn" numFmtId="0">
      <sharedItems containsSemiMixedTypes="0" containsString="0" containsNumber="1" containsInteger="1" minValue="0" maxValue="7"/>
    </cacheField>
    <cacheField name="mort" numFmtId="0">
      <sharedItems containsSemiMixedTypes="0" containsString="0" containsNumber="1" containsInteger="1" minValue="0" maxValue="4"/>
    </cacheField>
    <cacheField name="nt" numFmtId="0">
      <sharedItems containsSemiMixedTypes="0" containsString="0" containsNumber="1" containsInteger="1" minValue="0" maxValue="6"/>
    </cacheField>
    <cacheField name="onl" numFmtId="0">
      <sharedItems containsSemiMixedTypes="0" containsString="0" containsNumber="1" containsInteger="1" minValue="0" maxValue="1"/>
    </cacheField>
    <cacheField name="outcom" numFmtId="0">
      <sharedItems containsSemiMixedTypes="0" containsString="0" containsNumber="1" containsInteger="1" minValue="0" maxValue="2"/>
    </cacheField>
    <cacheField name="overal" numFmtId="0">
      <sharedItems containsSemiMixedTypes="0" containsString="0" containsNumber="1" containsInteger="1" minValue="0" maxValue="4"/>
    </cacheField>
    <cacheField name="particl" numFmtId="0">
      <sharedItems containsSemiMixedTypes="0" containsString="0" containsNumber="1" containsInteger="1" minValue="0" maxValue="2"/>
    </cacheField>
    <cacheField name="patient" numFmtId="0">
      <sharedItems containsSemiMixedTypes="0" containsString="0" containsNumber="1" containsInteger="1" minValue="0" maxValue="9"/>
    </cacheField>
    <cacheField name="pertuzumab" numFmtId="0">
      <sharedItems containsSemiMixedTypes="0" containsString="0" containsNumber="1" containsInteger="1" minValue="0" maxValue="5"/>
    </cacheField>
    <cacheField name="pot" numFmtId="0">
      <sharedItems containsSemiMixedTypes="0" containsString="0" containsNumber="1" containsInteger="1" minValue="0" maxValue="2"/>
    </cacheField>
    <cacheField name="prev" numFmtId="0">
      <sharedItems containsSemiMixedTypes="0" containsString="0" containsNumber="1" containsInteger="1" minValue="0" maxValue="3"/>
    </cacheField>
    <cacheField name="progester" numFmtId="0">
      <sharedItems containsSemiMixedTypes="0" containsString="0" containsNumber="1" containsInteger="1" minValue="0" maxValue="11"/>
    </cacheField>
    <cacheField name="proport" numFmtId="0">
      <sharedItems containsSemiMixedTypes="0" containsString="0" containsNumber="1" containsInteger="1" minValue="0" maxValue="4"/>
    </cacheField>
    <cacheField name="recent" numFmtId="0">
      <sharedItems containsSemiMixedTypes="0" containsString="0" containsNumber="1" containsInteger="1" minValue="0" maxValue="2"/>
    </cacheField>
    <cacheField name="recept" numFmtId="0">
      <sharedItems containsSemiMixedTypes="0" containsString="0" containsNumber="1" containsInteger="1" minValue="0" maxValue="3"/>
    </cacheField>
    <cacheField name="register" numFmtId="0">
      <sharedItems containsSemiMixedTypes="0" containsString="0" containsNumber="1" containsInteger="1" minValue="0" maxValue="4"/>
    </cacheField>
    <cacheField name="respect" numFmtId="0">
      <sharedItems containsSemiMixedTypes="0" containsString="0" containsNumber="1" containsInteger="1" minValue="0" maxValue="3"/>
    </cacheField>
    <cacheField name="review" numFmtId="0">
      <sharedItems containsSemiMixedTypes="0" containsString="0" containsNumber="1" containsInteger="1" minValue="0" maxValue="2"/>
    </cacheField>
    <cacheField name="risk" numFmtId="0">
      <sharedItems containsSemiMixedTypes="0" containsString="0" containsNumber="1" containsInteger="1" minValue="0" maxValue="6"/>
    </cacheField>
    <cacheField name="rol" numFmtId="0">
      <sharedItems containsSemiMixedTypes="0" containsString="0" containsNumber="1" containsInteger="1" minValue="0" maxValue="3"/>
    </cacheField>
    <cacheField name="screen" numFmtId="0">
      <sharedItems containsSemiMixedTypes="0" containsString="0" containsNumber="1" containsInteger="1" minValue="0" maxValue="4"/>
    </cacheField>
    <cacheField name="signif" numFmtId="0">
      <sharedItems containsSemiMixedTypes="0" containsString="0" containsNumber="1" containsInteger="1" minValue="0" maxValue="3"/>
    </cacheField>
    <cacheField name="stag" numFmtId="0">
      <sharedItems containsSemiMixedTypes="0" containsString="0" containsNumber="1" containsInteger="1" minValue="0" maxValue="3"/>
    </cacheField>
    <cacheField name="subtyp" numFmtId="0">
      <sharedItems containsSemiMixedTypes="0" containsString="0" containsNumber="1" containsInteger="1" minValue="0" maxValue="6"/>
    </cacheField>
    <cacheField name="surg" numFmtId="0">
      <sharedItems containsSemiMixedTypes="0" containsString="0" containsNumber="1" containsInteger="1" minValue="0" maxValue="8"/>
    </cacheField>
    <cacheField name="targes" numFmtId="0">
      <sharedItems containsSemiMixedTypes="0" containsString="0" containsNumber="1" containsInteger="1" minValue="0" maxValue="2"/>
    </cacheField>
    <cacheField name="test" numFmtId="0">
      <sharedItems containsSemiMixedTypes="0" containsString="0" containsNumber="1" containsInteger="1" minValue="0" maxValue="5"/>
    </cacheField>
    <cacheField name="ther" numFmtId="0">
      <sharedItems containsSemiMixedTypes="0" containsString="0" containsNumber="1" containsInteger="1" minValue="0" maxValue="3"/>
    </cacheField>
    <cacheField name="therap" numFmtId="0">
      <sharedItems containsSemiMixedTypes="0" containsString="0" containsNumber="1" containsInteger="1" minValue="0" maxValue="3"/>
    </cacheField>
    <cacheField name="tim" numFmtId="0">
      <sharedItems containsSemiMixedTypes="0" containsString="0" containsNumber="1" containsInteger="1" minValue="0" maxValue="2"/>
    </cacheField>
    <cacheField name="tissu" numFmtId="0">
      <sharedItems containsSemiMixedTypes="0" containsString="0" containsNumber="1" containsInteger="1" minValue="0" maxValue="4"/>
    </cacheField>
    <cacheField name="tr" numFmtId="0">
      <sharedItems containsSemiMixedTypes="0" containsString="0" containsNumber="1" containsInteger="1" minValue="0" maxValue="3"/>
    </cacheField>
    <cacheField name="transl" numFmtId="0">
      <sharedItems containsSemiMixedTypes="0" containsString="0" containsNumber="1" containsInteger="1" minValue="0" maxValue="2"/>
    </cacheField>
    <cacheField name="treatm" numFmtId="0">
      <sharedItems containsSemiMixedTypes="0" containsString="0" containsNumber="1" containsInteger="1" minValue="0" maxValue="4"/>
    </cacheField>
    <cacheField name="tumor" numFmtId="0">
      <sharedItems containsSemiMixedTypes="0" containsString="0" containsNumber="1" containsInteger="1" minValue="0" maxValue="4"/>
    </cacheField>
    <cacheField name="tumour" numFmtId="0">
      <sharedItems containsSemiMixedTypes="0" containsString="0" containsNumber="1" containsInteger="1" minValue="0" maxValue="5"/>
    </cacheField>
    <cacheField name="var" numFmtId="0">
      <sharedItems containsSemiMixedTypes="0" containsString="0" containsNumber="1" containsInteger="1" minValue="0" maxValue="3"/>
    </cacheField>
    <cacheField name="vari" numFmtId="0">
      <sharedItems containsSemiMixedTypes="0" containsString="0" containsNumber="1" containsInteger="1" minValue="0" maxValue="2"/>
    </cacheField>
    <cacheField name="wh" numFmtId="0">
      <sharedItems containsSemiMixedTypes="0" containsString="0" containsNumber="1" containsInteger="1" minValue="0" maxValue="2"/>
    </cacheField>
    <cacheField name="whit" numFmtId="0">
      <sharedItems containsSemiMixedTypes="0" containsString="0" containsNumber="1" containsInteger="1" minValue="0" maxValue="5"/>
    </cacheField>
    <cacheField name="year" numFmtId="0">
      <sharedItems containsSemiMixedTypes="0" containsString="0" containsNumber="1" containsInteger="1" minValue="0" maxValue="3"/>
    </cacheField>
    <cacheField name="achief" numFmtId="0">
      <sharedItems containsSemiMixedTypes="0" containsString="0" containsNumber="1" containsInteger="1" minValue="0" maxValue="2"/>
    </cacheField>
    <cacheField name="air" numFmtId="0">
      <sharedItems containsSemiMixedTypes="0" containsString="0" containsNumber="1" containsInteger="1" minValue="0" maxValue="3"/>
    </cacheField>
    <cacheField name="aircraft" numFmtId="0">
      <sharedItems containsSemiMixedTypes="0" containsString="0" containsNumber="1" containsInteger="1" minValue="0" maxValue="9" count="8">
        <n v="0"/>
        <n v="2"/>
        <n v="7"/>
        <n v="3"/>
        <n v="5"/>
        <n v="4"/>
        <n v="1"/>
        <n v="9"/>
      </sharedItems>
    </cacheField>
    <cacheField name="airport" numFmtId="0">
      <sharedItems containsSemiMixedTypes="0" containsString="0" containsNumber="1" containsInteger="1" minValue="0" maxValue="8"/>
    </cacheField>
    <cacheField name="approach" numFmtId="0">
      <sharedItems containsSemiMixedTypes="0" containsString="0" containsNumber="1" containsInteger="1" minValue="0" maxValue="4"/>
    </cacheField>
    <cacheField name="avi" numFmtId="0">
      <sharedItems containsSemiMixedTypes="0" containsString="0" containsNumber="1" containsInteger="1" minValue="0" maxValue="4"/>
    </cacheField>
    <cacheField name="background" numFmtId="0">
      <sharedItems containsSemiMixedTypes="0" containsString="0" containsNumber="1" containsInteger="1" minValue="0" maxValue="5"/>
    </cacheField>
    <cacheField name="band" numFmtId="0">
      <sharedItems containsSemiMixedTypes="0" containsString="0" containsNumber="1" containsInteger="1" minValue="0" maxValue="4"/>
    </cacheField>
    <cacheField name="bas" numFmtId="0">
      <sharedItems containsSemiMixedTypes="0" containsString="0" containsNumber="1" containsInteger="1" minValue="0" maxValue="2"/>
    </cacheField>
    <cacheField name="car" numFmtId="0">
      <sharedItems containsSemiMixedTypes="0" containsString="0" containsNumber="1" containsInteger="1" minValue="0" maxValue="8"/>
    </cacheField>
    <cacheField name="chang" numFmtId="0">
      <sharedItems containsSemiMixedTypes="0" containsString="0" containsNumber="1" containsInteger="1" minValue="0" maxValue="2"/>
    </cacheField>
    <cacheField name="cloud" numFmtId="0">
      <sharedItems containsSemiMixedTypes="0" containsString="0" containsNumber="1" containsInteger="1" minValue="0" maxValue="5"/>
    </cacheField>
    <cacheField name="cognit" numFmtId="0">
      <sharedItems containsSemiMixedTypes="0" containsString="0" containsNumber="1" containsInteger="1" minValue="0" maxValue="6"/>
    </cacheField>
    <cacheField name="condit" numFmtId="0">
      <sharedItems containsSemiMixedTypes="0" containsString="0" containsNumber="1" containsInteger="1" minValue="0" maxValue="2"/>
    </cacheField>
    <cacheField name="db" numFmtId="0">
      <sharedItems containsSemiMixedTypes="0" containsString="0" containsNumber="1" containsInteger="1" minValue="0" maxValue="7"/>
    </cacheField>
    <cacheField name="design" numFmtId="0">
      <sharedItems containsSemiMixedTypes="0" containsString="0" containsNumber="1" containsInteger="1" minValue="0" maxValue="5"/>
    </cacheField>
    <cacheField name="devic" numFmtId="0">
      <sharedItems containsSemiMixedTypes="0" containsString="0" containsNumber="1" containsInteger="1" minValue="0" maxValue="3"/>
    </cacheField>
    <cacheField name="du" numFmtId="0">
      <sharedItems containsSemiMixedTypes="0" containsString="0" containsNumber="1" containsInteger="1" minValue="0" maxValue="5"/>
    </cacheField>
    <cacheField name="e-lssvm" numFmtId="0">
      <sharedItems containsSemiMixedTypes="0" containsString="0" containsNumber="1" containsInteger="1" minValue="0" maxValue="6"/>
    </cacheField>
    <cacheField name="eng" numFmtId="0">
      <sharedItems containsSemiMixedTypes="0" containsString="0" containsNumber="1" containsInteger="1" minValue="0" maxValue="3"/>
    </cacheField>
    <cacheField name="environm" numFmtId="0">
      <sharedItems containsSemiMixedTypes="0" containsString="0" containsNumber="1" containsInteger="1" minValue="0" maxValue="2"/>
    </cacheField>
    <cacheField name="error" numFmtId="0">
      <sharedItems containsSemiMixedTypes="0" containsString="0" containsNumber="1" containsInteger="1" minValue="0" maxValue="9"/>
    </cacheField>
    <cacheField name="expos" numFmtId="0">
      <sharedItems containsSemiMixedTypes="0" containsString="0" containsNumber="1" containsInteger="1" minValue="0" maxValue="4"/>
    </cacheField>
    <cacheField name="exposur" numFmtId="0">
      <sharedItems containsSemiMixedTypes="0" containsString="0" containsNumber="1" containsInteger="1" minValue="0" maxValue="3"/>
    </cacheField>
    <cacheField name="flight" numFmtId="0">
      <sharedItems containsSemiMixedTypes="0" containsString="0" containsNumber="1" containsInteger="1" minValue="0" maxValue="6"/>
    </cacheField>
    <cacheField name="frequ" numFmtId="0">
      <sharedItems containsSemiMixedTypes="0" containsString="0" containsNumber="1" containsInteger="1" minValue="0" maxValue="4"/>
    </cacheField>
    <cacheField name="fuel" numFmtId="0">
      <sharedItems containsSemiMixedTypes="0" containsString="0" containsNumber="1" containsInteger="1" minValue="0" maxValue="7"/>
    </cacheField>
    <cacheField name="highes" numFmtId="0">
      <sharedItems containsSemiMixedTypes="0" containsString="0" containsNumber="1" containsInteger="1" minValue="0" maxValue="4"/>
    </cacheField>
    <cacheField name="imag" numFmtId="0">
      <sharedItems containsSemiMixedTypes="0" containsString="0" containsNumber="1" containsInteger="1" minValue="0" maxValue="4"/>
    </cacheField>
    <cacheField name="impact" numFmtId="0">
      <sharedItems containsSemiMixedTypes="0" containsString="0" containsNumber="1" containsInteger="1" minValue="0" maxValue="2"/>
    </cacheField>
    <cacheField name="indic" numFmtId="0">
      <sharedItems containsSemiMixedTypes="0" containsString="0" containsNumber="1" containsInteger="1" minValue="0" maxValue="2"/>
    </cacheField>
    <cacheField name="inform" numFmtId="0">
      <sharedItems containsSemiMixedTypes="0" containsString="0" containsNumber="1" containsInteger="1" minValue="0" maxValue="5"/>
    </cacheField>
    <cacheField name="investig" numFmtId="0">
      <sharedItems containsSemiMixedTypes="0" containsString="0" containsNumber="1" containsInteger="1" minValue="0" maxValue="3"/>
    </cacheField>
    <cacheField name="isol" numFmtId="0">
      <sharedItems containsSemiMixedTypes="0" containsString="0" containsNumber="1" containsInteger="1" minValue="0" maxValue="6"/>
    </cacheField>
    <cacheField name="left" numFmtId="0">
      <sharedItems containsSemiMixedTypes="0" containsString="0" containsNumber="1" containsInteger="1" minValue="0" maxValue="5"/>
    </cacheField>
    <cacheField name="leq" numFmtId="0">
      <sharedItems containsSemiMixedTypes="0" containsString="0" containsNumber="1" containsInteger="1" minValue="0" maxValue="12"/>
    </cacheField>
    <cacheField name="liv" numFmtId="0">
      <sharedItems containsSemiMixedTypes="0" containsString="0" containsNumber="1" containsInteger="1" minValue="0" maxValue="2"/>
    </cacheField>
    <cacheField name="loc" numFmtId="0">
      <sharedItems containsSemiMixedTypes="0" containsString="0" containsNumber="1" containsInteger="1" minValue="0" maxValue="4"/>
    </cacheField>
    <cacheField name="low" numFmtId="0">
      <sharedItems containsSemiMixedTypes="0" containsString="0" containsNumber="1" containsInteger="1" minValue="0" maxValue="4"/>
    </cacheField>
    <cacheField name="measurement" numFmtId="0">
      <sharedItems containsSemiMixedTypes="0" containsString="0" containsNumber="1" containsInteger="1" minValue="0" maxValue="4"/>
    </cacheField>
    <cacheField name="memor" numFmtId="0">
      <sharedItems containsSemiMixedTypes="0" containsString="0" containsNumber="1" containsInteger="1" minValue="0" maxValue="7"/>
    </cacheField>
    <cacheField name="microb" numFmtId="0">
      <sharedItems containsSemiMixedTypes="0" containsString="0" containsNumber="1" containsInteger="1" minValue="0" maxValue="6"/>
    </cacheField>
    <cacheField name="nois" numFmtId="0">
      <sharedItems containsSemiMixedTypes="0" containsString="0" containsNumber="1" containsInteger="1" minValue="0" maxValue="19"/>
    </cacheField>
    <cacheField name="oper" numFmtId="0">
      <sharedItems containsSemiMixedTypes="0" containsString="0" containsNumber="1" containsInteger="1" minValue="0" maxValue="5"/>
    </cacheField>
    <cacheField name="optim" numFmtId="0">
      <sharedItems containsSemiMixedTypes="0" containsString="0" containsNumber="1" containsInteger="1" minValue="0" maxValue="3"/>
    </cacheField>
    <cacheField name="pilot" numFmtId="0">
      <sharedItems containsSemiMixedTypes="0" containsString="0" containsNumber="1" containsInteger="1" minValue="0" maxValue="4"/>
    </cacheField>
    <cacheField name="plum" numFmtId="0">
      <sharedItems containsSemiMixedTypes="0" containsString="0" containsNumber="1" containsInteger="1" minValue="0" maxValue="6"/>
    </cacheField>
    <cacheField name="procedur" numFmtId="0">
      <sharedItems containsSemiMixedTypes="0" containsString="0" containsNumber="1" containsInteger="1" minValue="0" maxValue="5"/>
    </cacheField>
    <cacheField name="propos" numFmtId="0">
      <sharedItems containsSemiMixedTypes="0" containsString="0" containsNumber="1" containsInteger="1" minValue="0" maxValue="3"/>
    </cacheField>
    <cacheField name="psm" numFmtId="0">
      <sharedItems containsSemiMixedTypes="0" containsString="0" containsNumber="1" containsInteger="1" minValue="0" maxValue="6"/>
    </cacheField>
    <cacheField name="reduc" numFmtId="0">
      <sharedItems containsSemiMixedTypes="0" containsString="0" containsNumber="1" containsInteger="1" minValue="0" maxValue="5"/>
    </cacheField>
    <cacheField name="reg" numFmtId="0">
      <sharedItems containsSemiMixedTypes="0" containsString="0" containsNumber="1" containsInteger="1" minValue="0" maxValue="3"/>
    </cacheField>
    <cacheField name="remot" numFmtId="0">
      <sharedItems containsSemiMixedTypes="0" containsString="0" containsNumber="1" containsInteger="1" minValue="0" maxValue="4"/>
    </cacheField>
    <cacheField name="report" numFmtId="0">
      <sharedItems containsSemiMixedTypes="0" containsString="0" containsNumber="1" containsInteger="1" minValue="0" maxValue="4"/>
    </cacheField>
    <cacheField name="respons" numFmtId="0">
      <sharedItems containsSemiMixedTypes="0" containsString="0" containsNumber="1" containsInteger="1" minValue="0" maxValue="7"/>
    </cacheField>
    <cacheField name="retrofit" numFmtId="0">
      <sharedItems containsSemiMixedTypes="0" containsString="0" containsNumber="1" containsInteger="1" minValue="0" maxValue="5"/>
    </cacheField>
    <cacheField name="sens" numFmtId="0">
      <sharedItems containsSemiMixedTypes="0" containsString="0" containsNumber="1" containsInteger="1" minValue="0" maxValue="4"/>
    </cacheField>
    <cacheField name="show" numFmtId="0">
      <sharedItems containsSemiMixedTypes="0" containsString="0" containsNumber="1" containsInteger="1" minValue="0" maxValue="3"/>
    </cacheField>
    <cacheField name="sleep" numFmtId="0">
      <sharedItems containsSemiMixedTypes="0" containsString="0" containsNumber="1" containsInteger="1" minValue="0" maxValue="16"/>
    </cacheField>
    <cacheField name="song" numFmtId="0">
      <sharedItems containsSemiMixedTypes="0" containsString="0" containsNumber="1" containsInteger="1" minValue="0" maxValue="7"/>
    </cacheField>
    <cacheField name="sound" numFmtId="0">
      <sharedItems containsSemiMixedTypes="0" containsString="0" containsNumber="1" containsInteger="1" minValue="0" maxValue="4"/>
    </cacheField>
    <cacheField name="structur" numFmtId="0">
      <sharedItems containsSemiMixedTypes="0" containsString="0" containsNumber="1" containsInteger="1" minValue="0" maxValue="4"/>
    </cacheField>
    <cacheField name="subject" numFmtId="0">
      <sharedItems containsSemiMixedTypes="0" containsString="0" containsNumber="1" containsInteger="1" minValue="0" maxValue="2"/>
    </cacheField>
    <cacheField name="support" numFmtId="0">
      <sharedItems containsSemiMixedTypes="0" containsString="0" containsNumber="1" containsInteger="1" minValue="0" maxValue="2"/>
    </cacheField>
    <cacheField name="tradit" numFmtId="0">
      <sharedItems containsSemiMixedTypes="0" containsString="0" containsNumber="1" containsInteger="1" minValue="0" maxValue="4"/>
    </cacheField>
    <cacheField name="wing" numFmtId="0">
      <sharedItems containsSemiMixedTypes="0" containsString="0" containsNumber="1" containsInteger="1" minValue="0" maxValue="3"/>
    </cacheField>
    <cacheField name="work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n v="7"/>
    <n v="6"/>
    <n v="0"/>
    <n v="0"/>
    <n v="0"/>
    <n v="0"/>
    <n v="0"/>
    <n v="0"/>
    <n v="1"/>
    <n v="0"/>
    <n v="0"/>
    <n v="2"/>
    <n v="0"/>
    <n v="0"/>
    <n v="0"/>
    <n v="0"/>
    <n v="0"/>
    <n v="0"/>
    <n v="1"/>
    <n v="0"/>
    <x v="0"/>
    <n v="0"/>
    <n v="0"/>
    <n v="6"/>
    <n v="0"/>
    <n v="3"/>
    <n v="0"/>
    <n v="0"/>
    <n v="3"/>
    <n v="0"/>
    <n v="5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1"/>
    <n v="0"/>
    <n v="0"/>
    <n v="5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2"/>
    <n v="0"/>
    <n v="4"/>
    <n v="0"/>
    <n v="0"/>
    <n v="0"/>
    <n v="0"/>
    <n v="0"/>
    <n v="0"/>
    <n v="2"/>
    <n v="0"/>
    <n v="0"/>
    <n v="0"/>
    <n v="0"/>
    <n v="0"/>
    <n v="0"/>
    <x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0"/>
    <n v="1"/>
    <n v="0"/>
    <n v="0"/>
    <n v="0"/>
    <n v="1"/>
    <n v="1"/>
    <n v="0"/>
    <n v="0"/>
    <n v="2"/>
    <n v="0"/>
    <n v="0"/>
    <n v="0"/>
    <n v="0"/>
    <n v="1"/>
    <n v="0"/>
    <n v="0"/>
    <n v="0"/>
    <n v="0"/>
    <n v="0"/>
    <x v="1"/>
    <n v="0"/>
    <n v="0"/>
    <n v="0"/>
    <n v="0"/>
    <n v="0"/>
    <n v="0"/>
    <n v="2"/>
    <n v="0"/>
    <n v="0"/>
    <n v="0"/>
    <n v="0"/>
    <n v="1"/>
    <n v="0"/>
    <n v="0"/>
    <n v="0"/>
    <n v="0"/>
    <n v="2"/>
    <n v="0"/>
    <n v="0"/>
    <n v="0"/>
    <n v="0"/>
    <n v="0"/>
    <n v="8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0"/>
    <n v="0"/>
    <n v="0"/>
    <n v="0"/>
    <n v="2"/>
    <n v="0"/>
    <n v="0"/>
    <n v="0"/>
    <n v="1"/>
    <n v="0"/>
    <n v="0"/>
    <n v="3"/>
    <n v="1"/>
    <n v="1"/>
    <n v="0"/>
    <n v="0"/>
    <n v="2"/>
    <n v="0"/>
    <n v="0"/>
    <n v="2"/>
    <n v="1"/>
    <n v="1"/>
    <n v="0"/>
    <n v="0"/>
    <n v="0"/>
    <n v="0"/>
    <n v="3"/>
    <n v="0"/>
    <n v="0"/>
    <n v="0"/>
    <n v="0"/>
    <n v="0"/>
    <n v="0"/>
    <n v="0"/>
    <n v="6"/>
    <n v="0"/>
    <n v="0"/>
    <n v="0"/>
    <n v="0"/>
    <n v="0"/>
    <n v="0"/>
    <n v="0"/>
    <n v="0"/>
    <n v="2"/>
    <n v="0"/>
    <n v="0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0"/>
    <n v="0"/>
    <n v="2"/>
    <n v="0"/>
    <n v="0"/>
    <n v="1"/>
    <n v="0"/>
    <n v="2"/>
    <n v="0"/>
    <n v="0"/>
    <n v="0"/>
    <n v="1"/>
    <n v="0"/>
    <n v="0"/>
    <n v="0"/>
    <n v="0"/>
    <n v="0"/>
    <n v="0"/>
    <n v="3"/>
    <n v="0"/>
    <x v="2"/>
    <n v="0"/>
    <n v="0"/>
    <n v="0"/>
    <n v="0"/>
    <n v="4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0"/>
    <n v="0"/>
    <n v="0"/>
    <n v="0"/>
    <n v="0"/>
    <n v="3"/>
    <n v="0"/>
    <n v="0"/>
    <n v="0"/>
    <n v="0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</r>
  <r>
    <x v="0"/>
    <n v="2"/>
    <n v="0"/>
    <n v="0"/>
    <n v="0"/>
    <n v="0"/>
    <n v="1"/>
    <n v="0"/>
    <n v="0"/>
    <n v="0"/>
    <n v="0"/>
    <n v="0"/>
    <n v="1"/>
    <n v="0"/>
    <n v="0"/>
    <n v="0"/>
    <n v="0"/>
    <n v="0"/>
    <n v="0"/>
    <n v="2"/>
    <n v="0"/>
    <x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3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3"/>
    <n v="6"/>
    <n v="0"/>
    <n v="0"/>
    <n v="2"/>
    <n v="0"/>
    <n v="3"/>
    <n v="0"/>
    <n v="1"/>
    <n v="0"/>
    <n v="0"/>
    <n v="0"/>
    <n v="1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1"/>
    <n v="6"/>
    <n v="0"/>
    <n v="0"/>
    <n v="0"/>
    <n v="0"/>
    <n v="0"/>
    <n v="7"/>
    <n v="1"/>
    <n v="0"/>
    <n v="0"/>
    <n v="1"/>
    <x v="3"/>
    <n v="0"/>
    <n v="0"/>
    <n v="0"/>
    <n v="0"/>
    <n v="5"/>
    <n v="5"/>
    <n v="0"/>
    <n v="0"/>
    <n v="0"/>
    <n v="0"/>
    <n v="0"/>
    <n v="0"/>
    <n v="0"/>
    <n v="0"/>
    <n v="0"/>
    <n v="1"/>
    <n v="3"/>
    <n v="2"/>
    <n v="0"/>
    <n v="2"/>
    <n v="0"/>
    <n v="1"/>
    <n v="2"/>
    <n v="0"/>
    <n v="0"/>
    <n v="0"/>
    <n v="1"/>
    <n v="0"/>
    <n v="0"/>
    <n v="0"/>
    <n v="0"/>
    <n v="0"/>
    <n v="3"/>
    <n v="0"/>
    <n v="1"/>
    <n v="0"/>
    <n v="0"/>
    <n v="5"/>
    <n v="0"/>
    <n v="0"/>
    <n v="2"/>
    <n v="1"/>
    <n v="0"/>
    <n v="0"/>
    <n v="0"/>
    <n v="0"/>
    <n v="4"/>
    <n v="1"/>
    <n v="0"/>
    <n v="0"/>
    <n v="3"/>
    <n v="0"/>
    <n v="0"/>
    <n v="0"/>
    <n v="4"/>
    <n v="0"/>
    <n v="0"/>
    <n v="0"/>
    <n v="1"/>
    <n v="0"/>
    <n v="0"/>
    <n v="0"/>
    <n v="0"/>
    <n v="0"/>
    <n v="2"/>
    <n v="0"/>
    <n v="3"/>
    <n v="0"/>
    <n v="0"/>
    <n v="0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n v="0"/>
    <n v="0"/>
    <n v="0"/>
    <n v="0"/>
    <n v="0"/>
    <n v="0"/>
    <n v="0"/>
    <n v="1"/>
    <n v="0"/>
    <n v="0"/>
    <n v="0"/>
    <n v="1"/>
    <n v="5"/>
    <n v="0"/>
    <n v="0"/>
    <n v="0"/>
    <n v="3"/>
    <n v="0"/>
    <n v="0"/>
    <n v="0"/>
    <x v="1"/>
    <n v="0"/>
    <n v="1"/>
    <n v="0"/>
    <n v="0"/>
    <n v="0"/>
    <n v="0"/>
    <n v="0"/>
    <n v="2"/>
    <n v="4"/>
    <n v="0"/>
    <n v="11"/>
    <n v="1"/>
    <n v="0"/>
    <n v="0"/>
    <n v="0"/>
    <n v="2"/>
    <n v="0"/>
    <n v="0"/>
    <n v="0"/>
    <n v="0"/>
    <n v="0"/>
    <n v="2"/>
    <n v="3"/>
    <n v="0"/>
    <n v="6"/>
    <n v="2"/>
    <n v="0"/>
    <n v="0"/>
    <n v="1"/>
    <n v="0"/>
    <n v="0"/>
    <n v="0"/>
    <n v="6"/>
    <n v="0"/>
    <n v="0"/>
    <n v="0"/>
    <n v="0"/>
    <n v="0"/>
    <n v="2"/>
    <n v="0"/>
    <n v="0"/>
    <n v="2"/>
    <n v="0"/>
    <n v="1"/>
    <n v="0"/>
    <n v="0"/>
    <n v="1"/>
    <n v="0"/>
    <n v="1"/>
    <n v="0"/>
    <n v="0"/>
    <n v="0"/>
    <n v="0"/>
    <n v="0"/>
    <n v="0"/>
    <n v="0"/>
    <n v="3"/>
    <n v="0"/>
    <n v="0"/>
    <n v="0"/>
    <n v="0"/>
    <n v="0"/>
    <n v="0"/>
    <n v="0"/>
    <n v="0"/>
    <n v="0"/>
    <n v="1"/>
    <n v="0"/>
    <n v="3"/>
    <n v="0"/>
    <n v="2"/>
    <n v="0"/>
    <n v="0"/>
    <n v="14"/>
    <n v="1"/>
    <n v="0"/>
    <n v="0"/>
    <n v="3"/>
    <n v="6"/>
    <n v="0"/>
    <n v="0"/>
    <n v="0"/>
    <n v="7"/>
    <n v="1"/>
    <n v="0"/>
    <n v="0"/>
    <n v="1"/>
    <n v="0"/>
    <n v="5"/>
    <n v="0"/>
    <n v="1"/>
    <n v="0"/>
    <n v="0"/>
    <n v="2"/>
    <n v="0"/>
    <n v="1"/>
    <n v="0"/>
    <n v="0"/>
    <n v="0"/>
    <n v="0"/>
    <n v="0"/>
    <n v="0"/>
    <n v="0"/>
    <n v="0"/>
    <n v="0"/>
    <n v="1"/>
    <n v="0"/>
    <n v="0"/>
    <n v="0"/>
    <x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</r>
  <r>
    <x v="0"/>
    <n v="0"/>
    <n v="0"/>
    <n v="1"/>
    <n v="2"/>
    <n v="0"/>
    <n v="1"/>
    <n v="1"/>
    <n v="2"/>
    <n v="0"/>
    <n v="4"/>
    <n v="0"/>
    <n v="0"/>
    <n v="0"/>
    <n v="0"/>
    <n v="0"/>
    <n v="0"/>
    <n v="0"/>
    <n v="0"/>
    <n v="0"/>
    <n v="1"/>
    <x v="1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2"/>
    <n v="0"/>
    <n v="0"/>
    <n v="0"/>
    <n v="0"/>
    <n v="0"/>
    <n v="0"/>
    <n v="0"/>
    <n v="0"/>
    <n v="0"/>
    <n v="0"/>
    <n v="2"/>
    <n v="7"/>
    <n v="5"/>
    <n v="1"/>
    <n v="6"/>
    <n v="0"/>
    <n v="2"/>
    <n v="0"/>
    <n v="0"/>
    <n v="0"/>
    <n v="0"/>
    <n v="0"/>
    <n v="0"/>
    <n v="1"/>
    <n v="0"/>
    <n v="0"/>
    <n v="3"/>
    <n v="0"/>
    <n v="0"/>
    <n v="4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0"/>
    <n v="0"/>
    <n v="1"/>
    <n v="0"/>
    <n v="1"/>
    <n v="0"/>
    <n v="1"/>
    <n v="1"/>
    <n v="0"/>
    <n v="1"/>
    <n v="1"/>
    <n v="0"/>
    <n v="0"/>
    <n v="0"/>
    <n v="1"/>
    <n v="0"/>
    <n v="0"/>
    <n v="0"/>
    <n v="0"/>
    <n v="0"/>
    <x v="3"/>
    <n v="0"/>
    <n v="7"/>
    <n v="4"/>
    <n v="0"/>
    <n v="2"/>
    <n v="0"/>
    <n v="0"/>
    <n v="3"/>
    <n v="0"/>
    <n v="0"/>
    <n v="2"/>
    <n v="0"/>
    <n v="0"/>
    <n v="0"/>
    <n v="8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5"/>
    <n v="1"/>
    <n v="0"/>
    <n v="0"/>
    <n v="0"/>
    <n v="0"/>
    <n v="0"/>
    <n v="3"/>
    <n v="0"/>
    <n v="0"/>
    <n v="4"/>
    <n v="0"/>
    <n v="0"/>
    <n v="5"/>
    <n v="2"/>
    <n v="0"/>
    <n v="0"/>
    <n v="2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3"/>
    <n v="0"/>
    <n v="0"/>
    <n v="0"/>
    <n v="1"/>
    <n v="1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  <n v="0"/>
    <n v="0"/>
    <n v="0"/>
    <n v="0"/>
    <n v="0"/>
    <n v="2"/>
    <n v="0"/>
    <n v="0"/>
    <n v="0"/>
    <n v="2"/>
    <x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0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0"/>
    <x v="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2"/>
    <n v="0"/>
    <n v="0"/>
    <n v="1"/>
    <n v="0"/>
    <n v="0"/>
    <n v="0"/>
    <n v="0"/>
    <n v="1"/>
    <n v="3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2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0"/>
    <n v="7"/>
    <x v="0"/>
    <n v="5"/>
    <n v="0"/>
    <n v="3"/>
    <n v="0"/>
    <n v="0"/>
    <n v="0"/>
    <n v="0"/>
    <n v="0"/>
    <n v="0"/>
    <n v="0"/>
    <n v="1"/>
    <n v="1"/>
    <n v="1"/>
    <n v="1"/>
    <n v="0"/>
    <n v="2"/>
    <n v="0"/>
    <n v="0"/>
    <n v="3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3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6"/>
    <n v="0"/>
    <n v="1"/>
    <n v="0"/>
    <n v="2"/>
    <n v="0"/>
    <n v="1"/>
    <n v="0"/>
    <n v="0"/>
    <n v="0"/>
    <n v="0"/>
    <n v="0"/>
    <n v="1"/>
    <n v="0"/>
    <n v="0"/>
    <n v="0"/>
    <n v="0"/>
    <n v="4"/>
    <n v="0"/>
    <n v="0"/>
    <n v="1"/>
    <n v="1"/>
    <n v="2"/>
    <n v="0"/>
    <n v="0"/>
    <n v="0"/>
    <n v="0"/>
    <n v="0"/>
    <n v="0"/>
    <n v="0"/>
    <n v="0"/>
    <n v="0"/>
    <n v="0"/>
    <n v="0"/>
    <x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1"/>
    <n v="0"/>
    <n v="1"/>
    <n v="0"/>
    <n v="0"/>
    <n v="0"/>
    <n v="1"/>
    <n v="1"/>
    <n v="0"/>
    <n v="1"/>
    <n v="0"/>
    <x v="4"/>
    <n v="1"/>
    <n v="2"/>
    <n v="4"/>
    <n v="0"/>
    <n v="1"/>
    <n v="0"/>
    <n v="0"/>
    <n v="2"/>
    <n v="0"/>
    <n v="0"/>
    <n v="0"/>
    <n v="1"/>
    <n v="2"/>
    <n v="0"/>
    <n v="0"/>
    <n v="2"/>
    <n v="0"/>
    <n v="0"/>
    <n v="3"/>
    <n v="0"/>
    <n v="0"/>
    <n v="1"/>
    <n v="0"/>
    <n v="0"/>
    <n v="0"/>
    <n v="0"/>
    <n v="0"/>
    <n v="0"/>
    <n v="0"/>
    <n v="2"/>
    <n v="0"/>
    <n v="1"/>
    <n v="1"/>
    <n v="0"/>
    <n v="0"/>
    <n v="0"/>
    <n v="0"/>
    <n v="0"/>
    <n v="0"/>
    <n v="0"/>
    <n v="0"/>
    <n v="0"/>
    <n v="2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  <n v="0"/>
    <n v="1"/>
    <n v="0"/>
    <n v="4"/>
    <n v="0"/>
    <n v="0"/>
    <n v="0"/>
    <n v="1"/>
    <n v="0"/>
    <n v="0"/>
    <n v="5"/>
    <n v="3"/>
    <n v="1"/>
    <n v="0"/>
    <n v="0"/>
    <n v="0"/>
    <n v="0"/>
    <n v="0"/>
    <n v="0"/>
    <n v="1"/>
    <n v="2"/>
    <n v="0"/>
    <n v="0"/>
    <n v="1"/>
    <n v="0"/>
    <n v="0"/>
    <n v="0"/>
    <n v="0"/>
    <n v="2"/>
    <n v="1"/>
    <n v="5"/>
    <n v="0"/>
    <n v="1"/>
    <n v="0"/>
    <n v="0"/>
    <n v="1"/>
    <n v="0"/>
    <n v="0"/>
    <n v="1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1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1"/>
    <n v="2"/>
    <n v="1"/>
    <n v="2"/>
    <n v="0"/>
    <n v="0"/>
    <n v="4"/>
    <n v="0"/>
    <n v="0"/>
    <n v="0"/>
    <n v="0"/>
    <n v="3"/>
    <n v="0"/>
    <n v="0"/>
    <n v="1"/>
    <n v="0"/>
    <n v="1"/>
    <n v="0"/>
    <n v="0"/>
    <n v="0"/>
    <n v="0"/>
    <n v="0"/>
    <n v="1"/>
    <n v="0"/>
    <n v="0"/>
    <n v="1"/>
    <n v="0"/>
    <n v="0"/>
    <n v="0"/>
    <n v="2"/>
    <n v="0"/>
    <n v="0"/>
    <n v="0"/>
    <n v="0"/>
    <n v="0"/>
    <n v="0"/>
    <n v="0"/>
    <n v="2"/>
    <n v="0"/>
    <n v="0"/>
    <n v="0"/>
    <n v="0"/>
    <n v="0"/>
    <n v="1"/>
    <n v="0"/>
    <n v="0"/>
    <n v="0"/>
    <n v="3"/>
    <n v="0"/>
    <n v="0"/>
    <n v="7"/>
    <n v="5"/>
    <n v="0"/>
    <n v="2"/>
    <n v="0"/>
    <n v="1"/>
    <n v="0"/>
    <n v="6"/>
    <n v="0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1"/>
    <n v="0"/>
    <n v="0"/>
    <n v="0"/>
    <n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n v="0"/>
    <n v="0"/>
    <n v="0"/>
    <n v="0"/>
    <n v="0"/>
    <n v="1"/>
    <n v="1"/>
    <n v="0"/>
    <n v="2"/>
    <n v="0"/>
    <n v="1"/>
    <n v="0"/>
    <n v="0"/>
    <n v="1"/>
    <n v="0"/>
    <n v="0"/>
    <n v="1"/>
    <n v="5"/>
    <n v="0"/>
    <n v="2"/>
    <x v="2"/>
    <n v="0"/>
    <n v="0"/>
    <n v="0"/>
    <n v="0"/>
    <n v="0"/>
    <n v="0"/>
    <n v="0"/>
    <n v="1"/>
    <n v="0"/>
    <n v="0"/>
    <n v="0"/>
    <n v="0"/>
    <n v="0"/>
    <n v="0"/>
    <n v="0"/>
    <n v="2"/>
    <n v="0"/>
    <n v="1"/>
    <n v="0"/>
    <n v="2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"/>
    <n v="0"/>
    <n v="0"/>
    <n v="0"/>
    <n v="0"/>
    <n v="2"/>
    <n v="0"/>
    <n v="0"/>
    <n v="0"/>
    <n v="0"/>
    <n v="0"/>
    <n v="0"/>
    <n v="0"/>
    <n v="0"/>
    <n v="0"/>
    <n v="5"/>
    <n v="5"/>
    <n v="0"/>
    <n v="0"/>
    <n v="2"/>
    <n v="0"/>
    <n v="0"/>
    <n v="0"/>
    <n v="0"/>
    <n v="0"/>
    <n v="1"/>
    <n v="0"/>
    <n v="0"/>
    <n v="0"/>
    <n v="0"/>
    <n v="0"/>
    <n v="1"/>
    <n v="1"/>
    <n v="0"/>
    <n v="1"/>
    <n v="0"/>
    <n v="4"/>
    <n v="0"/>
    <n v="0"/>
    <n v="0"/>
    <n v="0"/>
    <n v="1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2"/>
    <n v="0"/>
    <n v="0"/>
    <n v="1"/>
    <n v="0"/>
    <n v="0"/>
    <n v="0"/>
    <n v="0"/>
    <n v="1"/>
    <n v="0"/>
    <n v="0"/>
    <n v="0"/>
    <n v="0"/>
    <n v="0"/>
    <x v="5"/>
    <n v="0"/>
    <n v="1"/>
    <n v="1"/>
    <n v="5"/>
    <n v="0"/>
    <n v="0"/>
    <n v="2"/>
    <n v="1"/>
    <n v="0"/>
    <n v="0"/>
    <n v="4"/>
    <n v="0"/>
    <n v="0"/>
    <n v="0"/>
    <n v="0"/>
    <n v="3"/>
    <n v="1"/>
    <n v="0"/>
    <n v="2"/>
    <n v="0"/>
    <n v="0"/>
    <n v="0"/>
    <n v="0"/>
    <n v="0"/>
    <n v="0"/>
    <n v="0"/>
    <n v="0"/>
    <n v="1"/>
    <n v="0"/>
    <n v="0"/>
    <n v="1"/>
    <n v="0"/>
    <n v="2"/>
    <n v="0"/>
    <n v="0"/>
    <n v="0"/>
    <n v="0"/>
    <n v="0"/>
    <n v="0"/>
    <n v="0"/>
    <n v="0"/>
    <n v="0"/>
    <n v="4"/>
    <n v="0"/>
    <n v="0"/>
    <n v="0"/>
    <n v="2"/>
    <n v="0"/>
    <n v="2"/>
    <n v="0"/>
    <n v="0"/>
    <n v="0"/>
    <n v="0"/>
    <n v="0"/>
    <n v="0"/>
    <n v="0"/>
    <n v="0"/>
    <n v="7"/>
    <n v="0"/>
    <n v="0"/>
    <n v="0"/>
    <n v="0"/>
    <n v="0"/>
    <n v="4"/>
    <n v="1"/>
    <n v="0"/>
    <n v="0"/>
    <n v="0"/>
    <n v="0"/>
    <n v="0"/>
    <n v="3"/>
    <n v="0"/>
    <n v="2"/>
    <n v="0"/>
    <n v="0"/>
    <n v="0"/>
    <n v="0"/>
    <n v="8"/>
    <n v="1"/>
    <n v="1"/>
    <n v="0"/>
    <n v="0"/>
    <n v="0"/>
    <n v="0"/>
    <n v="0"/>
    <n v="0"/>
    <n v="0"/>
    <n v="1"/>
    <n v="1"/>
    <n v="0"/>
    <n v="0"/>
    <n v="0"/>
    <n v="0"/>
    <n v="0"/>
    <n v="1"/>
    <n v="1"/>
    <n v="0"/>
    <n v="7"/>
    <n v="3"/>
    <n v="3"/>
    <n v="0"/>
    <n v="0"/>
    <n v="0"/>
    <n v="0"/>
    <n v="0"/>
    <n v="0"/>
    <n v="0"/>
    <n v="0"/>
    <n v="0"/>
    <x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</r>
  <r>
    <x v="0"/>
    <n v="0"/>
    <n v="0"/>
    <n v="0"/>
    <n v="0"/>
    <n v="2"/>
    <n v="0"/>
    <n v="0"/>
    <n v="0"/>
    <n v="0"/>
    <n v="1"/>
    <n v="0"/>
    <n v="0"/>
    <n v="0"/>
    <n v="6"/>
    <n v="0"/>
    <n v="0"/>
    <n v="0"/>
    <n v="0"/>
    <n v="0"/>
    <n v="3"/>
    <x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4"/>
    <n v="0"/>
    <n v="0"/>
    <n v="1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4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0"/>
    <n v="0"/>
    <n v="1"/>
    <n v="0"/>
    <n v="1"/>
    <n v="1"/>
    <n v="0"/>
    <n v="0"/>
    <n v="0"/>
    <n v="1"/>
    <n v="0"/>
    <n v="0"/>
    <n v="1"/>
    <n v="0"/>
    <n v="1"/>
    <n v="0"/>
    <n v="0"/>
    <n v="0"/>
    <n v="0"/>
    <n v="0"/>
    <x v="2"/>
    <n v="0"/>
    <n v="0"/>
    <n v="0"/>
    <n v="0"/>
    <n v="0"/>
    <n v="0"/>
    <n v="1"/>
    <n v="0"/>
    <n v="1"/>
    <n v="0"/>
    <n v="1"/>
    <n v="0"/>
    <n v="2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2"/>
    <n v="0"/>
    <n v="0"/>
    <n v="4"/>
    <n v="0"/>
    <n v="1"/>
    <n v="0"/>
    <n v="0"/>
    <n v="0"/>
    <n v="0"/>
    <n v="0"/>
    <n v="0"/>
    <n v="0"/>
    <n v="3"/>
    <n v="0"/>
    <n v="1"/>
    <n v="4"/>
    <n v="2"/>
    <n v="0"/>
    <n v="0"/>
    <n v="0"/>
    <n v="0"/>
    <n v="0"/>
    <n v="0"/>
    <n v="0"/>
    <n v="1"/>
    <n v="0"/>
    <n v="0"/>
    <n v="0"/>
    <n v="1"/>
    <n v="0"/>
    <n v="0"/>
    <n v="0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1"/>
    <n v="0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1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5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2"/>
    <n v="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1"/>
    <n v="0"/>
    <n v="1"/>
    <n v="3"/>
    <n v="0"/>
    <n v="0"/>
    <n v="1"/>
    <n v="0"/>
    <n v="2"/>
    <n v="0"/>
    <n v="0"/>
    <n v="0"/>
    <n v="1"/>
    <x v="0"/>
    <n v="0"/>
    <n v="0"/>
    <n v="0"/>
    <n v="0"/>
    <n v="4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0"/>
    <n v="2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x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0"/>
    <n v="0"/>
    <n v="1"/>
    <n v="0"/>
    <n v="0"/>
    <n v="0"/>
    <n v="1"/>
    <n v="2"/>
    <n v="2"/>
    <n v="2"/>
    <n v="0"/>
    <n v="0"/>
    <n v="0"/>
    <n v="0"/>
    <n v="0"/>
    <n v="0"/>
    <n v="0"/>
    <n v="0"/>
    <n v="0"/>
    <n v="0"/>
    <x v="2"/>
    <n v="0"/>
    <n v="0"/>
    <n v="0"/>
    <n v="0"/>
    <n v="3"/>
    <n v="0"/>
    <n v="0"/>
    <n v="0"/>
    <n v="0"/>
    <n v="0"/>
    <n v="0"/>
    <n v="0"/>
    <n v="0"/>
    <n v="1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2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x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x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x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  <n v="0"/>
    <n v="2"/>
    <n v="4"/>
    <n v="0"/>
    <n v="0"/>
    <n v="0"/>
    <n v="0"/>
    <n v="0"/>
    <n v="1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x v="2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6"/>
    <x v="2"/>
    <n v="0"/>
    <n v="2"/>
    <n v="0"/>
    <n v="0"/>
    <n v="1"/>
    <n v="0"/>
    <n v="0"/>
    <n v="0"/>
    <n v="0"/>
    <n v="0"/>
    <n v="5"/>
    <n v="2"/>
    <n v="0"/>
    <n v="1"/>
    <n v="2"/>
    <n v="1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3"/>
    <n v="0"/>
    <n v="1"/>
    <n v="0"/>
    <n v="0"/>
    <n v="1"/>
    <n v="0"/>
    <n v="0"/>
    <n v="0"/>
    <n v="0"/>
    <n v="2"/>
    <n v="0"/>
    <n v="0"/>
    <n v="1"/>
    <n v="3"/>
    <n v="1"/>
    <n v="0"/>
    <n v="0"/>
    <n v="0"/>
    <n v="0"/>
    <n v="3"/>
    <n v="0"/>
    <n v="1"/>
    <n v="0"/>
    <n v="0"/>
    <n v="0"/>
    <n v="4"/>
    <n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</r>
  <r>
    <x v="1"/>
    <n v="2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x v="2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2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1"/>
    <n v="0"/>
    <n v="0"/>
    <n v="1"/>
    <n v="0"/>
    <n v="0"/>
    <n v="0"/>
    <n v="2"/>
    <n v="0"/>
    <n v="0"/>
    <n v="0"/>
    <n v="6"/>
    <n v="4"/>
    <n v="1"/>
    <n v="0"/>
    <n v="0"/>
    <n v="0"/>
    <n v="1"/>
    <n v="1"/>
    <n v="0"/>
    <n v="0"/>
    <n v="5"/>
    <n v="8"/>
    <x v="3"/>
    <n v="0"/>
    <n v="0"/>
    <n v="0"/>
    <n v="0"/>
    <n v="0"/>
    <n v="0"/>
    <n v="0"/>
    <n v="0"/>
    <n v="0"/>
    <n v="0"/>
    <n v="0"/>
    <n v="0"/>
    <n v="7"/>
    <n v="1"/>
    <n v="1"/>
    <n v="0"/>
    <n v="0"/>
    <n v="0"/>
    <n v="1"/>
    <n v="3"/>
    <n v="1"/>
    <n v="0"/>
    <n v="0"/>
    <n v="0"/>
    <n v="0"/>
    <n v="0"/>
    <n v="0"/>
    <n v="0"/>
    <n v="0"/>
    <n v="0"/>
    <n v="0"/>
    <n v="0"/>
    <n v="1"/>
    <n v="0"/>
    <n v="0"/>
    <n v="0"/>
    <n v="3"/>
    <n v="0"/>
    <n v="0"/>
    <n v="1"/>
    <n v="0"/>
    <n v="0"/>
    <n v="0"/>
    <n v="0"/>
    <n v="0"/>
    <n v="0"/>
    <n v="0"/>
    <n v="4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5"/>
    <n v="3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6"/>
    <n v="6"/>
    <n v="0"/>
    <n v="0"/>
    <n v="0"/>
    <n v="0"/>
    <n v="0"/>
    <n v="1"/>
    <n v="0"/>
    <n v="0"/>
    <n v="0"/>
    <n v="2"/>
    <n v="0"/>
    <n v="0"/>
    <n v="0"/>
    <n v="0"/>
    <n v="0"/>
    <n v="0"/>
    <n v="1"/>
    <n v="0"/>
    <x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2"/>
    <n v="0"/>
    <n v="2"/>
    <n v="0"/>
    <n v="0"/>
    <n v="0"/>
    <n v="0"/>
    <n v="0"/>
    <n v="0"/>
    <n v="1"/>
    <n v="0"/>
    <n v="0"/>
    <n v="0"/>
    <n v="0"/>
    <n v="0"/>
    <n v="0"/>
    <n v="4"/>
    <n v="0"/>
    <n v="2"/>
    <n v="0"/>
    <n v="0"/>
    <n v="0"/>
    <n v="1"/>
    <n v="0"/>
    <n v="0"/>
    <n v="0"/>
    <n v="1"/>
    <n v="0"/>
    <n v="3"/>
    <n v="0"/>
    <n v="0"/>
    <n v="8"/>
    <x v="4"/>
    <n v="2"/>
    <n v="0"/>
    <n v="0"/>
    <n v="0"/>
    <n v="0"/>
    <n v="0"/>
    <n v="2"/>
    <n v="1"/>
    <n v="2"/>
    <n v="0"/>
    <n v="0"/>
    <n v="2"/>
    <n v="0"/>
    <n v="0"/>
    <n v="0"/>
    <n v="0"/>
    <n v="0"/>
    <n v="0"/>
    <n v="1"/>
    <n v="0"/>
    <n v="0"/>
    <n v="0"/>
    <n v="2"/>
    <n v="2"/>
    <n v="0"/>
    <n v="2"/>
    <n v="1"/>
    <n v="2"/>
    <n v="1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4"/>
    <n v="0"/>
    <n v="0"/>
    <n v="0"/>
    <n v="1"/>
    <n v="3"/>
    <n v="0"/>
    <n v="0"/>
    <n v="0"/>
    <n v="0"/>
    <n v="0"/>
    <n v="0"/>
    <n v="0"/>
    <n v="5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2"/>
    <n v="0"/>
    <n v="0"/>
    <n v="0"/>
    <n v="0"/>
    <n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  <n v="0"/>
    <n v="0"/>
    <n v="0"/>
    <n v="0"/>
    <n v="0"/>
    <n v="0"/>
    <n v="0"/>
    <n v="1"/>
    <n v="0"/>
    <n v="0"/>
    <n v="0"/>
  </r>
  <r>
    <x v="1"/>
    <n v="0"/>
    <n v="0"/>
    <n v="0"/>
    <n v="0"/>
    <n v="0"/>
    <n v="0"/>
    <n v="0"/>
    <n v="0"/>
    <n v="0"/>
    <n v="2"/>
    <n v="0"/>
    <n v="0"/>
    <n v="0"/>
    <n v="0"/>
    <n v="0"/>
    <n v="2"/>
    <n v="0"/>
    <n v="0"/>
    <n v="0"/>
    <n v="0"/>
    <x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1"/>
    <n v="0"/>
    <n v="1"/>
    <n v="0"/>
    <n v="0"/>
    <n v="0"/>
    <n v="0"/>
    <n v="0"/>
    <n v="2"/>
    <n v="0"/>
    <n v="0"/>
    <n v="2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"/>
    <n v="0"/>
    <n v="0"/>
    <n v="1"/>
    <n v="0"/>
    <n v="0"/>
    <n v="8"/>
    <x v="5"/>
    <n v="0"/>
    <n v="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2"/>
    <n v="0"/>
    <n v="1"/>
    <n v="1"/>
    <n v="0"/>
    <n v="1"/>
    <n v="0"/>
    <n v="0"/>
    <n v="0"/>
    <n v="0"/>
    <n v="3"/>
    <n v="0"/>
    <n v="0"/>
    <n v="0"/>
    <n v="0"/>
    <n v="2"/>
    <n v="0"/>
    <n v="0"/>
    <n v="3"/>
    <n v="0"/>
    <n v="2"/>
    <n v="0"/>
    <n v="0"/>
    <n v="0"/>
    <n v="0"/>
    <n v="0"/>
    <n v="0"/>
    <n v="0"/>
    <n v="0"/>
    <n v="0"/>
    <n v="1"/>
    <n v="0"/>
    <n v="0"/>
    <n v="1"/>
    <n v="1"/>
    <n v="11"/>
    <n v="0"/>
    <n v="0"/>
    <n v="2"/>
    <n v="0"/>
    <n v="0"/>
    <n v="1"/>
    <n v="3"/>
    <n v="3"/>
    <n v="0"/>
    <n v="0"/>
    <n v="0"/>
    <n v="0"/>
    <n v="0"/>
    <n v="0"/>
    <n v="0"/>
    <n v="0"/>
    <n v="0"/>
    <n v="1"/>
    <n v="4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1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1"/>
    <n v="0"/>
    <x v="2"/>
    <n v="0"/>
    <n v="0"/>
    <n v="0"/>
    <n v="0"/>
    <n v="1"/>
    <n v="0"/>
    <n v="0"/>
    <n v="2"/>
    <n v="0"/>
    <n v="0"/>
    <n v="0"/>
    <n v="2"/>
    <n v="0"/>
    <n v="0"/>
    <n v="0"/>
    <n v="0"/>
    <n v="0"/>
    <n v="0"/>
    <n v="0"/>
    <n v="0"/>
    <n v="0"/>
    <n v="0"/>
    <n v="2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1"/>
    <n v="0"/>
    <n v="0"/>
    <n v="0"/>
    <n v="1"/>
    <n v="0"/>
    <n v="1"/>
    <n v="2"/>
    <n v="0"/>
    <n v="5"/>
    <x v="6"/>
    <n v="1"/>
    <n v="0"/>
    <n v="0"/>
    <n v="0"/>
    <n v="2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3"/>
    <n v="6"/>
    <n v="0"/>
    <n v="4"/>
    <n v="2"/>
    <n v="0"/>
    <n v="0"/>
    <n v="1"/>
    <n v="3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3"/>
    <n v="1"/>
    <n v="0"/>
    <n v="0"/>
    <n v="5"/>
    <n v="0"/>
    <n v="0"/>
    <n v="0"/>
    <n v="0"/>
    <n v="6"/>
    <n v="0"/>
    <n v="0"/>
    <n v="0"/>
    <n v="0"/>
    <n v="0"/>
    <n v="0"/>
    <n v="0"/>
    <n v="0"/>
    <n v="0"/>
    <n v="0"/>
    <n v="2"/>
    <n v="0"/>
    <n v="0"/>
    <n v="1"/>
    <n v="0"/>
    <n v="0"/>
    <n v="0"/>
    <n v="0"/>
    <n v="0"/>
    <x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0"/>
    <n v="0"/>
    <n v="0"/>
    <n v="0"/>
    <n v="2"/>
    <n v="1"/>
    <n v="0"/>
    <n v="7"/>
    <x v="5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0"/>
    <n v="5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"/>
    <n v="2"/>
    <n v="0"/>
    <n v="0"/>
    <n v="0"/>
    <n v="0"/>
    <n v="0"/>
    <n v="0"/>
    <n v="1"/>
    <n v="0"/>
    <n v="2"/>
    <n v="0"/>
    <n v="0"/>
    <n v="0"/>
    <n v="2"/>
    <n v="0"/>
    <n v="0"/>
    <n v="0"/>
    <n v="0"/>
    <n v="0"/>
    <n v="0"/>
    <x v="2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1"/>
    <n v="5"/>
    <n v="7"/>
    <n v="3"/>
    <n v="2"/>
    <n v="6"/>
    <n v="0"/>
    <n v="4"/>
    <n v="0"/>
    <n v="1"/>
    <n v="0"/>
    <n v="0"/>
    <n v="2"/>
    <x v="6"/>
    <n v="1"/>
    <n v="0"/>
    <n v="1"/>
    <n v="5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1"/>
    <n v="0"/>
    <n v="0"/>
    <n v="0"/>
    <n v="0"/>
    <n v="0"/>
    <n v="0"/>
    <n v="0"/>
    <n v="6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3"/>
    <n v="0"/>
    <n v="2"/>
    <n v="1"/>
    <n v="1"/>
    <n v="1"/>
    <n v="3"/>
    <n v="0"/>
    <n v="0"/>
    <n v="0"/>
    <n v="0"/>
    <n v="2"/>
    <n v="0"/>
    <n v="0"/>
    <n v="1"/>
    <n v="1"/>
    <n v="1"/>
    <n v="0"/>
    <n v="1"/>
    <n v="0"/>
    <n v="0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1"/>
    <n v="0"/>
    <n v="0"/>
    <n v="0"/>
    <n v="0"/>
    <n v="0"/>
    <n v="0"/>
    <n v="1"/>
    <n v="0"/>
    <n v="0"/>
    <n v="3"/>
    <n v="0"/>
    <n v="0"/>
    <n v="0"/>
    <n v="1"/>
    <n v="0"/>
    <n v="0"/>
    <n v="0"/>
    <n v="0"/>
    <n v="0"/>
    <n v="0"/>
    <x v="2"/>
    <n v="0"/>
    <n v="0"/>
    <n v="0"/>
    <n v="0"/>
    <n v="0"/>
    <n v="0"/>
    <n v="0"/>
    <n v="1"/>
    <n v="0"/>
    <n v="0"/>
    <n v="0"/>
    <n v="0"/>
    <n v="0"/>
    <n v="0"/>
    <n v="0"/>
    <n v="0"/>
    <n v="0"/>
    <n v="2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4"/>
    <x v="6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7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2"/>
    <n v="0"/>
    <n v="0"/>
    <n v="0"/>
    <n v="0"/>
    <n v="0"/>
    <n v="0"/>
    <n v="1"/>
    <n v="0"/>
    <n v="1"/>
    <n v="0"/>
    <n v="3"/>
    <n v="0"/>
    <n v="0"/>
    <n v="0"/>
    <n v="1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2"/>
    <n v="0"/>
    <n v="0"/>
    <n v="0"/>
    <n v="0"/>
    <n v="0"/>
    <n v="0"/>
    <n v="0"/>
    <n v="0"/>
    <n v="5"/>
    <n v="0"/>
    <n v="0"/>
    <n v="0"/>
    <n v="0"/>
    <n v="1"/>
    <n v="0"/>
    <n v="0"/>
    <n v="0"/>
    <n v="0"/>
    <n v="0"/>
    <n v="2"/>
    <x v="6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1"/>
    <n v="1"/>
    <n v="0"/>
    <n v="0"/>
    <n v="0"/>
    <n v="0"/>
    <n v="0"/>
    <n v="0"/>
    <n v="0"/>
    <n v="4"/>
    <n v="0"/>
    <n v="4"/>
    <n v="0"/>
    <n v="0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0"/>
    <n v="0"/>
    <n v="0"/>
    <n v="2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1"/>
    <n v="5"/>
    <n v="0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x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6"/>
    <n v="0"/>
    <n v="0"/>
    <n v="0"/>
    <n v="0"/>
    <n v="2"/>
    <n v="0"/>
    <n v="0"/>
    <n v="0"/>
    <n v="0"/>
    <n v="0"/>
    <n v="0"/>
    <n v="0"/>
    <n v="0"/>
    <n v="2"/>
    <n v="1"/>
    <n v="0"/>
    <n v="0"/>
    <n v="0"/>
    <n v="1"/>
    <n v="0"/>
    <n v="0"/>
    <n v="1"/>
    <n v="0"/>
    <n v="0"/>
    <n v="5"/>
    <n v="0"/>
    <n v="0"/>
    <n v="0"/>
    <n v="0"/>
    <n v="0"/>
    <n v="0"/>
    <n v="0"/>
    <n v="0"/>
    <n v="0"/>
    <n v="2"/>
    <n v="0"/>
    <n v="0"/>
    <n v="0"/>
    <n v="2"/>
    <n v="0"/>
    <n v="0"/>
    <n v="2"/>
    <n v="0"/>
    <n v="0"/>
    <n v="0"/>
    <n v="0"/>
    <n v="0"/>
    <n v="0"/>
    <n v="0"/>
    <n v="0"/>
    <n v="0"/>
    <n v="0"/>
    <n v="4"/>
    <n v="0"/>
    <n v="0"/>
    <n v="0"/>
    <n v="3"/>
    <n v="0"/>
    <n v="0"/>
    <n v="0"/>
    <n v="0"/>
    <n v="0"/>
    <n v="0"/>
    <n v="0"/>
    <n v="0"/>
    <n v="0"/>
    <n v="0"/>
    <n v="0"/>
    <n v="3"/>
    <n v="0"/>
    <n v="7"/>
    <n v="0"/>
    <n v="3"/>
    <n v="0"/>
    <n v="0"/>
    <n v="1"/>
    <n v="0"/>
    <n v="0"/>
    <n v="0"/>
    <n v="0"/>
    <n v="0"/>
    <n v="0"/>
    <n v="0"/>
    <n v="13"/>
    <x v="7"/>
    <n v="0"/>
    <n v="0"/>
    <n v="1"/>
    <n v="0"/>
    <n v="0"/>
    <n v="0"/>
    <n v="1"/>
    <n v="1"/>
    <n v="0"/>
    <n v="6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5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3"/>
    <n v="0"/>
    <n v="0"/>
    <n v="1"/>
    <n v="0"/>
    <n v="1"/>
    <n v="0"/>
    <n v="0"/>
    <n v="1"/>
    <n v="0"/>
    <n v="0"/>
    <n v="0"/>
    <n v="0"/>
    <n v="0"/>
    <n v="0"/>
    <n v="0"/>
    <n v="0"/>
    <n v="8"/>
    <n v="1"/>
    <n v="0"/>
    <n v="0"/>
    <n v="0"/>
    <n v="1"/>
    <n v="0"/>
    <n v="0"/>
    <n v="0"/>
    <n v="2"/>
    <n v="0"/>
    <n v="0"/>
    <n v="0"/>
    <n v="1"/>
    <n v="1"/>
    <n v="0"/>
    <n v="2"/>
    <n v="0"/>
    <n v="0"/>
    <x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3"/>
    <n v="0"/>
    <n v="0"/>
    <n v="0"/>
    <n v="0"/>
    <n v="1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3"/>
    <x v="2"/>
    <n v="0"/>
    <n v="9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2"/>
    <n v="0"/>
    <n v="0"/>
    <n v="0"/>
    <n v="0"/>
    <n v="1"/>
    <n v="8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2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1"/>
    <n v="0"/>
    <n v="0"/>
    <n v="2"/>
    <n v="0"/>
    <n v="0"/>
    <n v="0"/>
    <n v="0"/>
    <n v="0"/>
    <n v="0"/>
    <n v="0"/>
    <n v="0"/>
    <n v="0"/>
    <n v="0"/>
    <x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4"/>
    <x v="6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1"/>
    <n v="0"/>
    <n v="0"/>
    <n v="0"/>
    <n v="0"/>
    <n v="0"/>
    <n v="0"/>
    <n v="0"/>
    <n v="5"/>
    <n v="0"/>
    <n v="0"/>
    <n v="0"/>
    <n v="0"/>
    <n v="0"/>
    <n v="0"/>
    <n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x v="2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2"/>
    <n v="0"/>
    <n v="0"/>
    <n v="1"/>
    <n v="0"/>
    <n v="1"/>
    <n v="1"/>
    <n v="6"/>
    <n v="0"/>
    <n v="0"/>
    <n v="5"/>
    <x v="6"/>
    <n v="1"/>
    <n v="0"/>
    <n v="0"/>
    <n v="0"/>
    <n v="1"/>
    <n v="5"/>
    <n v="0"/>
    <n v="0"/>
    <n v="2"/>
    <n v="0"/>
    <n v="0"/>
    <n v="0"/>
    <n v="0"/>
    <n v="0"/>
    <n v="1"/>
    <n v="2"/>
    <n v="1"/>
    <n v="0"/>
    <n v="0"/>
    <n v="1"/>
    <n v="0"/>
    <n v="0"/>
    <n v="0"/>
    <n v="1"/>
    <n v="0"/>
    <n v="2"/>
    <n v="0"/>
    <n v="3"/>
    <n v="0"/>
    <n v="0"/>
    <n v="0"/>
    <n v="0"/>
    <n v="0"/>
    <n v="0"/>
    <n v="0"/>
    <n v="0"/>
    <n v="1"/>
    <n v="0"/>
    <n v="2"/>
    <n v="0"/>
    <n v="0"/>
    <n v="6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1"/>
    <n v="0"/>
    <n v="0"/>
    <n v="2"/>
    <n v="0"/>
    <n v="0"/>
    <n v="0"/>
    <n v="0"/>
    <n v="0"/>
    <n v="0"/>
    <n v="0"/>
    <n v="0"/>
    <n v="0"/>
    <n v="0"/>
    <x v="2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6"/>
    <x v="6"/>
    <n v="0"/>
    <n v="2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n v="0"/>
    <n v="1"/>
    <n v="0"/>
    <n v="2"/>
    <n v="0"/>
    <n v="0"/>
    <n v="0"/>
    <n v="0"/>
    <n v="0"/>
    <n v="2"/>
    <n v="0"/>
    <n v="0"/>
    <n v="0"/>
    <n v="0"/>
    <n v="0"/>
    <n v="2"/>
    <n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2"/>
    <n v="0"/>
    <x v="2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  <n v="0"/>
    <n v="3"/>
    <n v="0"/>
    <n v="0"/>
    <n v="0"/>
    <n v="0"/>
    <n v="2"/>
    <n v="0"/>
    <n v="0"/>
    <n v="0"/>
    <n v="0"/>
    <n v="0"/>
    <n v="0"/>
    <n v="0"/>
    <n v="14"/>
    <x v="8"/>
    <n v="1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14"/>
    <n v="1"/>
    <n v="0"/>
    <n v="0"/>
    <n v="0"/>
    <n v="0"/>
    <n v="0"/>
    <n v="0"/>
    <n v="7"/>
    <n v="0"/>
    <n v="0"/>
    <n v="3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1"/>
    <n v="0"/>
    <n v="9"/>
    <n v="0"/>
    <n v="0"/>
    <n v="0"/>
    <n v="0"/>
    <n v="4"/>
    <n v="0"/>
    <n v="2"/>
    <n v="0"/>
    <n v="3"/>
    <n v="0"/>
    <n v="0"/>
    <n v="0"/>
    <n v="0"/>
    <n v="1"/>
    <n v="1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0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2"/>
    <n v="0"/>
    <n v="4"/>
    <x v="5"/>
    <n v="0"/>
    <n v="0"/>
    <n v="0"/>
    <n v="0"/>
    <n v="2"/>
    <n v="0"/>
    <n v="0"/>
    <n v="0"/>
    <n v="0"/>
    <n v="0"/>
    <n v="0"/>
    <n v="2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4"/>
    <n v="0"/>
    <n v="0"/>
    <n v="1"/>
    <n v="0"/>
    <n v="0"/>
    <n v="1"/>
    <n v="0"/>
    <n v="0"/>
    <n v="0"/>
    <n v="2"/>
    <n v="0"/>
    <n v="0"/>
    <n v="0"/>
    <n v="0"/>
    <n v="0"/>
    <n v="0"/>
    <n v="1"/>
    <n v="0"/>
    <n v="0"/>
    <n v="0"/>
    <n v="1"/>
    <n v="2"/>
    <n v="1"/>
    <n v="3"/>
    <n v="2"/>
    <n v="1"/>
    <n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5"/>
    <n v="0"/>
    <n v="0"/>
    <n v="0"/>
    <n v="0"/>
    <n v="1"/>
    <n v="0"/>
    <n v="0"/>
    <n v="0"/>
    <n v="0"/>
    <n v="0"/>
    <n v="0"/>
    <n v="0"/>
    <n v="0"/>
    <n v="3"/>
    <n v="0"/>
    <n v="0"/>
    <n v="0"/>
    <n v="2"/>
    <n v="0"/>
    <n v="0"/>
    <n v="0"/>
    <n v="0"/>
    <n v="0"/>
    <n v="0"/>
    <n v="0"/>
    <n v="0"/>
    <n v="0"/>
    <n v="0"/>
    <n v="0"/>
    <n v="5"/>
    <n v="0"/>
    <n v="10"/>
    <n v="0"/>
    <n v="3"/>
    <n v="0"/>
    <n v="1"/>
    <n v="3"/>
    <n v="0"/>
    <n v="0"/>
    <n v="3"/>
    <n v="0"/>
    <n v="0"/>
    <n v="0"/>
    <n v="0"/>
    <n v="8"/>
    <x v="9"/>
    <n v="0"/>
    <n v="0"/>
    <n v="1"/>
    <n v="0"/>
    <n v="0"/>
    <n v="0"/>
    <n v="1"/>
    <n v="1"/>
    <n v="0"/>
    <n v="0"/>
    <n v="0"/>
    <n v="0"/>
    <n v="1"/>
    <n v="1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1"/>
    <n v="0"/>
    <n v="1"/>
    <n v="0"/>
    <n v="5"/>
    <n v="0"/>
    <n v="0"/>
    <n v="0"/>
    <n v="1"/>
    <n v="0"/>
    <n v="1"/>
    <n v="1"/>
    <n v="4"/>
    <n v="2"/>
    <n v="0"/>
    <n v="0"/>
    <n v="0"/>
    <n v="2"/>
    <n v="1"/>
    <n v="2"/>
    <n v="0"/>
    <n v="2"/>
    <n v="0"/>
    <n v="0"/>
    <n v="1"/>
    <n v="0"/>
    <n v="0"/>
    <n v="0"/>
    <n v="0"/>
    <n v="0"/>
    <n v="0"/>
    <n v="1"/>
    <n v="0"/>
    <n v="0"/>
    <n v="0"/>
    <n v="0"/>
    <n v="0"/>
    <n v="2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x v="2"/>
    <n v="0"/>
    <n v="0"/>
    <n v="0"/>
    <n v="0"/>
    <n v="2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3"/>
    <n v="0"/>
    <n v="0"/>
    <n v="0"/>
    <n v="0"/>
    <n v="0"/>
    <n v="0"/>
    <n v="0"/>
    <n v="2"/>
    <n v="0"/>
    <n v="0"/>
    <n v="4"/>
    <x v="6"/>
    <n v="0"/>
    <n v="0"/>
    <n v="0"/>
    <n v="0"/>
    <n v="1"/>
    <n v="0"/>
    <n v="1"/>
    <n v="2"/>
    <n v="0"/>
    <n v="0"/>
    <n v="0"/>
    <n v="2"/>
    <n v="0"/>
    <n v="1"/>
    <n v="0"/>
    <n v="0"/>
    <n v="0"/>
    <n v="5"/>
    <n v="0"/>
    <n v="0"/>
    <n v="0"/>
    <n v="0"/>
    <n v="1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2"/>
    <n v="0"/>
    <n v="0"/>
    <n v="0"/>
    <n v="0"/>
    <n v="0"/>
    <n v="0"/>
    <n v="0"/>
    <n v="1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1"/>
    <n v="3"/>
    <n v="0"/>
    <n v="0"/>
    <n v="0"/>
    <n v="0"/>
    <n v="0"/>
    <n v="0"/>
    <n v="0"/>
    <n v="0"/>
    <n v="0"/>
    <n v="0"/>
    <n v="0"/>
    <n v="0"/>
    <x v="2"/>
    <n v="0"/>
    <n v="0"/>
    <n v="0"/>
    <n v="0"/>
    <n v="2"/>
    <n v="0"/>
    <n v="0"/>
    <n v="1"/>
    <n v="0"/>
    <n v="0"/>
    <n v="0"/>
    <n v="0"/>
    <n v="0"/>
    <n v="0"/>
    <n v="0"/>
    <n v="0"/>
    <n v="0"/>
    <n v="3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0"/>
    <n v="1"/>
    <n v="0"/>
    <n v="0"/>
    <n v="0"/>
    <n v="0"/>
    <n v="0"/>
    <n v="0"/>
    <n v="1"/>
    <n v="0"/>
    <n v="3"/>
    <n v="0"/>
    <n v="0"/>
    <n v="0"/>
    <n v="0"/>
    <n v="0"/>
    <n v="0"/>
    <n v="1"/>
    <n v="0"/>
    <n v="0"/>
    <n v="2"/>
    <n v="0"/>
    <n v="0"/>
    <n v="0"/>
    <x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x v="1"/>
    <n v="0"/>
    <n v="0"/>
    <n v="0"/>
    <n v="0"/>
    <n v="0"/>
    <n v="2"/>
    <n v="0"/>
    <n v="1"/>
    <n v="0"/>
    <n v="1"/>
    <n v="0"/>
    <n v="0"/>
    <n v="0"/>
    <n v="0"/>
    <n v="0"/>
    <n v="0"/>
    <n v="0"/>
    <n v="0"/>
    <n v="0"/>
    <n v="0"/>
    <n v="3"/>
    <n v="0"/>
    <n v="0"/>
    <n v="0"/>
    <n v="0"/>
    <n v="2"/>
    <n v="0"/>
    <n v="2"/>
    <n v="0"/>
    <n v="0"/>
    <n v="0"/>
    <n v="5"/>
    <n v="0"/>
    <n v="0"/>
    <n v="1"/>
    <n v="0"/>
    <n v="0"/>
    <n v="7"/>
    <n v="0"/>
    <n v="4"/>
    <n v="0"/>
    <n v="0"/>
    <n v="4"/>
    <n v="0"/>
    <n v="0"/>
    <n v="0"/>
    <n v="0"/>
    <n v="1"/>
    <n v="1"/>
    <n v="0"/>
    <n v="0"/>
    <n v="0"/>
    <n v="0"/>
    <n v="0"/>
    <n v="2"/>
    <n v="0"/>
    <n v="0"/>
    <n v="0"/>
    <n v="4"/>
    <n v="1"/>
    <n v="0"/>
    <n v="0"/>
    <n v="0"/>
    <n v="4"/>
  </r>
  <r>
    <x v="2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x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0"/>
    <n v="0"/>
    <n v="0"/>
    <n v="0"/>
    <n v="0"/>
    <n v="0"/>
    <n v="0"/>
    <n v="0"/>
    <n v="0"/>
    <n v="0"/>
    <n v="2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3"/>
    <n v="0"/>
  </r>
  <r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3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0"/>
    <n v="0"/>
    <n v="1"/>
    <n v="0"/>
    <n v="0"/>
    <n v="0"/>
    <n v="2"/>
    <n v="0"/>
    <n v="1"/>
    <n v="1"/>
    <n v="0"/>
    <n v="0"/>
  </r>
  <r>
    <x v="2"/>
    <n v="0"/>
    <n v="0"/>
    <n v="0"/>
    <n v="0"/>
    <n v="0"/>
    <n v="0"/>
    <n v="0"/>
    <n v="1"/>
    <n v="0"/>
    <n v="3"/>
    <n v="0"/>
    <n v="0"/>
    <n v="0"/>
    <n v="0"/>
    <n v="0"/>
    <n v="1"/>
    <n v="0"/>
    <n v="0"/>
    <n v="0"/>
    <n v="0"/>
    <x v="2"/>
    <n v="0"/>
    <n v="0"/>
    <n v="0"/>
    <n v="0"/>
    <n v="2"/>
    <n v="0"/>
    <n v="0"/>
    <n v="2"/>
    <n v="0"/>
    <n v="0"/>
    <n v="0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4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0"/>
    <n v="0"/>
    <n v="0"/>
    <n v="1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x v="2"/>
    <n v="0"/>
    <n v="0"/>
    <n v="0"/>
    <n v="5"/>
    <n v="4"/>
    <n v="2"/>
    <n v="0"/>
    <n v="0"/>
    <n v="5"/>
    <n v="0"/>
    <n v="2"/>
    <n v="0"/>
    <n v="0"/>
    <n v="0"/>
    <n v="0"/>
    <n v="0"/>
    <n v="0"/>
    <n v="2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1"/>
    <n v="0"/>
    <n v="0"/>
    <n v="0"/>
    <n v="1"/>
    <n v="0"/>
    <n v="0"/>
    <n v="0"/>
    <n v="2"/>
    <n v="1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3"/>
    <n v="0"/>
    <n v="0"/>
    <n v="0"/>
    <n v="0"/>
    <n v="0"/>
    <n v="1"/>
    <n v="0"/>
    <n v="1"/>
    <n v="2"/>
    <n v="0"/>
    <n v="0"/>
    <n v="0"/>
    <n v="0"/>
    <n v="0"/>
    <n v="2"/>
    <n v="0"/>
    <n v="0"/>
    <n v="0"/>
    <n v="0"/>
    <n v="0"/>
    <n v="0"/>
    <n v="3"/>
    <n v="2"/>
    <n v="0"/>
    <n v="0"/>
    <n v="4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1"/>
    <n v="0"/>
    <n v="0"/>
    <n v="0"/>
    <n v="0"/>
    <n v="4"/>
    <n v="0"/>
    <n v="4"/>
    <n v="0"/>
    <n v="4"/>
    <n v="0"/>
    <n v="0"/>
    <n v="0"/>
    <n v="0"/>
    <n v="0"/>
    <n v="0"/>
    <n v="0"/>
    <n v="1"/>
    <n v="0"/>
    <n v="0"/>
  </r>
  <r>
    <x v="2"/>
    <n v="1"/>
    <n v="2"/>
    <n v="0"/>
    <n v="0"/>
    <n v="0"/>
    <n v="1"/>
    <n v="0"/>
    <n v="0"/>
    <n v="0"/>
    <n v="2"/>
    <n v="0"/>
    <n v="0"/>
    <n v="0"/>
    <n v="0"/>
    <n v="0"/>
    <n v="0"/>
    <n v="0"/>
    <n v="0"/>
    <n v="1"/>
    <n v="0"/>
    <x v="2"/>
    <n v="0"/>
    <n v="0"/>
    <n v="0"/>
    <n v="0"/>
    <n v="2"/>
    <n v="0"/>
    <n v="0"/>
    <n v="2"/>
    <n v="0"/>
    <n v="0"/>
    <n v="0"/>
    <n v="0"/>
    <n v="0"/>
    <n v="0"/>
    <n v="0"/>
    <n v="3"/>
    <n v="2"/>
    <n v="1"/>
    <n v="0"/>
    <n v="1"/>
    <n v="3"/>
    <n v="0"/>
    <n v="0"/>
    <n v="2"/>
    <n v="0"/>
    <n v="0"/>
    <n v="0"/>
    <n v="0"/>
    <n v="0"/>
    <n v="0"/>
    <n v="2"/>
    <n v="0"/>
    <n v="0"/>
    <n v="0"/>
    <n v="0"/>
    <n v="0"/>
    <n v="0"/>
    <n v="0"/>
    <n v="1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2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5"/>
    <n v="0"/>
    <n v="1"/>
    <n v="1"/>
    <n v="0"/>
    <n v="0"/>
    <n v="0"/>
    <n v="0"/>
    <n v="0"/>
    <n v="0"/>
    <n v="0"/>
    <n v="0"/>
    <n v="0"/>
    <n v="0"/>
    <n v="0"/>
    <n v="0"/>
    <x v="0"/>
    <n v="0"/>
    <n v="0"/>
    <n v="1"/>
    <n v="0"/>
    <n v="0"/>
    <n v="0"/>
    <n v="0"/>
    <n v="0"/>
    <n v="3"/>
    <n v="0"/>
    <n v="0"/>
    <n v="1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x v="4"/>
    <n v="3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2"/>
    <n v="0"/>
    <n v="0"/>
    <n v="4"/>
    <n v="0"/>
    <n v="0"/>
    <n v="5"/>
    <n v="0"/>
    <n v="0"/>
    <n v="1"/>
    <n v="0"/>
    <n v="0"/>
    <n v="0"/>
    <n v="0"/>
    <n v="0"/>
    <n v="3"/>
    <n v="0"/>
    <n v="1"/>
    <n v="0"/>
    <n v="0"/>
    <n v="0"/>
    <n v="0"/>
    <n v="5"/>
    <n v="0"/>
    <n v="1"/>
    <n v="0"/>
    <n v="2"/>
    <n v="0"/>
    <n v="0"/>
    <n v="0"/>
    <n v="0"/>
  </r>
  <r>
    <x v="2"/>
    <n v="1"/>
    <n v="1"/>
    <n v="0"/>
    <n v="0"/>
    <n v="1"/>
    <n v="0"/>
    <n v="1"/>
    <n v="1"/>
    <n v="0"/>
    <n v="1"/>
    <n v="0"/>
    <n v="0"/>
    <n v="0"/>
    <n v="0"/>
    <n v="0"/>
    <n v="0"/>
    <n v="0"/>
    <n v="0"/>
    <n v="0"/>
    <n v="0"/>
    <x v="2"/>
    <n v="0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1"/>
    <n v="0"/>
    <n v="1"/>
    <n v="0"/>
    <n v="0"/>
    <n v="0"/>
    <n v="1"/>
    <n v="1"/>
    <n v="0"/>
    <n v="0"/>
    <n v="2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1"/>
    <n v="0"/>
    <n v="2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x v="3"/>
    <n v="0"/>
    <n v="0"/>
    <n v="0"/>
    <n v="1"/>
    <n v="0"/>
    <n v="0"/>
    <n v="0"/>
    <n v="1"/>
    <n v="0"/>
    <n v="0"/>
    <n v="0"/>
    <n v="0"/>
    <n v="0"/>
    <n v="0"/>
    <n v="5"/>
    <n v="0"/>
    <n v="0"/>
    <n v="1"/>
    <n v="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4"/>
    <n v="0"/>
    <n v="0"/>
    <n v="0"/>
    <n v="0"/>
    <n v="0"/>
    <n v="0"/>
    <n v="0"/>
    <n v="12"/>
  </r>
  <r>
    <x v="2"/>
    <n v="4"/>
    <n v="0"/>
    <n v="3"/>
    <n v="0"/>
    <n v="0"/>
    <n v="2"/>
    <n v="1"/>
    <n v="1"/>
    <n v="0"/>
    <n v="2"/>
    <n v="0"/>
    <n v="0"/>
    <n v="0"/>
    <n v="0"/>
    <n v="0"/>
    <n v="0"/>
    <n v="0"/>
    <n v="0"/>
    <n v="3"/>
    <n v="0"/>
    <x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  <n v="0"/>
    <n v="0"/>
    <n v="0"/>
    <n v="1"/>
    <n v="0"/>
    <n v="0"/>
    <n v="0"/>
    <n v="0"/>
    <n v="0"/>
    <n v="0"/>
    <n v="0"/>
    <n v="12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4"/>
    <n v="0"/>
    <n v="6"/>
    <n v="0"/>
    <n v="0"/>
    <n v="0"/>
    <n v="3"/>
    <n v="0"/>
    <n v="0"/>
    <n v="1"/>
    <n v="0"/>
    <n v="0"/>
    <n v="2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5"/>
    <n v="0"/>
    <n v="0"/>
    <n v="0"/>
    <n v="0"/>
    <n v="0"/>
    <n v="1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x v="5"/>
    <n v="0"/>
    <n v="0"/>
    <n v="0"/>
    <n v="1"/>
    <n v="2"/>
    <n v="0"/>
    <n v="4"/>
    <n v="0"/>
    <n v="0"/>
    <n v="0"/>
    <n v="0"/>
    <n v="7"/>
    <n v="0"/>
    <n v="0"/>
    <n v="0"/>
    <n v="0"/>
    <n v="0"/>
    <n v="0"/>
    <n v="0"/>
    <n v="0"/>
    <n v="3"/>
    <n v="3"/>
    <n v="1"/>
    <n v="0"/>
    <n v="2"/>
    <n v="0"/>
    <n v="0"/>
    <n v="0"/>
    <n v="0"/>
    <n v="2"/>
    <n v="0"/>
    <n v="0"/>
    <n v="12"/>
    <n v="1"/>
    <n v="4"/>
    <n v="0"/>
    <n v="4"/>
    <n v="0"/>
    <n v="0"/>
    <n v="19"/>
    <n v="5"/>
    <n v="0"/>
    <n v="0"/>
    <n v="0"/>
    <n v="0"/>
    <n v="0"/>
    <n v="0"/>
    <n v="0"/>
    <n v="0"/>
    <n v="0"/>
    <n v="0"/>
    <n v="0"/>
    <n v="0"/>
    <n v="0"/>
    <n v="0"/>
    <n v="16"/>
    <n v="0"/>
    <n v="1"/>
    <n v="0"/>
    <n v="0"/>
    <n v="0"/>
    <n v="0"/>
    <n v="0"/>
    <n v="1"/>
  </r>
  <r>
    <x v="2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  <n v="0"/>
    <n v="0"/>
    <n v="0"/>
    <n v="3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</r>
  <r>
    <x v="2"/>
    <n v="0"/>
    <n v="0"/>
    <n v="1"/>
    <n v="0"/>
    <n v="0"/>
    <n v="0"/>
    <n v="0"/>
    <n v="0"/>
    <n v="0"/>
    <n v="6"/>
    <n v="0"/>
    <n v="0"/>
    <n v="0"/>
    <n v="0"/>
    <n v="0"/>
    <n v="0"/>
    <n v="0"/>
    <n v="0"/>
    <n v="1"/>
    <n v="3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2"/>
    <n v="1"/>
    <n v="1"/>
    <n v="0"/>
    <n v="1"/>
    <n v="0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x v="0"/>
    <n v="1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1"/>
    <n v="0"/>
    <n v="0"/>
    <n v="0"/>
    <n v="0"/>
    <n v="0"/>
    <n v="1"/>
    <n v="0"/>
    <n v="0"/>
    <n v="0"/>
    <n v="0"/>
    <n v="0"/>
    <n v="0"/>
    <n v="0"/>
    <n v="0"/>
    <n v="0"/>
    <n v="6"/>
    <n v="2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0"/>
    <n v="0"/>
    <n v="0"/>
    <n v="1"/>
    <n v="0"/>
    <n v="0"/>
    <n v="1"/>
    <n v="0"/>
    <n v="0"/>
    <n v="2"/>
    <n v="4"/>
    <n v="0"/>
    <n v="0"/>
  </r>
  <r>
    <x v="2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x v="2"/>
    <n v="0"/>
    <n v="0"/>
    <n v="0"/>
    <n v="0"/>
    <n v="0"/>
    <n v="0"/>
    <n v="0"/>
    <n v="1"/>
    <n v="0"/>
    <n v="0"/>
    <n v="0"/>
    <n v="3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1"/>
    <n v="0"/>
    <n v="0"/>
    <n v="3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0"/>
    <n v="0"/>
    <x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4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x v="7"/>
    <n v="1"/>
    <n v="4"/>
    <n v="0"/>
    <n v="0"/>
    <n v="0"/>
    <n v="0"/>
    <n v="0"/>
    <n v="1"/>
    <n v="0"/>
    <n v="0"/>
    <n v="1"/>
    <n v="0"/>
    <n v="5"/>
    <n v="0"/>
    <n v="0"/>
    <n v="0"/>
    <n v="0"/>
    <n v="2"/>
    <n v="0"/>
    <n v="1"/>
    <n v="0"/>
    <n v="6"/>
    <n v="0"/>
    <n v="0"/>
    <n v="0"/>
    <n v="0"/>
    <n v="2"/>
    <n v="1"/>
    <n v="0"/>
    <n v="0"/>
    <n v="0"/>
    <n v="0"/>
    <n v="0"/>
    <n v="1"/>
    <n v="1"/>
    <n v="0"/>
    <n v="0"/>
    <n v="0"/>
    <n v="0"/>
    <n v="9"/>
    <n v="0"/>
    <n v="1"/>
    <n v="0"/>
    <n v="0"/>
    <n v="5"/>
    <n v="1"/>
    <n v="0"/>
    <n v="5"/>
    <n v="0"/>
    <n v="0"/>
    <n v="0"/>
    <n v="0"/>
    <n v="3"/>
    <n v="0"/>
    <n v="0"/>
    <n v="0"/>
    <n v="0"/>
    <n v="4"/>
    <n v="0"/>
    <n v="0"/>
    <n v="1"/>
    <n v="0"/>
    <n v="0"/>
    <n v="0"/>
  </r>
  <r>
    <x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x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4"/>
    <n v="0"/>
    <n v="0"/>
    <n v="0"/>
    <n v="0"/>
    <n v="0"/>
    <n v="0"/>
    <n v="0"/>
    <n v="4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2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3"/>
    <n v="8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4"/>
    <n v="0"/>
    <n v="0"/>
    <n v="0"/>
    <n v="2"/>
    <n v="0"/>
    <n v="0"/>
    <n v="0"/>
    <n v="0"/>
    <n v="0"/>
    <n v="0"/>
    <n v="2"/>
    <n v="0"/>
    <n v="0"/>
    <n v="0"/>
    <n v="0"/>
    <n v="0"/>
    <n v="6"/>
    <n v="0"/>
    <n v="0"/>
    <n v="0"/>
    <n v="0"/>
    <n v="0"/>
    <n v="0"/>
    <n v="0"/>
    <n v="0"/>
    <n v="0"/>
    <n v="0"/>
    <n v="0"/>
    <n v="1"/>
    <n v="0"/>
    <n v="0"/>
    <n v="3"/>
    <n v="0"/>
    <n v="7"/>
    <n v="2"/>
    <n v="0"/>
    <n v="0"/>
    <n v="0"/>
    <n v="0"/>
    <n v="0"/>
    <n v="0"/>
  </r>
  <r>
    <x v="2"/>
    <n v="0"/>
    <n v="0"/>
    <n v="0"/>
    <n v="0"/>
    <n v="0"/>
    <n v="0"/>
    <n v="0"/>
    <n v="2"/>
    <n v="2"/>
    <n v="2"/>
    <n v="0"/>
    <n v="0"/>
    <n v="0"/>
    <n v="0"/>
    <n v="0"/>
    <n v="0"/>
    <n v="0"/>
    <n v="0"/>
    <n v="0"/>
    <n v="0"/>
    <x v="2"/>
    <n v="1"/>
    <n v="0"/>
    <n v="0"/>
    <n v="0"/>
    <n v="2"/>
    <n v="0"/>
    <n v="0"/>
    <n v="1"/>
    <n v="0"/>
    <n v="0"/>
    <n v="0"/>
    <n v="0"/>
    <n v="1"/>
    <n v="0"/>
    <n v="0"/>
    <n v="0"/>
    <n v="0"/>
    <n v="0"/>
    <n v="0"/>
    <n v="3"/>
    <n v="0"/>
    <n v="0"/>
    <n v="2"/>
    <n v="1"/>
    <n v="0"/>
    <n v="1"/>
    <n v="4"/>
    <n v="0"/>
    <n v="1"/>
    <n v="1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1"/>
    <n v="1"/>
    <n v="0"/>
    <n v="1"/>
    <n v="0"/>
    <n v="0"/>
    <n v="0"/>
    <n v="0"/>
    <n v="6"/>
    <n v="2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2"/>
    <n v="0"/>
    <n v="0"/>
    <n v="0"/>
    <n v="0"/>
    <x v="0"/>
    <n v="0"/>
    <n v="0"/>
    <n v="0"/>
    <n v="0"/>
    <n v="0"/>
    <n v="0"/>
    <n v="0"/>
    <n v="1"/>
    <n v="2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6"/>
    <n v="0"/>
    <n v="1"/>
    <n v="0"/>
    <n v="0"/>
    <n v="0"/>
    <n v="0"/>
    <n v="0"/>
    <n v="0"/>
    <n v="0"/>
    <n v="1"/>
    <n v="0"/>
    <n v="0"/>
    <n v="2"/>
    <n v="0"/>
    <n v="0"/>
    <n v="0"/>
    <n v="3"/>
    <n v="0"/>
    <n v="1"/>
    <n v="0"/>
    <n v="0"/>
    <n v="6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3"/>
    <n v="0"/>
    <n v="1"/>
    <n v="0"/>
    <n v="0"/>
    <n v="2"/>
    <n v="6"/>
    <n v="1"/>
    <n v="0"/>
    <n v="0"/>
    <n v="0"/>
    <n v="7"/>
    <n v="0"/>
    <n v="0"/>
    <n v="0"/>
    <n v="0"/>
    <n v="0"/>
    <n v="0"/>
    <n v="1"/>
    <n v="0"/>
    <n v="1"/>
    <n v="0"/>
    <n v="0"/>
    <n v="1"/>
  </r>
  <r>
    <x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1"/>
    <n v="0"/>
    <n v="0"/>
    <n v="0"/>
    <n v="0"/>
    <n v="0"/>
    <n v="0"/>
    <n v="0"/>
    <n v="0"/>
    <n v="0"/>
    <n v="0"/>
    <n v="0"/>
    <n v="6"/>
    <n v="0"/>
    <n v="3"/>
    <n v="0"/>
    <n v="0"/>
    <n v="0"/>
    <n v="0"/>
    <n v="0"/>
    <n v="0"/>
    <n v="0"/>
    <n v="0"/>
    <n v="0"/>
    <n v="0"/>
    <n v="0"/>
    <n v="0"/>
    <n v="0"/>
    <x v="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2"/>
    <n v="0"/>
    <n v="0"/>
    <n v="0"/>
    <n v="0"/>
    <n v="0"/>
    <n v="0"/>
    <n v="0"/>
    <n v="0"/>
    <n v="2"/>
    <n v="0"/>
    <n v="0"/>
    <n v="0"/>
    <n v="0"/>
    <n v="0"/>
    <n v="0"/>
    <x v="4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2"/>
    <n v="0"/>
    <n v="0"/>
    <n v="6"/>
    <n v="0"/>
    <n v="0"/>
    <n v="0"/>
    <n v="0"/>
    <n v="2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2"/>
    <n v="0"/>
    <n v="0"/>
    <n v="0"/>
    <n v="0"/>
    <n v="0"/>
    <n v="1"/>
    <n v="0"/>
    <n v="1"/>
    <n v="0"/>
    <n v="2"/>
    <n v="0"/>
    <n v="0"/>
    <n v="0"/>
    <n v="0"/>
    <n v="0"/>
    <n v="0"/>
    <n v="0"/>
    <n v="0"/>
    <n v="0"/>
    <n v="0"/>
    <x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2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1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x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x v="4"/>
    <n v="2"/>
    <n v="0"/>
    <n v="3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1"/>
    <n v="0"/>
    <n v="0"/>
    <n v="5"/>
    <n v="0"/>
    <n v="0"/>
    <n v="0"/>
    <n v="0"/>
    <n v="0"/>
    <n v="0"/>
    <n v="0"/>
    <n v="0"/>
    <n v="0"/>
    <n v="0"/>
    <x v="2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5"/>
    <n v="0"/>
    <n v="0"/>
    <n v="0"/>
    <n v="0"/>
    <n v="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x v="2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1"/>
    <n v="0"/>
    <n v="1"/>
    <n v="0"/>
    <n v="0"/>
    <n v="2"/>
    <n v="0"/>
    <n v="5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4"/>
    <n v="0"/>
    <n v="3"/>
    <n v="0"/>
    <n v="0"/>
    <n v="0"/>
    <n v="0"/>
    <n v="0"/>
    <n v="0"/>
    <n v="0"/>
    <n v="1"/>
    <n v="0"/>
    <n v="2"/>
    <n v="0"/>
    <n v="0"/>
    <n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"/>
    <n v="0"/>
    <n v="0"/>
    <x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4"/>
    <n v="3"/>
    <n v="0"/>
    <n v="0"/>
    <n v="0"/>
    <n v="4"/>
    <n v="0"/>
    <n v="1"/>
    <n v="1"/>
    <n v="0"/>
    <n v="0"/>
    <n v="0"/>
    <n v="1"/>
    <n v="0"/>
    <n v="1"/>
    <n v="0"/>
    <n v="1"/>
    <n v="1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0"/>
    <n v="0"/>
    <n v="0"/>
    <n v="0"/>
    <n v="0"/>
    <n v="1"/>
    <n v="0"/>
    <n v="3"/>
    <n v="2"/>
    <n v="1"/>
    <n v="0"/>
    <n v="0"/>
    <n v="0"/>
    <n v="0"/>
    <n v="0"/>
    <n v="1"/>
    <n v="0"/>
    <n v="0"/>
    <n v="0"/>
    <n v="0"/>
    <x v="2"/>
    <n v="0"/>
    <n v="0"/>
    <n v="1"/>
    <n v="0"/>
    <n v="0"/>
    <n v="0"/>
    <n v="1"/>
    <n v="0"/>
    <n v="0"/>
    <n v="0"/>
    <n v="1"/>
    <n v="0"/>
    <n v="0"/>
    <n v="1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3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1"/>
    <n v="0"/>
    <n v="0"/>
    <n v="0"/>
    <n v="14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x v="0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3"/>
    <x v="1"/>
    <n v="0"/>
    <n v="3"/>
    <n v="0"/>
    <n v="0"/>
    <n v="0"/>
    <n v="1"/>
    <n v="0"/>
    <n v="1"/>
    <n v="0"/>
    <n v="6"/>
    <n v="0"/>
    <n v="0"/>
    <n v="0"/>
    <n v="1"/>
    <n v="0"/>
    <n v="0"/>
    <n v="0"/>
    <n v="1"/>
    <n v="0"/>
    <n v="0"/>
    <n v="0"/>
    <n v="3"/>
    <n v="0"/>
    <n v="1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2"/>
  </r>
  <r>
    <x v="2"/>
    <n v="0"/>
    <n v="0"/>
    <n v="0"/>
    <n v="0"/>
    <n v="0"/>
    <n v="0"/>
    <n v="2"/>
    <n v="0"/>
    <n v="0"/>
    <n v="2"/>
    <n v="0"/>
    <n v="1"/>
    <n v="0"/>
    <n v="0"/>
    <n v="0"/>
    <n v="0"/>
    <n v="0"/>
    <n v="0"/>
    <n v="1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x v="2"/>
    <n v="0"/>
    <n v="0"/>
    <n v="0"/>
    <n v="0"/>
    <n v="0"/>
    <n v="0"/>
    <n v="0"/>
    <n v="0"/>
    <n v="0"/>
    <n v="0"/>
    <n v="0"/>
    <n v="0"/>
    <n v="3"/>
    <n v="3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3"/>
    <n v="2"/>
    <n v="0"/>
    <n v="0"/>
    <n v="0"/>
    <n v="0"/>
    <n v="0"/>
    <n v="2"/>
    <n v="1"/>
    <n v="0"/>
    <n v="1"/>
    <n v="0"/>
    <n v="5"/>
    <n v="0"/>
    <n v="0"/>
    <n v="0"/>
    <n v="0"/>
    <n v="0"/>
    <n v="3"/>
    <n v="0"/>
    <n v="0"/>
    <n v="0"/>
    <n v="3"/>
    <n v="0"/>
  </r>
  <r>
    <x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1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0"/>
    <n v="1"/>
    <n v="0"/>
    <n v="0"/>
    <n v="0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x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x v="6"/>
    <n v="0"/>
    <n v="0"/>
    <n v="0"/>
    <n v="1"/>
    <n v="0"/>
    <n v="0"/>
    <n v="8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7" firstHeaderRow="0" firstDataRow="1" firstDataCol="1"/>
  <pivotFields count="286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">
        <item x="2"/>
        <item x="0"/>
        <item x="1"/>
        <item x="5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omputer" fld="21" baseField="0" baseItem="0"/>
    <dataField name="Sum of cancer" fld="131" baseField="0" baseItem="0"/>
    <dataField name="Sum of aircraft" fld="221" baseField="0" baseItem="0"/>
    <dataField name="Sum of effect" fld="154" baseField="0" baseItem="0"/>
    <dataField name="Sum of report" fld="272" baseField="0" baseItem="0"/>
    <dataField name="Sum of technolog" fld="10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workbookViewId="0">
      <selection activeCell="B18" sqref="B18:G20"/>
    </sheetView>
  </sheetViews>
  <sheetFormatPr defaultRowHeight="14.4" x14ac:dyDescent="0.3"/>
  <cols>
    <col min="1" max="1" width="17.109375" bestFit="1" customWidth="1"/>
    <col min="2" max="2" width="15.77734375" bestFit="1" customWidth="1"/>
    <col min="3" max="3" width="13.109375" bestFit="1" customWidth="1"/>
    <col min="4" max="4" width="13.5546875" bestFit="1" customWidth="1"/>
    <col min="5" max="5" width="12.44140625" bestFit="1" customWidth="1"/>
    <col min="6" max="6" width="12.88671875" bestFit="1" customWidth="1"/>
    <col min="7" max="7" width="16.109375" bestFit="1" customWidth="1"/>
  </cols>
  <sheetData>
    <row r="3" spans="1:10" x14ac:dyDescent="0.3">
      <c r="A3" s="2" t="s">
        <v>287</v>
      </c>
      <c r="B3" t="s">
        <v>286</v>
      </c>
      <c r="C3" t="s">
        <v>289</v>
      </c>
      <c r="D3" t="s">
        <v>290</v>
      </c>
      <c r="E3" t="s">
        <v>292</v>
      </c>
      <c r="F3" t="s">
        <v>293</v>
      </c>
      <c r="G3" t="s">
        <v>291</v>
      </c>
      <c r="H3" t="s">
        <v>294</v>
      </c>
    </row>
    <row r="4" spans="1:10" x14ac:dyDescent="0.3">
      <c r="A4" s="3" t="s">
        <v>285</v>
      </c>
      <c r="B4" s="1">
        <v>1</v>
      </c>
      <c r="C4" s="1">
        <v>0</v>
      </c>
      <c r="D4" s="1">
        <v>75</v>
      </c>
      <c r="E4" s="1">
        <v>17</v>
      </c>
      <c r="F4" s="1">
        <v>6</v>
      </c>
      <c r="G4" s="1">
        <v>7</v>
      </c>
      <c r="H4">
        <f>SUM(B4:G4)</f>
        <v>106</v>
      </c>
    </row>
    <row r="5" spans="1:10" x14ac:dyDescent="0.3">
      <c r="A5" s="3" t="s">
        <v>284</v>
      </c>
      <c r="B5" s="1">
        <v>0</v>
      </c>
      <c r="C5" s="1">
        <v>123</v>
      </c>
      <c r="D5" s="1">
        <v>0</v>
      </c>
      <c r="E5" s="1">
        <v>7</v>
      </c>
      <c r="F5" s="1">
        <v>2</v>
      </c>
      <c r="G5" s="1">
        <v>0</v>
      </c>
      <c r="H5">
        <f t="shared" ref="H5:H7" si="0">SUM(B5:G5)</f>
        <v>132</v>
      </c>
    </row>
    <row r="6" spans="1:10" x14ac:dyDescent="0.3">
      <c r="A6" s="3" t="s">
        <v>283</v>
      </c>
      <c r="B6" s="1">
        <v>43</v>
      </c>
      <c r="C6" s="1">
        <v>0</v>
      </c>
      <c r="D6" s="1">
        <v>0</v>
      </c>
      <c r="E6" s="1">
        <v>1</v>
      </c>
      <c r="F6" s="1">
        <v>4</v>
      </c>
      <c r="G6" s="1">
        <v>16</v>
      </c>
      <c r="H6">
        <f t="shared" si="0"/>
        <v>64</v>
      </c>
    </row>
    <row r="7" spans="1:10" x14ac:dyDescent="0.3">
      <c r="A7" s="3" t="s">
        <v>288</v>
      </c>
      <c r="B7" s="1">
        <v>44</v>
      </c>
      <c r="C7" s="1">
        <v>123</v>
      </c>
      <c r="D7" s="1">
        <v>75</v>
      </c>
      <c r="E7" s="1">
        <v>25</v>
      </c>
      <c r="F7" s="1">
        <v>12</v>
      </c>
      <c r="G7" s="1">
        <v>23</v>
      </c>
      <c r="H7">
        <f t="shared" si="0"/>
        <v>302</v>
      </c>
    </row>
    <row r="10" spans="1:10" x14ac:dyDescent="0.3">
      <c r="B10">
        <v>1</v>
      </c>
      <c r="C10">
        <v>0</v>
      </c>
      <c r="D10">
        <v>75</v>
      </c>
      <c r="E10">
        <v>17</v>
      </c>
      <c r="F10">
        <v>6</v>
      </c>
      <c r="G10">
        <v>7</v>
      </c>
      <c r="H10">
        <v>106</v>
      </c>
      <c r="J10" t="s">
        <v>300</v>
      </c>
    </row>
    <row r="11" spans="1:10" x14ac:dyDescent="0.3">
      <c r="B11">
        <v>0</v>
      </c>
      <c r="C11">
        <v>123</v>
      </c>
      <c r="D11">
        <v>0</v>
      </c>
      <c r="E11">
        <v>7</v>
      </c>
      <c r="F11">
        <v>2</v>
      </c>
      <c r="G11">
        <v>0</v>
      </c>
      <c r="H11">
        <v>132</v>
      </c>
    </row>
    <row r="12" spans="1:10" x14ac:dyDescent="0.3">
      <c r="B12">
        <v>43</v>
      </c>
      <c r="C12">
        <v>0</v>
      </c>
      <c r="D12">
        <v>0</v>
      </c>
      <c r="E12">
        <v>1</v>
      </c>
      <c r="F12">
        <v>4</v>
      </c>
      <c r="G12">
        <v>16</v>
      </c>
      <c r="H12">
        <v>64</v>
      </c>
    </row>
    <row r="16" spans="1:10" x14ac:dyDescent="0.3">
      <c r="B16" s="6" t="s">
        <v>298</v>
      </c>
      <c r="C16" s="6"/>
      <c r="D16" s="6"/>
      <c r="E16" s="6"/>
      <c r="F16" s="6"/>
      <c r="G16" s="6"/>
    </row>
    <row r="17" spans="1:8" x14ac:dyDescent="0.3">
      <c r="A17" t="s">
        <v>297</v>
      </c>
      <c r="B17" s="4" t="s">
        <v>20</v>
      </c>
      <c r="C17" s="4" t="s">
        <v>128</v>
      </c>
      <c r="D17" s="4" t="s">
        <v>218</v>
      </c>
      <c r="E17" s="4" t="s">
        <v>151</v>
      </c>
      <c r="F17" s="4" t="s">
        <v>269</v>
      </c>
      <c r="G17" s="4" t="s">
        <v>103</v>
      </c>
      <c r="H17" s="4" t="s">
        <v>299</v>
      </c>
    </row>
    <row r="18" spans="1:8" x14ac:dyDescent="0.3">
      <c r="A18" t="s">
        <v>295</v>
      </c>
      <c r="B18" s="5">
        <f>(B12+1)/($H12+6)</f>
        <v>0.62857142857142856</v>
      </c>
      <c r="C18" s="5">
        <f t="shared" ref="C18:G18" si="1">(C12+1)/($H12+6)</f>
        <v>1.4285714285714285E-2</v>
      </c>
      <c r="D18" s="5">
        <f t="shared" si="1"/>
        <v>1.4285714285714285E-2</v>
      </c>
      <c r="E18" s="5">
        <f t="shared" si="1"/>
        <v>2.8571428571428571E-2</v>
      </c>
      <c r="F18" s="5">
        <f t="shared" si="1"/>
        <v>7.1428571428571425E-2</v>
      </c>
      <c r="G18" s="5">
        <f t="shared" si="1"/>
        <v>0.24285714285714285</v>
      </c>
      <c r="H18" s="5">
        <f>SUM(B18:G18)</f>
        <v>0.99999999999999989</v>
      </c>
    </row>
    <row r="19" spans="1:8" x14ac:dyDescent="0.3">
      <c r="A19" t="s">
        <v>296</v>
      </c>
      <c r="B19" s="5">
        <f>(B11+1)/($H11+6)</f>
        <v>7.246376811594203E-3</v>
      </c>
      <c r="C19" s="5">
        <f t="shared" ref="C19:G19" si="2">(C11+1)/($H11+6)</f>
        <v>0.89855072463768115</v>
      </c>
      <c r="D19" s="5">
        <f t="shared" si="2"/>
        <v>7.246376811594203E-3</v>
      </c>
      <c r="E19" s="5">
        <f t="shared" si="2"/>
        <v>5.7971014492753624E-2</v>
      </c>
      <c r="F19" s="5">
        <f t="shared" si="2"/>
        <v>2.1739130434782608E-2</v>
      </c>
      <c r="G19" s="5">
        <f t="shared" si="2"/>
        <v>7.246376811594203E-3</v>
      </c>
      <c r="H19" s="5">
        <f t="shared" ref="H19:H20" si="3">SUM(B19:G19)</f>
        <v>1</v>
      </c>
    </row>
    <row r="20" spans="1:8" x14ac:dyDescent="0.3">
      <c r="A20" t="s">
        <v>285</v>
      </c>
      <c r="B20" s="5">
        <f>(B10+1)/($H10+6)</f>
        <v>1.7857142857142856E-2</v>
      </c>
      <c r="C20" s="5">
        <f t="shared" ref="C20:G20" si="4">(C10+1)/($H10+6)</f>
        <v>8.9285714285714281E-3</v>
      </c>
      <c r="D20" s="5">
        <f t="shared" si="4"/>
        <v>0.6785714285714286</v>
      </c>
      <c r="E20" s="5">
        <f t="shared" si="4"/>
        <v>0.16071428571428573</v>
      </c>
      <c r="F20" s="5">
        <f t="shared" si="4"/>
        <v>6.25E-2</v>
      </c>
      <c r="G20" s="5">
        <f t="shared" si="4"/>
        <v>7.1428571428571425E-2</v>
      </c>
      <c r="H20" s="5">
        <f t="shared" si="3"/>
        <v>1</v>
      </c>
    </row>
  </sheetData>
  <mergeCells count="1">
    <mergeCell ref="B16:G16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61"/>
  <sheetViews>
    <sheetView workbookViewId="0">
      <selection activeCell="B46" sqref="B46"/>
    </sheetView>
  </sheetViews>
  <sheetFormatPr defaultRowHeight="14.4" x14ac:dyDescent="0.3"/>
  <cols>
    <col min="1" max="1" width="18.6640625" customWidth="1"/>
  </cols>
  <sheetData>
    <row r="1" spans="1:286" x14ac:dyDescent="0.3">
      <c r="A1" t="s">
        <v>0</v>
      </c>
      <c r="B1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>
        <v>1</v>
      </c>
      <c r="DR1">
        <v>2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</row>
    <row r="2" spans="1:286" x14ac:dyDescent="0.3">
      <c r="A2" t="s">
        <v>283</v>
      </c>
      <c r="B2">
        <v>7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6</v>
      </c>
      <c r="Z2">
        <v>0</v>
      </c>
      <c r="AA2">
        <v>3</v>
      </c>
      <c r="AB2">
        <v>0</v>
      </c>
      <c r="AC2">
        <v>0</v>
      </c>
      <c r="AD2">
        <v>3</v>
      </c>
      <c r="AE2">
        <v>0</v>
      </c>
      <c r="AF2">
        <v>5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5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5</v>
      </c>
      <c r="BP2">
        <v>2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1</v>
      </c>
      <c r="CJ2">
        <v>0</v>
      </c>
      <c r="CK2">
        <v>0</v>
      </c>
      <c r="CL2">
        <v>0</v>
      </c>
      <c r="CM2">
        <v>1</v>
      </c>
      <c r="CN2">
        <v>0</v>
      </c>
      <c r="CO2">
        <v>1</v>
      </c>
      <c r="CP2">
        <v>0</v>
      </c>
      <c r="CQ2">
        <v>2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3</v>
      </c>
      <c r="DK2">
        <v>0</v>
      </c>
      <c r="DL2">
        <v>2</v>
      </c>
      <c r="DM2">
        <v>0</v>
      </c>
      <c r="DN2">
        <v>4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2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1</v>
      </c>
      <c r="ES2">
        <v>0</v>
      </c>
      <c r="ET2">
        <v>0</v>
      </c>
      <c r="EU2">
        <v>0</v>
      </c>
      <c r="EV2">
        <v>1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2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</row>
    <row r="3" spans="1:286" x14ac:dyDescent="0.3">
      <c r="A3" t="s">
        <v>283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2</v>
      </c>
      <c r="AN3">
        <v>0</v>
      </c>
      <c r="AO3">
        <v>0</v>
      </c>
      <c r="AP3">
        <v>0</v>
      </c>
      <c r="AQ3">
        <v>0</v>
      </c>
      <c r="AR3">
        <v>0</v>
      </c>
      <c r="AS3">
        <v>8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</v>
      </c>
      <c r="BB3">
        <v>2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3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2</v>
      </c>
      <c r="CA3">
        <v>0</v>
      </c>
      <c r="CB3">
        <v>0</v>
      </c>
      <c r="CC3">
        <v>0</v>
      </c>
      <c r="CD3">
        <v>1</v>
      </c>
      <c r="CE3">
        <v>0</v>
      </c>
      <c r="CF3">
        <v>0</v>
      </c>
      <c r="CG3">
        <v>3</v>
      </c>
      <c r="CH3">
        <v>1</v>
      </c>
      <c r="CI3">
        <v>1</v>
      </c>
      <c r="CJ3">
        <v>0</v>
      </c>
      <c r="CK3">
        <v>0</v>
      </c>
      <c r="CL3">
        <v>2</v>
      </c>
      <c r="CM3">
        <v>0</v>
      </c>
      <c r="CN3">
        <v>0</v>
      </c>
      <c r="CO3">
        <v>2</v>
      </c>
      <c r="CP3">
        <v>1</v>
      </c>
      <c r="CQ3">
        <v>1</v>
      </c>
      <c r="CR3">
        <v>0</v>
      </c>
      <c r="CS3">
        <v>0</v>
      </c>
      <c r="CT3">
        <v>0</v>
      </c>
      <c r="CU3">
        <v>0</v>
      </c>
      <c r="CV3">
        <v>3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6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2</v>
      </c>
      <c r="DN3">
        <v>0</v>
      </c>
      <c r="DO3">
        <v>0</v>
      </c>
      <c r="DP3">
        <v>0</v>
      </c>
      <c r="DQ3">
        <v>1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1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1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1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</row>
    <row r="4" spans="1:286" x14ac:dyDescent="0.3">
      <c r="A4" t="s">
        <v>283</v>
      </c>
      <c r="B4">
        <v>0</v>
      </c>
      <c r="C4">
        <v>0</v>
      </c>
      <c r="D4">
        <v>2</v>
      </c>
      <c r="E4">
        <v>0</v>
      </c>
      <c r="F4">
        <v>0</v>
      </c>
      <c r="G4">
        <v>1</v>
      </c>
      <c r="H4">
        <v>0</v>
      </c>
      <c r="I4">
        <v>2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4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1</v>
      </c>
      <c r="BU4">
        <v>1</v>
      </c>
      <c r="BV4">
        <v>2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3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2</v>
      </c>
      <c r="ET4">
        <v>0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2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2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3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1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1</v>
      </c>
      <c r="JW4">
        <v>0</v>
      </c>
      <c r="JX4">
        <v>0</v>
      </c>
      <c r="JY4">
        <v>0</v>
      </c>
      <c r="JZ4">
        <v>0</v>
      </c>
    </row>
    <row r="5" spans="1:286" x14ac:dyDescent="0.3">
      <c r="A5" t="s">
        <v>283</v>
      </c>
      <c r="B5">
        <v>2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3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3</v>
      </c>
      <c r="CP5">
        <v>6</v>
      </c>
      <c r="CQ5">
        <v>0</v>
      </c>
      <c r="CR5">
        <v>0</v>
      </c>
      <c r="CS5">
        <v>2</v>
      </c>
      <c r="CT5">
        <v>0</v>
      </c>
      <c r="CU5">
        <v>3</v>
      </c>
      <c r="CV5">
        <v>0</v>
      </c>
      <c r="CW5">
        <v>1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3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2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1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</row>
    <row r="6" spans="1:286" x14ac:dyDescent="0.3">
      <c r="A6" t="s">
        <v>283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6</v>
      </c>
      <c r="L6">
        <v>0</v>
      </c>
      <c r="M6">
        <v>0</v>
      </c>
      <c r="N6">
        <v>0</v>
      </c>
      <c r="O6">
        <v>0</v>
      </c>
      <c r="P6">
        <v>0</v>
      </c>
      <c r="Q6">
        <v>7</v>
      </c>
      <c r="R6">
        <v>1</v>
      </c>
      <c r="S6">
        <v>0</v>
      </c>
      <c r="T6">
        <v>0</v>
      </c>
      <c r="U6">
        <v>1</v>
      </c>
      <c r="V6">
        <v>8</v>
      </c>
      <c r="W6">
        <v>0</v>
      </c>
      <c r="X6">
        <v>0</v>
      </c>
      <c r="Y6">
        <v>0</v>
      </c>
      <c r="Z6">
        <v>0</v>
      </c>
      <c r="AA6">
        <v>5</v>
      </c>
      <c r="AB6">
        <v>5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3</v>
      </c>
      <c r="AN6">
        <v>2</v>
      </c>
      <c r="AO6">
        <v>0</v>
      </c>
      <c r="AP6">
        <v>2</v>
      </c>
      <c r="AQ6">
        <v>0</v>
      </c>
      <c r="AR6">
        <v>1</v>
      </c>
      <c r="AS6">
        <v>2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3</v>
      </c>
      <c r="BD6">
        <v>0</v>
      </c>
      <c r="BE6">
        <v>1</v>
      </c>
      <c r="BF6">
        <v>0</v>
      </c>
      <c r="BG6">
        <v>0</v>
      </c>
      <c r="BH6">
        <v>5</v>
      </c>
      <c r="BI6">
        <v>0</v>
      </c>
      <c r="BJ6">
        <v>0</v>
      </c>
      <c r="BK6">
        <v>2</v>
      </c>
      <c r="BL6">
        <v>1</v>
      </c>
      <c r="BM6">
        <v>0</v>
      </c>
      <c r="BN6">
        <v>0</v>
      </c>
      <c r="BO6">
        <v>0</v>
      </c>
      <c r="BP6">
        <v>0</v>
      </c>
      <c r="BQ6">
        <v>4</v>
      </c>
      <c r="BR6">
        <v>1</v>
      </c>
      <c r="BS6">
        <v>0</v>
      </c>
      <c r="BT6">
        <v>0</v>
      </c>
      <c r="BU6">
        <v>3</v>
      </c>
      <c r="BV6">
        <v>0</v>
      </c>
      <c r="BW6">
        <v>0</v>
      </c>
      <c r="BX6">
        <v>0</v>
      </c>
      <c r="BY6">
        <v>4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2</v>
      </c>
      <c r="CJ6">
        <v>0</v>
      </c>
      <c r="CK6">
        <v>3</v>
      </c>
      <c r="CL6">
        <v>0</v>
      </c>
      <c r="CM6">
        <v>0</v>
      </c>
      <c r="CN6">
        <v>0</v>
      </c>
      <c r="CO6">
        <v>17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2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1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1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1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1</v>
      </c>
      <c r="JY6">
        <v>0</v>
      </c>
      <c r="JZ6">
        <v>1</v>
      </c>
    </row>
    <row r="7" spans="1:286" x14ac:dyDescent="0.3">
      <c r="A7" t="s">
        <v>283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5</v>
      </c>
      <c r="O7">
        <v>0</v>
      </c>
      <c r="P7">
        <v>0</v>
      </c>
      <c r="Q7">
        <v>0</v>
      </c>
      <c r="R7">
        <v>3</v>
      </c>
      <c r="S7">
        <v>0</v>
      </c>
      <c r="T7">
        <v>0</v>
      </c>
      <c r="U7">
        <v>0</v>
      </c>
      <c r="V7">
        <v>2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4</v>
      </c>
      <c r="AF7">
        <v>0</v>
      </c>
      <c r="AG7">
        <v>11</v>
      </c>
      <c r="AH7">
        <v>1</v>
      </c>
      <c r="AI7">
        <v>0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3</v>
      </c>
      <c r="AT7">
        <v>0</v>
      </c>
      <c r="AU7">
        <v>6</v>
      </c>
      <c r="AV7">
        <v>2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6</v>
      </c>
      <c r="BD7">
        <v>0</v>
      </c>
      <c r="BE7">
        <v>0</v>
      </c>
      <c r="BF7">
        <v>0</v>
      </c>
      <c r="BG7">
        <v>0</v>
      </c>
      <c r="BH7">
        <v>0</v>
      </c>
      <c r="BI7">
        <v>2</v>
      </c>
      <c r="BJ7">
        <v>0</v>
      </c>
      <c r="BK7">
        <v>0</v>
      </c>
      <c r="BL7">
        <v>2</v>
      </c>
      <c r="BM7">
        <v>0</v>
      </c>
      <c r="BN7">
        <v>1</v>
      </c>
      <c r="BO7">
        <v>0</v>
      </c>
      <c r="BP7">
        <v>0</v>
      </c>
      <c r="BQ7">
        <v>1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3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</v>
      </c>
      <c r="CL7">
        <v>0</v>
      </c>
      <c r="CM7">
        <v>3</v>
      </c>
      <c r="CN7">
        <v>0</v>
      </c>
      <c r="CO7">
        <v>2</v>
      </c>
      <c r="CP7">
        <v>0</v>
      </c>
      <c r="CQ7">
        <v>0</v>
      </c>
      <c r="CR7">
        <v>14</v>
      </c>
      <c r="CS7">
        <v>1</v>
      </c>
      <c r="CT7">
        <v>0</v>
      </c>
      <c r="CU7">
        <v>0</v>
      </c>
      <c r="CV7">
        <v>3</v>
      </c>
      <c r="CW7">
        <v>6</v>
      </c>
      <c r="CX7">
        <v>0</v>
      </c>
      <c r="CY7">
        <v>0</v>
      </c>
      <c r="CZ7">
        <v>0</v>
      </c>
      <c r="DA7">
        <v>7</v>
      </c>
      <c r="DB7">
        <v>1</v>
      </c>
      <c r="DC7">
        <v>0</v>
      </c>
      <c r="DD7">
        <v>0</v>
      </c>
      <c r="DE7">
        <v>1</v>
      </c>
      <c r="DF7">
        <v>0</v>
      </c>
      <c r="DG7">
        <v>5</v>
      </c>
      <c r="DH7">
        <v>0</v>
      </c>
      <c r="DI7">
        <v>1</v>
      </c>
      <c r="DJ7">
        <v>0</v>
      </c>
      <c r="DK7">
        <v>0</v>
      </c>
      <c r="DL7">
        <v>2</v>
      </c>
      <c r="DM7">
        <v>0</v>
      </c>
      <c r="DN7">
        <v>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1</v>
      </c>
      <c r="DY7">
        <v>0</v>
      </c>
      <c r="DZ7">
        <v>0</v>
      </c>
      <c r="EA7">
        <v>0</v>
      </c>
      <c r="EB7">
        <v>0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2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>
        <v>1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1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1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2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2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1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1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2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</row>
    <row r="8" spans="1:286" x14ac:dyDescent="0.3">
      <c r="A8" t="s">
        <v>283</v>
      </c>
      <c r="B8">
        <v>0</v>
      </c>
      <c r="C8">
        <v>0</v>
      </c>
      <c r="D8">
        <v>1</v>
      </c>
      <c r="E8">
        <v>2</v>
      </c>
      <c r="F8">
        <v>0</v>
      </c>
      <c r="G8">
        <v>1</v>
      </c>
      <c r="H8">
        <v>1</v>
      </c>
      <c r="I8">
        <v>2</v>
      </c>
      <c r="J8">
        <v>0</v>
      </c>
      <c r="K8">
        <v>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1</v>
      </c>
      <c r="AK8">
        <v>0</v>
      </c>
      <c r="AL8">
        <v>1</v>
      </c>
      <c r="AM8">
        <v>0</v>
      </c>
      <c r="AN8">
        <v>0</v>
      </c>
      <c r="AO8">
        <v>0</v>
      </c>
      <c r="AP8">
        <v>2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4</v>
      </c>
      <c r="BS8">
        <v>0</v>
      </c>
      <c r="BT8">
        <v>0</v>
      </c>
      <c r="BU8">
        <v>0</v>
      </c>
      <c r="BV8">
        <v>0</v>
      </c>
      <c r="BW8">
        <v>0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2</v>
      </c>
      <c r="CJ8">
        <v>7</v>
      </c>
      <c r="CK8">
        <v>5</v>
      </c>
      <c r="CL8">
        <v>1</v>
      </c>
      <c r="CM8">
        <v>6</v>
      </c>
      <c r="CN8">
        <v>0</v>
      </c>
      <c r="CO8">
        <v>2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1</v>
      </c>
      <c r="CW8">
        <v>0</v>
      </c>
      <c r="CX8">
        <v>0</v>
      </c>
      <c r="CY8">
        <v>3</v>
      </c>
      <c r="CZ8">
        <v>0</v>
      </c>
      <c r="DA8">
        <v>0</v>
      </c>
      <c r="DB8">
        <v>4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1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2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1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2</v>
      </c>
      <c r="IQ8">
        <v>0</v>
      </c>
      <c r="IR8">
        <v>1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</row>
    <row r="9" spans="1:286" x14ac:dyDescent="0.3">
      <c r="A9" t="s">
        <v>283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8</v>
      </c>
      <c r="W9">
        <v>0</v>
      </c>
      <c r="X9">
        <v>7</v>
      </c>
      <c r="Y9">
        <v>4</v>
      </c>
      <c r="Z9">
        <v>0</v>
      </c>
      <c r="AA9">
        <v>2</v>
      </c>
      <c r="AB9">
        <v>0</v>
      </c>
      <c r="AC9">
        <v>0</v>
      </c>
      <c r="AD9">
        <v>3</v>
      </c>
      <c r="AE9">
        <v>0</v>
      </c>
      <c r="AF9">
        <v>0</v>
      </c>
      <c r="AG9">
        <v>2</v>
      </c>
      <c r="AH9">
        <v>0</v>
      </c>
      <c r="AI9">
        <v>0</v>
      </c>
      <c r="AJ9">
        <v>0</v>
      </c>
      <c r="AK9">
        <v>8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2</v>
      </c>
      <c r="BG9">
        <v>0</v>
      </c>
      <c r="BH9">
        <v>0</v>
      </c>
      <c r="BI9">
        <v>0</v>
      </c>
      <c r="BJ9">
        <v>5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3</v>
      </c>
      <c r="BR9">
        <v>0</v>
      </c>
      <c r="BS9">
        <v>0</v>
      </c>
      <c r="BT9">
        <v>4</v>
      </c>
      <c r="BU9">
        <v>0</v>
      </c>
      <c r="BV9">
        <v>0</v>
      </c>
      <c r="BW9">
        <v>5</v>
      </c>
      <c r="BX9">
        <v>2</v>
      </c>
      <c r="BY9">
        <v>0</v>
      </c>
      <c r="BZ9">
        <v>0</v>
      </c>
      <c r="CA9">
        <v>2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3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3</v>
      </c>
      <c r="CW9">
        <v>0</v>
      </c>
      <c r="CX9">
        <v>0</v>
      </c>
      <c r="CY9">
        <v>0</v>
      </c>
      <c r="CZ9">
        <v>1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0</v>
      </c>
      <c r="DK9">
        <v>0</v>
      </c>
      <c r="DL9">
        <v>1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1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1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2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1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</row>
    <row r="10" spans="1:286" x14ac:dyDescent="0.3">
      <c r="A10" t="s">
        <v>283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3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0</v>
      </c>
      <c r="GC10">
        <v>0</v>
      </c>
      <c r="GD10">
        <v>0</v>
      </c>
      <c r="GE10">
        <v>0</v>
      </c>
      <c r="GF10">
        <v>1</v>
      </c>
      <c r="GG10">
        <v>0</v>
      </c>
      <c r="GH10">
        <v>0</v>
      </c>
      <c r="GI10">
        <v>0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1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1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</row>
    <row r="11" spans="1:286" x14ac:dyDescent="0.3">
      <c r="A11" t="s">
        <v>283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4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3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2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2</v>
      </c>
      <c r="CO11">
        <v>2</v>
      </c>
      <c r="CP11">
        <v>0</v>
      </c>
      <c r="CQ11">
        <v>0</v>
      </c>
      <c r="CR11">
        <v>0</v>
      </c>
      <c r="CS11">
        <v>0</v>
      </c>
      <c r="CT11">
        <v>4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2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1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</row>
    <row r="12" spans="1:286" x14ac:dyDescent="0.3">
      <c r="A12" t="s">
        <v>283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  <c r="U12">
        <v>7</v>
      </c>
      <c r="V12">
        <v>1</v>
      </c>
      <c r="W12">
        <v>5</v>
      </c>
      <c r="X12">
        <v>0</v>
      </c>
      <c r="Y12">
        <v>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0</v>
      </c>
      <c r="AL12">
        <v>2</v>
      </c>
      <c r="AM12">
        <v>0</v>
      </c>
      <c r="AN12">
        <v>0</v>
      </c>
      <c r="AO12">
        <v>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3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1</v>
      </c>
      <c r="CT12">
        <v>6</v>
      </c>
      <c r="CU12">
        <v>0</v>
      </c>
      <c r="CV12">
        <v>1</v>
      </c>
      <c r="CW12">
        <v>0</v>
      </c>
      <c r="CX12">
        <v>2</v>
      </c>
      <c r="CY12">
        <v>0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4</v>
      </c>
      <c r="DL12">
        <v>0</v>
      </c>
      <c r="DM12">
        <v>0</v>
      </c>
      <c r="DN12">
        <v>1</v>
      </c>
      <c r="DO12">
        <v>1</v>
      </c>
      <c r="DP12">
        <v>2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0</v>
      </c>
      <c r="FB12">
        <v>2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2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1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</row>
    <row r="13" spans="1:286" x14ac:dyDescent="0.3">
      <c r="A13" t="s">
        <v>283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1</v>
      </c>
      <c r="U13">
        <v>0</v>
      </c>
      <c r="V13">
        <v>4</v>
      </c>
      <c r="W13">
        <v>1</v>
      </c>
      <c r="X13">
        <v>2</v>
      </c>
      <c r="Y13">
        <v>4</v>
      </c>
      <c r="Z13">
        <v>0</v>
      </c>
      <c r="AA13">
        <v>1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1</v>
      </c>
      <c r="AI13">
        <v>2</v>
      </c>
      <c r="AJ13">
        <v>0</v>
      </c>
      <c r="AK13">
        <v>0</v>
      </c>
      <c r="AL13">
        <v>2</v>
      </c>
      <c r="AM13">
        <v>0</v>
      </c>
      <c r="AN13">
        <v>0</v>
      </c>
      <c r="AO13">
        <v>3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0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2</v>
      </c>
      <c r="BN13">
        <v>1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3</v>
      </c>
      <c r="CL13">
        <v>0</v>
      </c>
      <c r="CM13">
        <v>1</v>
      </c>
      <c r="CN13">
        <v>0</v>
      </c>
      <c r="CO13">
        <v>4</v>
      </c>
      <c r="CP13">
        <v>0</v>
      </c>
      <c r="CQ13">
        <v>0</v>
      </c>
      <c r="CR13">
        <v>0</v>
      </c>
      <c r="CS13">
        <v>1</v>
      </c>
      <c r="CT13">
        <v>0</v>
      </c>
      <c r="CU13">
        <v>0</v>
      </c>
      <c r="CV13">
        <v>5</v>
      </c>
      <c r="CW13">
        <v>3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2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2</v>
      </c>
      <c r="DO13">
        <v>1</v>
      </c>
      <c r="DP13">
        <v>5</v>
      </c>
      <c r="DQ13">
        <v>0</v>
      </c>
      <c r="DR13">
        <v>1</v>
      </c>
      <c r="DS13">
        <v>0</v>
      </c>
      <c r="DT13">
        <v>0</v>
      </c>
      <c r="DU13">
        <v>1</v>
      </c>
      <c r="DV13">
        <v>0</v>
      </c>
      <c r="DW13">
        <v>0</v>
      </c>
      <c r="DX13">
        <v>1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</v>
      </c>
      <c r="EW13">
        <v>0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1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1</v>
      </c>
      <c r="HH13">
        <v>0</v>
      </c>
      <c r="HI13">
        <v>0</v>
      </c>
      <c r="HJ13">
        <v>0</v>
      </c>
      <c r="HK13">
        <v>1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1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</row>
    <row r="14" spans="1:286" x14ac:dyDescent="0.3">
      <c r="A14" t="s">
        <v>283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2</v>
      </c>
      <c r="AZ14">
        <v>1</v>
      </c>
      <c r="BA14">
        <v>2</v>
      </c>
      <c r="BB14">
        <v>0</v>
      </c>
      <c r="BC14">
        <v>0</v>
      </c>
      <c r="BD14">
        <v>4</v>
      </c>
      <c r="BE14">
        <v>0</v>
      </c>
      <c r="BF14">
        <v>0</v>
      </c>
      <c r="BG14">
        <v>0</v>
      </c>
      <c r="BH14">
        <v>0</v>
      </c>
      <c r="BI14">
        <v>3</v>
      </c>
      <c r="BJ14">
        <v>0</v>
      </c>
      <c r="BK14">
        <v>0</v>
      </c>
      <c r="BL14">
        <v>1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2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2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3</v>
      </c>
      <c r="CT14">
        <v>0</v>
      </c>
      <c r="CU14">
        <v>0</v>
      </c>
      <c r="CV14">
        <v>7</v>
      </c>
      <c r="CW14">
        <v>5</v>
      </c>
      <c r="CX14">
        <v>0</v>
      </c>
      <c r="CY14">
        <v>2</v>
      </c>
      <c r="CZ14">
        <v>0</v>
      </c>
      <c r="DA14">
        <v>1</v>
      </c>
      <c r="DB14">
        <v>0</v>
      </c>
      <c r="DC14">
        <v>6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1</v>
      </c>
      <c r="DM14">
        <v>1</v>
      </c>
      <c r="DN14">
        <v>1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1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1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1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2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1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</row>
    <row r="15" spans="1:286" x14ac:dyDescent="0.3">
      <c r="A15" t="s">
        <v>283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2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5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</v>
      </c>
      <c r="AM15">
        <v>0</v>
      </c>
      <c r="AN15">
        <v>1</v>
      </c>
      <c r="AO15">
        <v>0</v>
      </c>
      <c r="AP15">
        <v>2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2</v>
      </c>
      <c r="BQ15">
        <v>0</v>
      </c>
      <c r="BR15">
        <v>0</v>
      </c>
      <c r="BS15">
        <v>0</v>
      </c>
      <c r="BT15">
        <v>0</v>
      </c>
      <c r="BU15">
        <v>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5</v>
      </c>
      <c r="CF15">
        <v>5</v>
      </c>
      <c r="CG15">
        <v>0</v>
      </c>
      <c r="CH15">
        <v>0</v>
      </c>
      <c r="CI15">
        <v>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1</v>
      </c>
      <c r="CW15">
        <v>0</v>
      </c>
      <c r="CX15">
        <v>1</v>
      </c>
      <c r="CY15">
        <v>0</v>
      </c>
      <c r="CZ15">
        <v>4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1</v>
      </c>
      <c r="DI15">
        <v>2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1</v>
      </c>
      <c r="FC15">
        <v>1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2</v>
      </c>
      <c r="GN15">
        <v>0</v>
      </c>
      <c r="GO15">
        <v>0</v>
      </c>
      <c r="GP15">
        <v>0</v>
      </c>
      <c r="GQ15">
        <v>0</v>
      </c>
      <c r="GR15">
        <v>1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1</v>
      </c>
      <c r="HU15">
        <v>0</v>
      </c>
      <c r="HV15">
        <v>0</v>
      </c>
      <c r="HW15">
        <v>0</v>
      </c>
      <c r="HX15">
        <v>0</v>
      </c>
      <c r="HY15">
        <v>1</v>
      </c>
      <c r="HZ15">
        <v>0</v>
      </c>
      <c r="IA15">
        <v>1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1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</row>
    <row r="16" spans="1:286" x14ac:dyDescent="0.3">
      <c r="A16" t="s">
        <v>283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3</v>
      </c>
      <c r="W16">
        <v>0</v>
      </c>
      <c r="X16">
        <v>1</v>
      </c>
      <c r="Y16">
        <v>1</v>
      </c>
      <c r="Z16">
        <v>5</v>
      </c>
      <c r="AA16">
        <v>0</v>
      </c>
      <c r="AB16">
        <v>0</v>
      </c>
      <c r="AC16">
        <v>2</v>
      </c>
      <c r="AD16">
        <v>1</v>
      </c>
      <c r="AE16">
        <v>0</v>
      </c>
      <c r="AF16">
        <v>0</v>
      </c>
      <c r="AG16">
        <v>4</v>
      </c>
      <c r="AH16">
        <v>0</v>
      </c>
      <c r="AI16">
        <v>0</v>
      </c>
      <c r="AJ16">
        <v>0</v>
      </c>
      <c r="AK16">
        <v>0</v>
      </c>
      <c r="AL16">
        <v>3</v>
      </c>
      <c r="AM16">
        <v>1</v>
      </c>
      <c r="AN16">
        <v>0</v>
      </c>
      <c r="AO16">
        <v>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0</v>
      </c>
      <c r="BC16">
        <v>2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4</v>
      </c>
      <c r="BN16">
        <v>0</v>
      </c>
      <c r="BO16">
        <v>0</v>
      </c>
      <c r="BP16">
        <v>0</v>
      </c>
      <c r="BQ16">
        <v>2</v>
      </c>
      <c r="BR16">
        <v>0</v>
      </c>
      <c r="BS16">
        <v>2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7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4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3</v>
      </c>
      <c r="CP16">
        <v>0</v>
      </c>
      <c r="CQ16">
        <v>2</v>
      </c>
      <c r="CR16">
        <v>0</v>
      </c>
      <c r="CS16">
        <v>0</v>
      </c>
      <c r="CT16">
        <v>0</v>
      </c>
      <c r="CU16">
        <v>0</v>
      </c>
      <c r="CV16">
        <v>8</v>
      </c>
      <c r="CW16">
        <v>1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1</v>
      </c>
      <c r="DO16">
        <v>0</v>
      </c>
      <c r="DP16">
        <v>7</v>
      </c>
      <c r="DQ16">
        <v>3</v>
      </c>
      <c r="DR16">
        <v>3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2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1</v>
      </c>
      <c r="JN16">
        <v>0</v>
      </c>
      <c r="JO16">
        <v>0</v>
      </c>
      <c r="JP16">
        <v>0</v>
      </c>
      <c r="JQ16">
        <v>1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1</v>
      </c>
    </row>
    <row r="17" spans="1:286" x14ac:dyDescent="0.3">
      <c r="A17" t="s">
        <v>283</v>
      </c>
      <c r="B17">
        <v>0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6</v>
      </c>
      <c r="P17">
        <v>0</v>
      </c>
      <c r="Q17">
        <v>0</v>
      </c>
      <c r="R17">
        <v>0</v>
      </c>
      <c r="S17">
        <v>0</v>
      </c>
      <c r="T17">
        <v>0</v>
      </c>
      <c r="U17">
        <v>3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4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4</v>
      </c>
      <c r="CP17">
        <v>0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1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1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</row>
    <row r="18" spans="1:286" x14ac:dyDescent="0.3">
      <c r="A18" t="s">
        <v>283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2</v>
      </c>
      <c r="BY18">
        <v>0</v>
      </c>
      <c r="BZ18">
        <v>0</v>
      </c>
      <c r="CA18">
        <v>4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3</v>
      </c>
      <c r="CL18">
        <v>0</v>
      </c>
      <c r="CM18">
        <v>1</v>
      </c>
      <c r="CN18">
        <v>4</v>
      </c>
      <c r="CO18">
        <v>2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1</v>
      </c>
      <c r="DH18">
        <v>0</v>
      </c>
      <c r="DI18">
        <v>2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2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1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</row>
    <row r="19" spans="1:286" x14ac:dyDescent="0.3">
      <c r="A19" t="s">
        <v>283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0</v>
      </c>
      <c r="X19">
        <v>0</v>
      </c>
      <c r="Y19">
        <v>0</v>
      </c>
      <c r="Z19">
        <v>0</v>
      </c>
      <c r="AA19">
        <v>2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10</v>
      </c>
      <c r="AU19">
        <v>0</v>
      </c>
      <c r="AV19">
        <v>0</v>
      </c>
      <c r="AW19">
        <v>1</v>
      </c>
      <c r="AX19">
        <v>0</v>
      </c>
      <c r="AY19">
        <v>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5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2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2</v>
      </c>
      <c r="DA19">
        <v>5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1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1</v>
      </c>
      <c r="JY19">
        <v>0</v>
      </c>
      <c r="JZ19">
        <v>0</v>
      </c>
    </row>
    <row r="20" spans="1:286" x14ac:dyDescent="0.3">
      <c r="A20" t="s">
        <v>283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3</v>
      </c>
      <c r="M20">
        <v>0</v>
      </c>
      <c r="N20">
        <v>0</v>
      </c>
      <c r="O20">
        <v>1</v>
      </c>
      <c r="P20">
        <v>0</v>
      </c>
      <c r="Q20">
        <v>2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4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2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2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1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</v>
      </c>
      <c r="HH20">
        <v>0</v>
      </c>
      <c r="HI20">
        <v>0</v>
      </c>
      <c r="HJ20">
        <v>0</v>
      </c>
      <c r="HK20">
        <v>0</v>
      </c>
      <c r="HL20">
        <v>1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</row>
    <row r="21" spans="1:286" x14ac:dyDescent="0.3">
      <c r="A21" t="s">
        <v>283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2</v>
      </c>
      <c r="J21">
        <v>2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2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2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2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1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2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1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1</v>
      </c>
      <c r="JY21">
        <v>0</v>
      </c>
      <c r="JZ21">
        <v>0</v>
      </c>
    </row>
    <row r="22" spans="1:286" x14ac:dyDescent="0.3">
      <c r="A22" t="s">
        <v>284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2</v>
      </c>
      <c r="EB22">
        <v>2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1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</v>
      </c>
      <c r="FR22">
        <v>0</v>
      </c>
      <c r="FS22">
        <v>0</v>
      </c>
      <c r="FT22">
        <v>0</v>
      </c>
      <c r="FU22">
        <v>1</v>
      </c>
      <c r="FV22">
        <v>0</v>
      </c>
      <c r="FW22">
        <v>0</v>
      </c>
      <c r="FX22">
        <v>0</v>
      </c>
      <c r="FY22">
        <v>0</v>
      </c>
      <c r="FZ22">
        <v>1</v>
      </c>
      <c r="GA22">
        <v>0</v>
      </c>
      <c r="GB22">
        <v>0</v>
      </c>
      <c r="GC22">
        <v>1</v>
      </c>
      <c r="GD22">
        <v>1</v>
      </c>
      <c r="GE22">
        <v>0</v>
      </c>
      <c r="GF22">
        <v>2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1</v>
      </c>
      <c r="GW22">
        <v>0</v>
      </c>
      <c r="GX22">
        <v>0</v>
      </c>
      <c r="GY22">
        <v>1</v>
      </c>
      <c r="GZ22">
        <v>1</v>
      </c>
      <c r="HA22">
        <v>0</v>
      </c>
      <c r="HB22">
        <v>1</v>
      </c>
      <c r="HC22">
        <v>0</v>
      </c>
      <c r="HD22">
        <v>2</v>
      </c>
      <c r="HE22">
        <v>4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1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1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</row>
    <row r="23" spans="1:286" x14ac:dyDescent="0.3">
      <c r="A23" t="s">
        <v>284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2</v>
      </c>
      <c r="CW23">
        <v>0</v>
      </c>
      <c r="CX23">
        <v>2</v>
      </c>
      <c r="CY23">
        <v>0</v>
      </c>
      <c r="CZ23">
        <v>1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6</v>
      </c>
      <c r="EB23">
        <v>6</v>
      </c>
      <c r="EC23">
        <v>0</v>
      </c>
      <c r="ED23">
        <v>2</v>
      </c>
      <c r="EE23">
        <v>0</v>
      </c>
      <c r="EF23">
        <v>0</v>
      </c>
      <c r="EG23">
        <v>1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5</v>
      </c>
      <c r="EN23">
        <v>2</v>
      </c>
      <c r="EO23">
        <v>0</v>
      </c>
      <c r="EP23">
        <v>1</v>
      </c>
      <c r="EQ23">
        <v>2</v>
      </c>
      <c r="ER23">
        <v>1</v>
      </c>
      <c r="ES23">
        <v>1</v>
      </c>
      <c r="ET23">
        <v>0</v>
      </c>
      <c r="EU23">
        <v>0</v>
      </c>
      <c r="EV23">
        <v>1</v>
      </c>
      <c r="EW23">
        <v>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1</v>
      </c>
      <c r="FV23">
        <v>0</v>
      </c>
      <c r="FW23">
        <v>0</v>
      </c>
      <c r="FX23">
        <v>1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3</v>
      </c>
      <c r="GE23">
        <v>0</v>
      </c>
      <c r="GF23">
        <v>1</v>
      </c>
      <c r="GG23">
        <v>0</v>
      </c>
      <c r="GH23">
        <v>0</v>
      </c>
      <c r="GI23">
        <v>1</v>
      </c>
      <c r="GJ23">
        <v>0</v>
      </c>
      <c r="GK23">
        <v>0</v>
      </c>
      <c r="GL23">
        <v>0</v>
      </c>
      <c r="GM23">
        <v>0</v>
      </c>
      <c r="GN23">
        <v>2</v>
      </c>
      <c r="GO23">
        <v>0</v>
      </c>
      <c r="GP23">
        <v>0</v>
      </c>
      <c r="GQ23">
        <v>1</v>
      </c>
      <c r="GR23">
        <v>3</v>
      </c>
      <c r="GS23">
        <v>1</v>
      </c>
      <c r="GT23">
        <v>0</v>
      </c>
      <c r="GU23">
        <v>0</v>
      </c>
      <c r="GV23">
        <v>0</v>
      </c>
      <c r="GW23">
        <v>0</v>
      </c>
      <c r="GX23">
        <v>3</v>
      </c>
      <c r="GY23">
        <v>0</v>
      </c>
      <c r="GZ23">
        <v>1</v>
      </c>
      <c r="HA23">
        <v>0</v>
      </c>
      <c r="HB23">
        <v>0</v>
      </c>
      <c r="HC23">
        <v>0</v>
      </c>
      <c r="HD23">
        <v>4</v>
      </c>
      <c r="HE23">
        <v>2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1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1</v>
      </c>
      <c r="JX23">
        <v>0</v>
      </c>
      <c r="JY23">
        <v>0</v>
      </c>
      <c r="JZ23">
        <v>0</v>
      </c>
    </row>
    <row r="24" spans="1:286" x14ac:dyDescent="0.3">
      <c r="A24" t="s">
        <v>284</v>
      </c>
      <c r="B24">
        <v>2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2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8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5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2</v>
      </c>
      <c r="DM24">
        <v>0</v>
      </c>
      <c r="DN24">
        <v>0</v>
      </c>
      <c r="DO24">
        <v>0</v>
      </c>
      <c r="DP24">
        <v>6</v>
      </c>
      <c r="DQ24">
        <v>4</v>
      </c>
      <c r="DR24">
        <v>1</v>
      </c>
      <c r="DS24">
        <v>0</v>
      </c>
      <c r="DT24">
        <v>0</v>
      </c>
      <c r="DU24">
        <v>0</v>
      </c>
      <c r="DV24">
        <v>1</v>
      </c>
      <c r="DW24">
        <v>1</v>
      </c>
      <c r="DX24">
        <v>0</v>
      </c>
      <c r="DY24">
        <v>0</v>
      </c>
      <c r="DZ24">
        <v>5</v>
      </c>
      <c r="EA24">
        <v>8</v>
      </c>
      <c r="EB24">
        <v>11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7</v>
      </c>
      <c r="EP24">
        <v>1</v>
      </c>
      <c r="EQ24">
        <v>1</v>
      </c>
      <c r="ER24">
        <v>0</v>
      </c>
      <c r="ES24">
        <v>0</v>
      </c>
      <c r="ET24">
        <v>0</v>
      </c>
      <c r="EU24">
        <v>1</v>
      </c>
      <c r="EV24">
        <v>3</v>
      </c>
      <c r="EW24">
        <v>1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3</v>
      </c>
      <c r="FN24">
        <v>0</v>
      </c>
      <c r="FO24">
        <v>0</v>
      </c>
      <c r="FP24">
        <v>1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4</v>
      </c>
      <c r="FY24">
        <v>0</v>
      </c>
      <c r="FZ24">
        <v>0</v>
      </c>
      <c r="GA24">
        <v>0</v>
      </c>
      <c r="GB24">
        <v>1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2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1</v>
      </c>
      <c r="GR24">
        <v>0</v>
      </c>
      <c r="GS24">
        <v>1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1</v>
      </c>
      <c r="HD24">
        <v>1</v>
      </c>
      <c r="HE24">
        <v>0</v>
      </c>
      <c r="HF24">
        <v>0</v>
      </c>
      <c r="HG24">
        <v>0</v>
      </c>
      <c r="HH24">
        <v>0</v>
      </c>
      <c r="HI24">
        <v>1</v>
      </c>
      <c r="HJ24">
        <v>5</v>
      </c>
      <c r="HK24">
        <v>3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</row>
    <row r="25" spans="1:286" x14ac:dyDescent="0.3">
      <c r="A25" t="s">
        <v>284</v>
      </c>
      <c r="B25">
        <v>6</v>
      </c>
      <c r="C25">
        <v>6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2</v>
      </c>
      <c r="CW25">
        <v>0</v>
      </c>
      <c r="CX25">
        <v>2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4</v>
      </c>
      <c r="DM25">
        <v>0</v>
      </c>
      <c r="DN25">
        <v>2</v>
      </c>
      <c r="DO25">
        <v>0</v>
      </c>
      <c r="DP25">
        <v>0</v>
      </c>
      <c r="DQ25">
        <v>0</v>
      </c>
      <c r="DR25">
        <v>1</v>
      </c>
      <c r="DS25">
        <v>0</v>
      </c>
      <c r="DT25">
        <v>0</v>
      </c>
      <c r="DU25">
        <v>0</v>
      </c>
      <c r="DV25">
        <v>1</v>
      </c>
      <c r="DW25">
        <v>0</v>
      </c>
      <c r="DX25">
        <v>3</v>
      </c>
      <c r="DY25">
        <v>0</v>
      </c>
      <c r="DZ25">
        <v>0</v>
      </c>
      <c r="EA25">
        <v>8</v>
      </c>
      <c r="EB25">
        <v>8</v>
      </c>
      <c r="EC25">
        <v>2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2</v>
      </c>
      <c r="EJ25">
        <v>1</v>
      </c>
      <c r="EK25">
        <v>2</v>
      </c>
      <c r="EL25">
        <v>0</v>
      </c>
      <c r="EM25">
        <v>0</v>
      </c>
      <c r="EN25">
        <v>2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</v>
      </c>
      <c r="EV25">
        <v>0</v>
      </c>
      <c r="EW25">
        <v>0</v>
      </c>
      <c r="EX25">
        <v>0</v>
      </c>
      <c r="EY25">
        <v>2</v>
      </c>
      <c r="EZ25">
        <v>2</v>
      </c>
      <c r="FA25">
        <v>0</v>
      </c>
      <c r="FB25">
        <v>2</v>
      </c>
      <c r="FC25">
        <v>1</v>
      </c>
      <c r="FD25">
        <v>2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8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4</v>
      </c>
      <c r="GC25">
        <v>0</v>
      </c>
      <c r="GD25">
        <v>0</v>
      </c>
      <c r="GE25">
        <v>0</v>
      </c>
      <c r="GF25">
        <v>1</v>
      </c>
      <c r="GG25">
        <v>3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5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1</v>
      </c>
      <c r="GX25">
        <v>0</v>
      </c>
      <c r="GY25">
        <v>2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2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1</v>
      </c>
      <c r="JK25">
        <v>0</v>
      </c>
      <c r="JL25">
        <v>0</v>
      </c>
      <c r="JM25">
        <v>2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1</v>
      </c>
      <c r="JX25">
        <v>0</v>
      </c>
      <c r="JY25">
        <v>0</v>
      </c>
      <c r="JZ25">
        <v>0</v>
      </c>
    </row>
    <row r="26" spans="1:286" x14ac:dyDescent="0.3">
      <c r="A26" t="s">
        <v>284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2</v>
      </c>
      <c r="BJ26">
        <v>0</v>
      </c>
      <c r="BK26">
        <v>0</v>
      </c>
      <c r="BL26">
        <v>2</v>
      </c>
      <c r="BM26">
        <v>0</v>
      </c>
      <c r="BN26">
        <v>0</v>
      </c>
      <c r="BO26">
        <v>0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2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0</v>
      </c>
      <c r="DU26">
        <v>2</v>
      </c>
      <c r="DV26">
        <v>0</v>
      </c>
      <c r="DW26">
        <v>0</v>
      </c>
      <c r="DX26">
        <v>1</v>
      </c>
      <c r="DY26">
        <v>0</v>
      </c>
      <c r="DZ26">
        <v>0</v>
      </c>
      <c r="EA26">
        <v>8</v>
      </c>
      <c r="EB26">
        <v>4</v>
      </c>
      <c r="EC26">
        <v>0</v>
      </c>
      <c r="ED26">
        <v>4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2</v>
      </c>
      <c r="EZ26">
        <v>0</v>
      </c>
      <c r="FA26">
        <v>1</v>
      </c>
      <c r="FB26">
        <v>1</v>
      </c>
      <c r="FC26">
        <v>0</v>
      </c>
      <c r="FD26">
        <v>1</v>
      </c>
      <c r="FE26">
        <v>0</v>
      </c>
      <c r="FF26">
        <v>0</v>
      </c>
      <c r="FG26">
        <v>0</v>
      </c>
      <c r="FH26">
        <v>0</v>
      </c>
      <c r="FI26">
        <v>3</v>
      </c>
      <c r="FJ26">
        <v>0</v>
      </c>
      <c r="FK26">
        <v>0</v>
      </c>
      <c r="FL26">
        <v>0</v>
      </c>
      <c r="FM26">
        <v>0</v>
      </c>
      <c r="FN26">
        <v>2</v>
      </c>
      <c r="FO26">
        <v>0</v>
      </c>
      <c r="FP26">
        <v>0</v>
      </c>
      <c r="FQ26">
        <v>3</v>
      </c>
      <c r="FR26">
        <v>0</v>
      </c>
      <c r="FS26">
        <v>2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0</v>
      </c>
      <c r="GE26">
        <v>0</v>
      </c>
      <c r="GF26">
        <v>1</v>
      </c>
      <c r="GG26">
        <v>1</v>
      </c>
      <c r="GH26">
        <v>11</v>
      </c>
      <c r="GI26">
        <v>0</v>
      </c>
      <c r="GJ26">
        <v>0</v>
      </c>
      <c r="GK26">
        <v>2</v>
      </c>
      <c r="GL26">
        <v>0</v>
      </c>
      <c r="GM26">
        <v>0</v>
      </c>
      <c r="GN26">
        <v>1</v>
      </c>
      <c r="GO26">
        <v>3</v>
      </c>
      <c r="GP26">
        <v>3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1</v>
      </c>
      <c r="HA26">
        <v>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1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1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1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</row>
    <row r="27" spans="1:286" x14ac:dyDescent="0.3">
      <c r="A27" t="s">
        <v>284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2</v>
      </c>
      <c r="AE27">
        <v>0</v>
      </c>
      <c r="AF27">
        <v>0</v>
      </c>
      <c r="AG27">
        <v>0</v>
      </c>
      <c r="AH27">
        <v>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1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2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1</v>
      </c>
      <c r="DM27">
        <v>1</v>
      </c>
      <c r="DN27">
        <v>1</v>
      </c>
      <c r="DO27">
        <v>0</v>
      </c>
      <c r="DP27">
        <v>0</v>
      </c>
      <c r="DQ27">
        <v>0</v>
      </c>
      <c r="DR27">
        <v>1</v>
      </c>
      <c r="DS27">
        <v>0</v>
      </c>
      <c r="DT27">
        <v>0</v>
      </c>
      <c r="DU27">
        <v>0</v>
      </c>
      <c r="DV27">
        <v>1</v>
      </c>
      <c r="DW27">
        <v>0</v>
      </c>
      <c r="DX27">
        <v>1</v>
      </c>
      <c r="DY27">
        <v>2</v>
      </c>
      <c r="DZ27">
        <v>0</v>
      </c>
      <c r="EA27">
        <v>5</v>
      </c>
      <c r="EB27">
        <v>5</v>
      </c>
      <c r="EC27">
        <v>1</v>
      </c>
      <c r="ED27">
        <v>0</v>
      </c>
      <c r="EE27">
        <v>0</v>
      </c>
      <c r="EF27">
        <v>0</v>
      </c>
      <c r="EG27">
        <v>2</v>
      </c>
      <c r="EH27">
        <v>0</v>
      </c>
      <c r="EI27">
        <v>0</v>
      </c>
      <c r="EJ27">
        <v>1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3</v>
      </c>
      <c r="FA27">
        <v>6</v>
      </c>
      <c r="FB27">
        <v>0</v>
      </c>
      <c r="FC27">
        <v>4</v>
      </c>
      <c r="FD27">
        <v>2</v>
      </c>
      <c r="FE27">
        <v>0</v>
      </c>
      <c r="FF27">
        <v>0</v>
      </c>
      <c r="FG27">
        <v>1</v>
      </c>
      <c r="FH27">
        <v>3</v>
      </c>
      <c r="FI27">
        <v>0</v>
      </c>
      <c r="FJ27">
        <v>0</v>
      </c>
      <c r="FK27">
        <v>1</v>
      </c>
      <c r="FL27">
        <v>0</v>
      </c>
      <c r="FM27">
        <v>1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1</v>
      </c>
      <c r="GI27">
        <v>0</v>
      </c>
      <c r="GJ27">
        <v>0</v>
      </c>
      <c r="GK27">
        <v>3</v>
      </c>
      <c r="GL27">
        <v>1</v>
      </c>
      <c r="GM27">
        <v>0</v>
      </c>
      <c r="GN27">
        <v>0</v>
      </c>
      <c r="GO27">
        <v>5</v>
      </c>
      <c r="GP27">
        <v>0</v>
      </c>
      <c r="GQ27">
        <v>0</v>
      </c>
      <c r="GR27">
        <v>0</v>
      </c>
      <c r="GS27">
        <v>0</v>
      </c>
      <c r="GT27">
        <v>6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2</v>
      </c>
      <c r="HF27">
        <v>0</v>
      </c>
      <c r="HG27">
        <v>0</v>
      </c>
      <c r="HH27">
        <v>1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1</v>
      </c>
      <c r="HS27">
        <v>0</v>
      </c>
      <c r="HT27">
        <v>1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1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1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</row>
    <row r="28" spans="1:286" x14ac:dyDescent="0.3">
      <c r="A28" t="s">
        <v>284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2</v>
      </c>
      <c r="DN28">
        <v>0</v>
      </c>
      <c r="DO28">
        <v>0</v>
      </c>
      <c r="DP28">
        <v>1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2</v>
      </c>
      <c r="DY28">
        <v>1</v>
      </c>
      <c r="DZ28">
        <v>0</v>
      </c>
      <c r="EA28">
        <v>7</v>
      </c>
      <c r="EB28">
        <v>4</v>
      </c>
      <c r="EC28">
        <v>0</v>
      </c>
      <c r="ED28">
        <v>0</v>
      </c>
      <c r="EE28">
        <v>2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1</v>
      </c>
      <c r="ET28">
        <v>0</v>
      </c>
      <c r="EU28">
        <v>2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2</v>
      </c>
      <c r="FL28">
        <v>0</v>
      </c>
      <c r="FM28">
        <v>0</v>
      </c>
      <c r="FN28">
        <v>0</v>
      </c>
      <c r="FO28">
        <v>0</v>
      </c>
      <c r="FP28">
        <v>1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5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2</v>
      </c>
      <c r="GD28">
        <v>0</v>
      </c>
      <c r="GE28">
        <v>0</v>
      </c>
      <c r="GF28">
        <v>1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1</v>
      </c>
      <c r="GQ28">
        <v>0</v>
      </c>
      <c r="GR28">
        <v>0</v>
      </c>
      <c r="GS28">
        <v>1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3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1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4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1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</row>
    <row r="29" spans="1:286" x14ac:dyDescent="0.3">
      <c r="A29" t="s">
        <v>284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2</v>
      </c>
      <c r="L29">
        <v>0</v>
      </c>
      <c r="M29">
        <v>0</v>
      </c>
      <c r="N29">
        <v>0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1</v>
      </c>
      <c r="BQ29">
        <v>2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2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4</v>
      </c>
      <c r="DO29">
        <v>1</v>
      </c>
      <c r="DP29">
        <v>5</v>
      </c>
      <c r="DQ29">
        <v>7</v>
      </c>
      <c r="DR29">
        <v>3</v>
      </c>
      <c r="DS29">
        <v>2</v>
      </c>
      <c r="DT29">
        <v>6</v>
      </c>
      <c r="DU29">
        <v>0</v>
      </c>
      <c r="DV29">
        <v>4</v>
      </c>
      <c r="DW29">
        <v>0</v>
      </c>
      <c r="DX29">
        <v>1</v>
      </c>
      <c r="DY29">
        <v>0</v>
      </c>
      <c r="DZ29">
        <v>0</v>
      </c>
      <c r="EA29">
        <v>2</v>
      </c>
      <c r="EB29">
        <v>5</v>
      </c>
      <c r="EC29">
        <v>1</v>
      </c>
      <c r="ED29">
        <v>0</v>
      </c>
      <c r="EE29">
        <v>1</v>
      </c>
      <c r="EF29">
        <v>5</v>
      </c>
      <c r="EG29">
        <v>0</v>
      </c>
      <c r="EH29">
        <v>0</v>
      </c>
      <c r="EI29">
        <v>0</v>
      </c>
      <c r="EJ29">
        <v>1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0</v>
      </c>
      <c r="ER29">
        <v>0</v>
      </c>
      <c r="ES29">
        <v>1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1</v>
      </c>
      <c r="FJ29">
        <v>1</v>
      </c>
      <c r="FK29">
        <v>0</v>
      </c>
      <c r="FL29">
        <v>0</v>
      </c>
      <c r="FM29">
        <v>1</v>
      </c>
      <c r="FN29">
        <v>0</v>
      </c>
      <c r="FO29">
        <v>0</v>
      </c>
      <c r="FP29">
        <v>0</v>
      </c>
      <c r="FQ29">
        <v>1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6</v>
      </c>
      <c r="FZ29">
        <v>1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1</v>
      </c>
      <c r="GM29">
        <v>0</v>
      </c>
      <c r="GN29">
        <v>0</v>
      </c>
      <c r="GO29">
        <v>0</v>
      </c>
      <c r="GP29">
        <v>0</v>
      </c>
      <c r="GQ29">
        <v>1</v>
      </c>
      <c r="GR29">
        <v>0</v>
      </c>
      <c r="GS29">
        <v>3</v>
      </c>
      <c r="GT29">
        <v>0</v>
      </c>
      <c r="GU29">
        <v>2</v>
      </c>
      <c r="GV29">
        <v>1</v>
      </c>
      <c r="GW29">
        <v>1</v>
      </c>
      <c r="GX29">
        <v>1</v>
      </c>
      <c r="GY29">
        <v>3</v>
      </c>
      <c r="GZ29">
        <v>0</v>
      </c>
      <c r="HA29">
        <v>0</v>
      </c>
      <c r="HB29">
        <v>0</v>
      </c>
      <c r="HC29">
        <v>0</v>
      </c>
      <c r="HD29">
        <v>2</v>
      </c>
      <c r="HE29">
        <v>0</v>
      </c>
      <c r="HF29">
        <v>0</v>
      </c>
      <c r="HG29">
        <v>1</v>
      </c>
      <c r="HH29">
        <v>1</v>
      </c>
      <c r="HI29">
        <v>1</v>
      </c>
      <c r="HJ29">
        <v>0</v>
      </c>
      <c r="HK29">
        <v>1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1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2</v>
      </c>
      <c r="IL29">
        <v>0</v>
      </c>
      <c r="IM29">
        <v>1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1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</row>
    <row r="30" spans="1:286" x14ac:dyDescent="0.3">
      <c r="A30" t="s">
        <v>284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1</v>
      </c>
      <c r="DX30">
        <v>0</v>
      </c>
      <c r="DY30">
        <v>0</v>
      </c>
      <c r="DZ30">
        <v>0</v>
      </c>
      <c r="EA30">
        <v>4</v>
      </c>
      <c r="EB30">
        <v>5</v>
      </c>
      <c r="EC30">
        <v>0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1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7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0</v>
      </c>
      <c r="GE30">
        <v>0</v>
      </c>
      <c r="GF30">
        <v>1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1</v>
      </c>
      <c r="GO30">
        <v>0</v>
      </c>
      <c r="GP30">
        <v>1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2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1</v>
      </c>
      <c r="HD30">
        <v>0</v>
      </c>
      <c r="HE30">
        <v>1</v>
      </c>
      <c r="HF30">
        <v>0</v>
      </c>
      <c r="HG30">
        <v>3</v>
      </c>
      <c r="HH30">
        <v>0</v>
      </c>
      <c r="HI30">
        <v>0</v>
      </c>
      <c r="HJ30">
        <v>0</v>
      </c>
      <c r="HK30">
        <v>1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1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</row>
    <row r="31" spans="1:286" x14ac:dyDescent="0.3">
      <c r="A31" t="s">
        <v>284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</v>
      </c>
      <c r="AS31">
        <v>3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1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0</v>
      </c>
      <c r="DD31">
        <v>0</v>
      </c>
      <c r="DE31">
        <v>0</v>
      </c>
      <c r="DF31">
        <v>0</v>
      </c>
      <c r="DG31">
        <v>2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5</v>
      </c>
      <c r="DQ31">
        <v>0</v>
      </c>
      <c r="DR31">
        <v>0</v>
      </c>
      <c r="DS31">
        <v>0</v>
      </c>
      <c r="DT31">
        <v>0</v>
      </c>
      <c r="DU31">
        <v>1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2</v>
      </c>
      <c r="EB31">
        <v>5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1</v>
      </c>
      <c r="ER31">
        <v>1</v>
      </c>
      <c r="ES31">
        <v>0</v>
      </c>
      <c r="ET31">
        <v>0</v>
      </c>
      <c r="EU31">
        <v>0</v>
      </c>
      <c r="EV31">
        <v>0</v>
      </c>
      <c r="EW31">
        <v>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8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</v>
      </c>
      <c r="GA31">
        <v>0</v>
      </c>
      <c r="GB31">
        <v>0</v>
      </c>
      <c r="GC31">
        <v>0</v>
      </c>
      <c r="GD31">
        <v>1</v>
      </c>
      <c r="GE31">
        <v>0</v>
      </c>
      <c r="GF31">
        <v>1</v>
      </c>
      <c r="GG31">
        <v>1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4</v>
      </c>
      <c r="GP31">
        <v>0</v>
      </c>
      <c r="GQ31">
        <v>4</v>
      </c>
      <c r="GR31">
        <v>0</v>
      </c>
      <c r="GS31">
        <v>0</v>
      </c>
      <c r="GT31">
        <v>0</v>
      </c>
      <c r="GU31">
        <v>1</v>
      </c>
      <c r="GV31">
        <v>0</v>
      </c>
      <c r="GW31">
        <v>5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1</v>
      </c>
      <c r="HU31">
        <v>2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</row>
    <row r="32" spans="1:286" x14ac:dyDescent="0.3">
      <c r="A32" t="s">
        <v>284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1</v>
      </c>
      <c r="DX32">
        <v>0</v>
      </c>
      <c r="DY32">
        <v>0</v>
      </c>
      <c r="DZ32">
        <v>0</v>
      </c>
      <c r="EA32">
        <v>2</v>
      </c>
      <c r="EB32">
        <v>2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1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1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2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</v>
      </c>
      <c r="FT32">
        <v>0</v>
      </c>
      <c r="FU32">
        <v>2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1</v>
      </c>
      <c r="GE32">
        <v>5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1</v>
      </c>
      <c r="GL32">
        <v>0</v>
      </c>
      <c r="GM32">
        <v>0</v>
      </c>
      <c r="GN32">
        <v>2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1</v>
      </c>
      <c r="HC32">
        <v>0</v>
      </c>
      <c r="HD32">
        <v>1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</row>
    <row r="33" spans="1:286" x14ac:dyDescent="0.3">
      <c r="A33" t="s">
        <v>284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</v>
      </c>
      <c r="AQ33">
        <v>0</v>
      </c>
      <c r="AR33">
        <v>0</v>
      </c>
      <c r="AS33">
        <v>0</v>
      </c>
      <c r="AT33">
        <v>0</v>
      </c>
      <c r="AU33">
        <v>6</v>
      </c>
      <c r="AV33">
        <v>0</v>
      </c>
      <c r="AW33">
        <v>0</v>
      </c>
      <c r="AX33">
        <v>0</v>
      </c>
      <c r="AY33">
        <v>0</v>
      </c>
      <c r="AZ33">
        <v>2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</v>
      </c>
      <c r="BJ33">
        <v>1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5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2</v>
      </c>
      <c r="CE33">
        <v>0</v>
      </c>
      <c r="CF33">
        <v>0</v>
      </c>
      <c r="CG33">
        <v>0</v>
      </c>
      <c r="CH33">
        <v>2</v>
      </c>
      <c r="CI33">
        <v>0</v>
      </c>
      <c r="CJ33">
        <v>0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4</v>
      </c>
      <c r="CW33">
        <v>0</v>
      </c>
      <c r="CX33">
        <v>0</v>
      </c>
      <c r="CY33">
        <v>0</v>
      </c>
      <c r="CZ33">
        <v>3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3</v>
      </c>
      <c r="DM33">
        <v>0</v>
      </c>
      <c r="DN33">
        <v>7</v>
      </c>
      <c r="DO33">
        <v>0</v>
      </c>
      <c r="DP33">
        <v>3</v>
      </c>
      <c r="DQ33">
        <v>0</v>
      </c>
      <c r="DR33">
        <v>0</v>
      </c>
      <c r="DS33">
        <v>1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13</v>
      </c>
      <c r="EB33">
        <v>14</v>
      </c>
      <c r="EC33">
        <v>0</v>
      </c>
      <c r="ED33">
        <v>0</v>
      </c>
      <c r="EE33">
        <v>1</v>
      </c>
      <c r="EF33">
        <v>0</v>
      </c>
      <c r="EG33">
        <v>0</v>
      </c>
      <c r="EH33">
        <v>0</v>
      </c>
      <c r="EI33">
        <v>1</v>
      </c>
      <c r="EJ33">
        <v>1</v>
      </c>
      <c r="EK33">
        <v>0</v>
      </c>
      <c r="EL33">
        <v>6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1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5</v>
      </c>
      <c r="FK33">
        <v>0</v>
      </c>
      <c r="FL33">
        <v>0</v>
      </c>
      <c r="FM33">
        <v>1</v>
      </c>
      <c r="FN33">
        <v>0</v>
      </c>
      <c r="FO33">
        <v>0</v>
      </c>
      <c r="FP33">
        <v>0</v>
      </c>
      <c r="FQ33">
        <v>1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</v>
      </c>
      <c r="GA33">
        <v>0</v>
      </c>
      <c r="GB33">
        <v>0</v>
      </c>
      <c r="GC33">
        <v>0</v>
      </c>
      <c r="GD33">
        <v>3</v>
      </c>
      <c r="GE33">
        <v>0</v>
      </c>
      <c r="GF33">
        <v>0</v>
      </c>
      <c r="GG33">
        <v>1</v>
      </c>
      <c r="GH33">
        <v>0</v>
      </c>
      <c r="GI33">
        <v>1</v>
      </c>
      <c r="GJ33">
        <v>0</v>
      </c>
      <c r="GK33">
        <v>0</v>
      </c>
      <c r="GL33">
        <v>1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8</v>
      </c>
      <c r="GV33">
        <v>1</v>
      </c>
      <c r="GW33">
        <v>0</v>
      </c>
      <c r="GX33">
        <v>0</v>
      </c>
      <c r="GY33">
        <v>0</v>
      </c>
      <c r="GZ33">
        <v>1</v>
      </c>
      <c r="HA33">
        <v>0</v>
      </c>
      <c r="HB33">
        <v>0</v>
      </c>
      <c r="HC33">
        <v>0</v>
      </c>
      <c r="HD33">
        <v>2</v>
      </c>
      <c r="HE33">
        <v>0</v>
      </c>
      <c r="HF33">
        <v>0</v>
      </c>
      <c r="HG33">
        <v>0</v>
      </c>
      <c r="HH33">
        <v>1</v>
      </c>
      <c r="HI33">
        <v>1</v>
      </c>
      <c r="HJ33">
        <v>0</v>
      </c>
      <c r="HK33">
        <v>2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1</v>
      </c>
      <c r="HS33">
        <v>0</v>
      </c>
      <c r="HT33">
        <v>0</v>
      </c>
      <c r="HU33">
        <v>1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3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3</v>
      </c>
      <c r="IY33">
        <v>0</v>
      </c>
      <c r="IZ33">
        <v>0</v>
      </c>
      <c r="JA33">
        <v>0</v>
      </c>
      <c r="JB33">
        <v>0</v>
      </c>
      <c r="JC33">
        <v>1</v>
      </c>
      <c r="JD33">
        <v>0</v>
      </c>
      <c r="JE33">
        <v>0</v>
      </c>
      <c r="JF33">
        <v>0</v>
      </c>
      <c r="JG33">
        <v>3</v>
      </c>
      <c r="JH33">
        <v>0</v>
      </c>
      <c r="JI33">
        <v>0</v>
      </c>
      <c r="JJ33">
        <v>0</v>
      </c>
      <c r="JK33">
        <v>1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</row>
    <row r="34" spans="1:286" x14ac:dyDescent="0.3">
      <c r="A34" t="s">
        <v>284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3</v>
      </c>
      <c r="EB34">
        <v>6</v>
      </c>
      <c r="EC34">
        <v>0</v>
      </c>
      <c r="ED34">
        <v>9</v>
      </c>
      <c r="EE34">
        <v>0</v>
      </c>
      <c r="EF34">
        <v>0</v>
      </c>
      <c r="EG34">
        <v>1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1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1</v>
      </c>
      <c r="FM34">
        <v>0</v>
      </c>
      <c r="FN34">
        <v>2</v>
      </c>
      <c r="FO34">
        <v>0</v>
      </c>
      <c r="FP34">
        <v>0</v>
      </c>
      <c r="FQ34">
        <v>0</v>
      </c>
      <c r="FR34">
        <v>0</v>
      </c>
      <c r="FS34">
        <v>1</v>
      </c>
      <c r="FT34">
        <v>8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1</v>
      </c>
      <c r="GA34">
        <v>1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1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1</v>
      </c>
      <c r="GU34">
        <v>0</v>
      </c>
      <c r="GV34">
        <v>1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2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</row>
    <row r="35" spans="1:286" x14ac:dyDescent="0.3">
      <c r="A35" t="s">
        <v>284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4</v>
      </c>
      <c r="EB35">
        <v>5</v>
      </c>
      <c r="EC35">
        <v>0</v>
      </c>
      <c r="ED35">
        <v>5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1</v>
      </c>
      <c r="EV35">
        <v>0</v>
      </c>
      <c r="EW35">
        <v>1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1</v>
      </c>
      <c r="FH35">
        <v>0</v>
      </c>
      <c r="FI35">
        <v>0</v>
      </c>
      <c r="FJ35">
        <v>0</v>
      </c>
      <c r="FK35">
        <v>0</v>
      </c>
      <c r="FL35">
        <v>5</v>
      </c>
      <c r="FM35">
        <v>0</v>
      </c>
      <c r="FN35">
        <v>0</v>
      </c>
      <c r="FO35">
        <v>2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1</v>
      </c>
      <c r="GO35">
        <v>0</v>
      </c>
      <c r="GP35">
        <v>1</v>
      </c>
      <c r="GQ35">
        <v>0</v>
      </c>
      <c r="GR35">
        <v>0</v>
      </c>
      <c r="GS35">
        <v>1</v>
      </c>
      <c r="GT35">
        <v>0</v>
      </c>
      <c r="GU35">
        <v>0</v>
      </c>
      <c r="GV35">
        <v>0</v>
      </c>
      <c r="GW35">
        <v>0</v>
      </c>
      <c r="GX35">
        <v>1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5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1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1</v>
      </c>
      <c r="IM35">
        <v>1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1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</row>
    <row r="36" spans="1:286" x14ac:dyDescent="0.3">
      <c r="A36" t="s">
        <v>284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3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1</v>
      </c>
      <c r="DO36">
        <v>0</v>
      </c>
      <c r="DP36">
        <v>0</v>
      </c>
      <c r="DQ36">
        <v>2</v>
      </c>
      <c r="DR36">
        <v>0</v>
      </c>
      <c r="DS36">
        <v>0</v>
      </c>
      <c r="DT36">
        <v>1</v>
      </c>
      <c r="DU36">
        <v>0</v>
      </c>
      <c r="DV36">
        <v>1</v>
      </c>
      <c r="DW36">
        <v>1</v>
      </c>
      <c r="DX36">
        <v>6</v>
      </c>
      <c r="DY36">
        <v>0</v>
      </c>
      <c r="DZ36">
        <v>0</v>
      </c>
      <c r="EA36">
        <v>5</v>
      </c>
      <c r="EB36">
        <v>5</v>
      </c>
      <c r="EC36">
        <v>1</v>
      </c>
      <c r="ED36">
        <v>0</v>
      </c>
      <c r="EE36">
        <v>0</v>
      </c>
      <c r="EF36">
        <v>0</v>
      </c>
      <c r="EG36">
        <v>1</v>
      </c>
      <c r="EH36">
        <v>5</v>
      </c>
      <c r="EI36">
        <v>0</v>
      </c>
      <c r="EJ36">
        <v>0</v>
      </c>
      <c r="EK36">
        <v>2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2</v>
      </c>
      <c r="ES36">
        <v>1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1</v>
      </c>
      <c r="FA36">
        <v>0</v>
      </c>
      <c r="FB36">
        <v>2</v>
      </c>
      <c r="FC36">
        <v>0</v>
      </c>
      <c r="FD36">
        <v>3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2</v>
      </c>
      <c r="FP36">
        <v>0</v>
      </c>
      <c r="FQ36">
        <v>0</v>
      </c>
      <c r="FR36">
        <v>6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0</v>
      </c>
      <c r="GE36">
        <v>0</v>
      </c>
      <c r="GF36">
        <v>1</v>
      </c>
      <c r="GG36">
        <v>1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6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1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1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1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2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</row>
    <row r="37" spans="1:286" x14ac:dyDescent="0.3">
      <c r="A37" t="s">
        <v>284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4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6</v>
      </c>
      <c r="EB37">
        <v>5</v>
      </c>
      <c r="EC37">
        <v>0</v>
      </c>
      <c r="ED37">
        <v>2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2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4</v>
      </c>
      <c r="FM37">
        <v>0</v>
      </c>
      <c r="FN37">
        <v>1</v>
      </c>
      <c r="FO37">
        <v>0</v>
      </c>
      <c r="FP37">
        <v>1</v>
      </c>
      <c r="FQ37">
        <v>0</v>
      </c>
      <c r="FR37">
        <v>0</v>
      </c>
      <c r="FS37">
        <v>0</v>
      </c>
      <c r="FT37">
        <v>0</v>
      </c>
      <c r="FU37">
        <v>1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1</v>
      </c>
      <c r="GG37">
        <v>0</v>
      </c>
      <c r="GH37">
        <v>0</v>
      </c>
      <c r="GI37">
        <v>0</v>
      </c>
      <c r="GJ37">
        <v>1</v>
      </c>
      <c r="GK37">
        <v>0</v>
      </c>
      <c r="GL37">
        <v>0</v>
      </c>
      <c r="GM37">
        <v>0</v>
      </c>
      <c r="GN37">
        <v>1</v>
      </c>
      <c r="GO37">
        <v>0</v>
      </c>
      <c r="GP37">
        <v>1</v>
      </c>
      <c r="GQ37">
        <v>0</v>
      </c>
      <c r="GR37">
        <v>2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2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2</v>
      </c>
      <c r="HE37">
        <v>1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1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</row>
    <row r="38" spans="1:286" x14ac:dyDescent="0.3">
      <c r="A38" t="s">
        <v>284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2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3</v>
      </c>
      <c r="DM38">
        <v>0</v>
      </c>
      <c r="DN38">
        <v>3</v>
      </c>
      <c r="DO38">
        <v>0</v>
      </c>
      <c r="DP38">
        <v>0</v>
      </c>
      <c r="DQ38">
        <v>0</v>
      </c>
      <c r="DR38">
        <v>0</v>
      </c>
      <c r="DS38">
        <v>2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14</v>
      </c>
      <c r="EB38">
        <v>15</v>
      </c>
      <c r="EC38">
        <v>1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0</v>
      </c>
      <c r="EJ38">
        <v>1</v>
      </c>
      <c r="EK38">
        <v>0</v>
      </c>
      <c r="EL38">
        <v>0</v>
      </c>
      <c r="EM38">
        <v>0</v>
      </c>
      <c r="EN38">
        <v>0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14</v>
      </c>
      <c r="EY38">
        <v>1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7</v>
      </c>
      <c r="FG38">
        <v>0</v>
      </c>
      <c r="FH38">
        <v>0</v>
      </c>
      <c r="FI38">
        <v>3</v>
      </c>
      <c r="FJ38">
        <v>0</v>
      </c>
      <c r="FK38">
        <v>0</v>
      </c>
      <c r="FL38">
        <v>0</v>
      </c>
      <c r="FM38">
        <v>2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</v>
      </c>
      <c r="GB38">
        <v>1</v>
      </c>
      <c r="GC38">
        <v>0</v>
      </c>
      <c r="GD38">
        <v>9</v>
      </c>
      <c r="GE38">
        <v>0</v>
      </c>
      <c r="GF38">
        <v>0</v>
      </c>
      <c r="GG38">
        <v>0</v>
      </c>
      <c r="GH38">
        <v>0</v>
      </c>
      <c r="GI38">
        <v>4</v>
      </c>
      <c r="GJ38">
        <v>0</v>
      </c>
      <c r="GK38">
        <v>2</v>
      </c>
      <c r="GL38">
        <v>0</v>
      </c>
      <c r="GM38">
        <v>3</v>
      </c>
      <c r="GN38">
        <v>0</v>
      </c>
      <c r="GO38">
        <v>0</v>
      </c>
      <c r="GP38">
        <v>0</v>
      </c>
      <c r="GQ38">
        <v>0</v>
      </c>
      <c r="GR38">
        <v>1</v>
      </c>
      <c r="GS38">
        <v>1</v>
      </c>
      <c r="GT38">
        <v>0</v>
      </c>
      <c r="GU38">
        <v>0</v>
      </c>
      <c r="GV38">
        <v>0</v>
      </c>
      <c r="GW38">
        <v>0</v>
      </c>
      <c r="GX38">
        <v>1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1</v>
      </c>
      <c r="HF38">
        <v>0</v>
      </c>
      <c r="HG38">
        <v>0</v>
      </c>
      <c r="HH38">
        <v>0</v>
      </c>
      <c r="HI38">
        <v>1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1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</row>
    <row r="39" spans="1:286" x14ac:dyDescent="0.3">
      <c r="A39" t="s">
        <v>284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3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4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1</v>
      </c>
      <c r="DV39">
        <v>0</v>
      </c>
      <c r="DW39">
        <v>0</v>
      </c>
      <c r="DX39">
        <v>0</v>
      </c>
      <c r="DY39">
        <v>2</v>
      </c>
      <c r="DZ39">
        <v>0</v>
      </c>
      <c r="EA39">
        <v>4</v>
      </c>
      <c r="EB39">
        <v>4</v>
      </c>
      <c r="EC39">
        <v>0</v>
      </c>
      <c r="ED39">
        <v>0</v>
      </c>
      <c r="EE39">
        <v>0</v>
      </c>
      <c r="EF39">
        <v>0</v>
      </c>
      <c r="EG39">
        <v>2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2</v>
      </c>
      <c r="EO39">
        <v>0</v>
      </c>
      <c r="EP39">
        <v>0</v>
      </c>
      <c r="EQ39">
        <v>0</v>
      </c>
      <c r="ER39">
        <v>1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1</v>
      </c>
      <c r="FF39">
        <v>0</v>
      </c>
      <c r="FG39">
        <v>0</v>
      </c>
      <c r="FH39">
        <v>1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</v>
      </c>
      <c r="FR39">
        <v>0</v>
      </c>
      <c r="FS39">
        <v>2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4</v>
      </c>
      <c r="GE39">
        <v>0</v>
      </c>
      <c r="GF39">
        <v>0</v>
      </c>
      <c r="GG39">
        <v>1</v>
      </c>
      <c r="GH39">
        <v>0</v>
      </c>
      <c r="GI39">
        <v>0</v>
      </c>
      <c r="GJ39">
        <v>1</v>
      </c>
      <c r="GK39">
        <v>0</v>
      </c>
      <c r="GL39">
        <v>0</v>
      </c>
      <c r="GM39">
        <v>0</v>
      </c>
      <c r="GN39">
        <v>2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1</v>
      </c>
      <c r="GV39">
        <v>0</v>
      </c>
      <c r="GW39">
        <v>0</v>
      </c>
      <c r="GX39">
        <v>0</v>
      </c>
      <c r="GY39">
        <v>1</v>
      </c>
      <c r="GZ39">
        <v>2</v>
      </c>
      <c r="HA39">
        <v>1</v>
      </c>
      <c r="HB39">
        <v>3</v>
      </c>
      <c r="HC39">
        <v>2</v>
      </c>
      <c r="HD39">
        <v>1</v>
      </c>
      <c r="HE39">
        <v>2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1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3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1</v>
      </c>
      <c r="JX39">
        <v>0</v>
      </c>
      <c r="JY39">
        <v>0</v>
      </c>
      <c r="JZ39">
        <v>0</v>
      </c>
    </row>
    <row r="40" spans="1:286" x14ac:dyDescent="0.3">
      <c r="A40" t="s">
        <v>284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2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5</v>
      </c>
      <c r="CI40">
        <v>0</v>
      </c>
      <c r="CJ40">
        <v>0</v>
      </c>
      <c r="CK40">
        <v>0</v>
      </c>
      <c r="CL40">
        <v>0</v>
      </c>
      <c r="CM40">
        <v>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3</v>
      </c>
      <c r="CW40">
        <v>0</v>
      </c>
      <c r="CX40">
        <v>0</v>
      </c>
      <c r="CY40">
        <v>0</v>
      </c>
      <c r="CZ40">
        <v>2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5</v>
      </c>
      <c r="DM40">
        <v>0</v>
      </c>
      <c r="DN40">
        <v>10</v>
      </c>
      <c r="DO40">
        <v>0</v>
      </c>
      <c r="DP40">
        <v>3</v>
      </c>
      <c r="DQ40">
        <v>0</v>
      </c>
      <c r="DR40">
        <v>1</v>
      </c>
      <c r="DS40">
        <v>3</v>
      </c>
      <c r="DT40">
        <v>0</v>
      </c>
      <c r="DU40">
        <v>0</v>
      </c>
      <c r="DV40">
        <v>3</v>
      </c>
      <c r="DW40">
        <v>0</v>
      </c>
      <c r="DX40">
        <v>0</v>
      </c>
      <c r="DY40">
        <v>0</v>
      </c>
      <c r="DZ40">
        <v>0</v>
      </c>
      <c r="EA40">
        <v>8</v>
      </c>
      <c r="EB40">
        <v>7</v>
      </c>
      <c r="EC40">
        <v>0</v>
      </c>
      <c r="ED40">
        <v>0</v>
      </c>
      <c r="EE40">
        <v>1</v>
      </c>
      <c r="EF40">
        <v>0</v>
      </c>
      <c r="EG40">
        <v>0</v>
      </c>
      <c r="EH40">
        <v>0</v>
      </c>
      <c r="EI40">
        <v>1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1</v>
      </c>
      <c r="EP40">
        <v>1</v>
      </c>
      <c r="EQ40">
        <v>0</v>
      </c>
      <c r="ER40">
        <v>0</v>
      </c>
      <c r="ES40">
        <v>2</v>
      </c>
      <c r="ET40">
        <v>0</v>
      </c>
      <c r="EU40">
        <v>1</v>
      </c>
      <c r="EV40">
        <v>1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2</v>
      </c>
      <c r="FP40">
        <v>1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1</v>
      </c>
      <c r="GA40">
        <v>0</v>
      </c>
      <c r="GB40">
        <v>1</v>
      </c>
      <c r="GC40">
        <v>0</v>
      </c>
      <c r="GD40">
        <v>5</v>
      </c>
      <c r="GE40">
        <v>0</v>
      </c>
      <c r="GF40">
        <v>0</v>
      </c>
      <c r="GG40">
        <v>0</v>
      </c>
      <c r="GH40">
        <v>1</v>
      </c>
      <c r="GI40">
        <v>0</v>
      </c>
      <c r="GJ40">
        <v>1</v>
      </c>
      <c r="GK40">
        <v>1</v>
      </c>
      <c r="GL40">
        <v>4</v>
      </c>
      <c r="GM40">
        <v>2</v>
      </c>
      <c r="GN40">
        <v>0</v>
      </c>
      <c r="GO40">
        <v>0</v>
      </c>
      <c r="GP40">
        <v>0</v>
      </c>
      <c r="GQ40">
        <v>2</v>
      </c>
      <c r="GR40">
        <v>1</v>
      </c>
      <c r="GS40">
        <v>2</v>
      </c>
      <c r="GT40">
        <v>0</v>
      </c>
      <c r="GU40">
        <v>2</v>
      </c>
      <c r="GV40">
        <v>0</v>
      </c>
      <c r="GW40">
        <v>0</v>
      </c>
      <c r="GX40">
        <v>1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1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2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1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</row>
    <row r="41" spans="1:286" x14ac:dyDescent="0.3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2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1</v>
      </c>
      <c r="DO41">
        <v>0</v>
      </c>
      <c r="DP41">
        <v>3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2</v>
      </c>
      <c r="DY41">
        <v>0</v>
      </c>
      <c r="DZ41">
        <v>0</v>
      </c>
      <c r="EA41">
        <v>4</v>
      </c>
      <c r="EB41">
        <v>5</v>
      </c>
      <c r="EC41">
        <v>0</v>
      </c>
      <c r="ED41">
        <v>0</v>
      </c>
      <c r="EE41">
        <v>0</v>
      </c>
      <c r="EF41">
        <v>0</v>
      </c>
      <c r="EG41">
        <v>1</v>
      </c>
      <c r="EH41">
        <v>0</v>
      </c>
      <c r="EI41">
        <v>1</v>
      </c>
      <c r="EJ41">
        <v>2</v>
      </c>
      <c r="EK41">
        <v>0</v>
      </c>
      <c r="EL41">
        <v>0</v>
      </c>
      <c r="EM41">
        <v>0</v>
      </c>
      <c r="EN41">
        <v>2</v>
      </c>
      <c r="EO41">
        <v>0</v>
      </c>
      <c r="EP41">
        <v>1</v>
      </c>
      <c r="EQ41">
        <v>0</v>
      </c>
      <c r="ER41">
        <v>0</v>
      </c>
      <c r="ES41">
        <v>0</v>
      </c>
      <c r="ET41">
        <v>5</v>
      </c>
      <c r="EU41">
        <v>0</v>
      </c>
      <c r="EV41">
        <v>0</v>
      </c>
      <c r="EW41">
        <v>0</v>
      </c>
      <c r="EX41">
        <v>0</v>
      </c>
      <c r="EY41">
        <v>1</v>
      </c>
      <c r="EZ41">
        <v>0</v>
      </c>
      <c r="FA41">
        <v>0</v>
      </c>
      <c r="FB41">
        <v>2</v>
      </c>
      <c r="FC41">
        <v>0</v>
      </c>
      <c r="FD41">
        <v>0</v>
      </c>
      <c r="FE41">
        <v>2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2</v>
      </c>
      <c r="FY41">
        <v>0</v>
      </c>
      <c r="FZ41">
        <v>0</v>
      </c>
      <c r="GA41">
        <v>2</v>
      </c>
      <c r="GB41">
        <v>2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1</v>
      </c>
      <c r="GK41">
        <v>0</v>
      </c>
      <c r="GL41">
        <v>0</v>
      </c>
      <c r="GM41">
        <v>0</v>
      </c>
      <c r="GN41">
        <v>1</v>
      </c>
      <c r="GO41">
        <v>0</v>
      </c>
      <c r="GP41">
        <v>1</v>
      </c>
      <c r="GQ41">
        <v>0</v>
      </c>
      <c r="GR41">
        <v>1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1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1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1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</row>
    <row r="42" spans="1:286" x14ac:dyDescent="0.3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3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2</v>
      </c>
      <c r="CW42">
        <v>0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</v>
      </c>
      <c r="DM42">
        <v>0</v>
      </c>
      <c r="DN42">
        <v>3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1</v>
      </c>
      <c r="DV42">
        <v>0</v>
      </c>
      <c r="DW42">
        <v>0</v>
      </c>
      <c r="DX42">
        <v>2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2</v>
      </c>
      <c r="EL42">
        <v>0</v>
      </c>
      <c r="EM42">
        <v>0</v>
      </c>
      <c r="EN42">
        <v>0</v>
      </c>
      <c r="EO42">
        <v>0</v>
      </c>
      <c r="EP42">
        <v>1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1</v>
      </c>
      <c r="EZ42">
        <v>0</v>
      </c>
      <c r="FA42">
        <v>0</v>
      </c>
      <c r="FB42">
        <v>1</v>
      </c>
      <c r="FC42">
        <v>0</v>
      </c>
      <c r="FD42">
        <v>0</v>
      </c>
      <c r="FE42">
        <v>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1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3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2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2</v>
      </c>
      <c r="HU42">
        <v>0</v>
      </c>
      <c r="HV42">
        <v>1</v>
      </c>
      <c r="HW42">
        <v>0</v>
      </c>
      <c r="HX42">
        <v>1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3</v>
      </c>
      <c r="IJ42">
        <v>0</v>
      </c>
      <c r="IK42">
        <v>0</v>
      </c>
      <c r="IL42">
        <v>0</v>
      </c>
      <c r="IM42">
        <v>0</v>
      </c>
      <c r="IN42">
        <v>2</v>
      </c>
      <c r="IO42">
        <v>0</v>
      </c>
      <c r="IP42">
        <v>2</v>
      </c>
      <c r="IQ42">
        <v>0</v>
      </c>
      <c r="IR42">
        <v>0</v>
      </c>
      <c r="IS42">
        <v>0</v>
      </c>
      <c r="IT42">
        <v>5</v>
      </c>
      <c r="IU42">
        <v>0</v>
      </c>
      <c r="IV42">
        <v>0</v>
      </c>
      <c r="IW42">
        <v>1</v>
      </c>
      <c r="IX42">
        <v>0</v>
      </c>
      <c r="IY42">
        <v>0</v>
      </c>
      <c r="IZ42">
        <v>7</v>
      </c>
      <c r="JA42">
        <v>0</v>
      </c>
      <c r="JB42">
        <v>4</v>
      </c>
      <c r="JC42">
        <v>0</v>
      </c>
      <c r="JD42">
        <v>0</v>
      </c>
      <c r="JE42">
        <v>4</v>
      </c>
      <c r="JF42">
        <v>0</v>
      </c>
      <c r="JG42">
        <v>0</v>
      </c>
      <c r="JH42">
        <v>0</v>
      </c>
      <c r="JI42">
        <v>0</v>
      </c>
      <c r="JJ42">
        <v>1</v>
      </c>
      <c r="JK42">
        <v>1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2</v>
      </c>
      <c r="JR42">
        <v>0</v>
      </c>
      <c r="JS42">
        <v>0</v>
      </c>
      <c r="JT42">
        <v>0</v>
      </c>
      <c r="JU42">
        <v>4</v>
      </c>
      <c r="JV42">
        <v>1</v>
      </c>
      <c r="JW42">
        <v>0</v>
      </c>
      <c r="JX42">
        <v>0</v>
      </c>
      <c r="JY42">
        <v>0</v>
      </c>
      <c r="JZ42">
        <v>4</v>
      </c>
    </row>
    <row r="43" spans="1:286" x14ac:dyDescent="0.3">
      <c r="A43" t="s">
        <v>285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2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</v>
      </c>
      <c r="DS43">
        <v>0</v>
      </c>
      <c r="DT43">
        <v>0</v>
      </c>
      <c r="DU43">
        <v>0</v>
      </c>
      <c r="DV43">
        <v>0</v>
      </c>
      <c r="DW43">
        <v>1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3</v>
      </c>
      <c r="FQ43">
        <v>0</v>
      </c>
      <c r="FR43">
        <v>0</v>
      </c>
      <c r="FS43">
        <v>1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2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2</v>
      </c>
      <c r="HZ43">
        <v>0</v>
      </c>
      <c r="IA43">
        <v>1</v>
      </c>
      <c r="IB43">
        <v>2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1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1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1</v>
      </c>
      <c r="JV43">
        <v>0</v>
      </c>
      <c r="JW43">
        <v>0</v>
      </c>
      <c r="JX43">
        <v>0</v>
      </c>
      <c r="JY43">
        <v>3</v>
      </c>
      <c r="JZ43">
        <v>0</v>
      </c>
    </row>
    <row r="44" spans="1:286" x14ac:dyDescent="0.3">
      <c r="A44" t="s">
        <v>285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2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2</v>
      </c>
      <c r="DM44">
        <v>0</v>
      </c>
      <c r="DN44">
        <v>3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1</v>
      </c>
      <c r="FR44">
        <v>0</v>
      </c>
      <c r="FS44">
        <v>2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1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1</v>
      </c>
      <c r="HM44">
        <v>0</v>
      </c>
      <c r="HN44">
        <v>2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4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3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1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1</v>
      </c>
      <c r="JR44">
        <v>0</v>
      </c>
      <c r="JS44">
        <v>0</v>
      </c>
      <c r="JT44">
        <v>0</v>
      </c>
      <c r="JU44">
        <v>2</v>
      </c>
      <c r="JV44">
        <v>0</v>
      </c>
      <c r="JW44">
        <v>1</v>
      </c>
      <c r="JX44">
        <v>1</v>
      </c>
      <c r="JY44">
        <v>0</v>
      </c>
      <c r="JZ44">
        <v>0</v>
      </c>
    </row>
    <row r="45" spans="1:286" x14ac:dyDescent="0.3">
      <c r="A45" t="s">
        <v>285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3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</v>
      </c>
      <c r="AB45">
        <v>0</v>
      </c>
      <c r="AC45">
        <v>0</v>
      </c>
      <c r="AD45">
        <v>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4</v>
      </c>
      <c r="BQ45">
        <v>1</v>
      </c>
      <c r="BR45">
        <v>0</v>
      </c>
      <c r="BS45">
        <v>0</v>
      </c>
      <c r="BT45">
        <v>1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2</v>
      </c>
      <c r="DA45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8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2</v>
      </c>
      <c r="EZ45">
        <v>1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1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1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1</v>
      </c>
      <c r="HN45">
        <v>7</v>
      </c>
      <c r="HO45">
        <v>0</v>
      </c>
      <c r="HP45">
        <v>0</v>
      </c>
      <c r="HQ45">
        <v>0</v>
      </c>
      <c r="HR45">
        <v>5</v>
      </c>
      <c r="HS45">
        <v>4</v>
      </c>
      <c r="HT45">
        <v>2</v>
      </c>
      <c r="HU45">
        <v>0</v>
      </c>
      <c r="HV45">
        <v>0</v>
      </c>
      <c r="HW45">
        <v>5</v>
      </c>
      <c r="HX45">
        <v>0</v>
      </c>
      <c r="HY45">
        <v>2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2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4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6</v>
      </c>
      <c r="JG45">
        <v>0</v>
      </c>
      <c r="JH45">
        <v>1</v>
      </c>
      <c r="JI45">
        <v>0</v>
      </c>
      <c r="JJ45">
        <v>0</v>
      </c>
      <c r="JK45">
        <v>0</v>
      </c>
      <c r="JL45">
        <v>1</v>
      </c>
      <c r="JM45">
        <v>0</v>
      </c>
      <c r="JN45">
        <v>0</v>
      </c>
      <c r="JO45">
        <v>0</v>
      </c>
      <c r="JP45">
        <v>2</v>
      </c>
      <c r="JQ45">
        <v>1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</row>
    <row r="46" spans="1:286" x14ac:dyDescent="0.3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2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3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2</v>
      </c>
      <c r="CH46">
        <v>1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1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2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1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3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1</v>
      </c>
      <c r="HU46">
        <v>0</v>
      </c>
      <c r="HV46">
        <v>1</v>
      </c>
      <c r="HW46">
        <v>2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2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3</v>
      </c>
      <c r="IK46">
        <v>2</v>
      </c>
      <c r="IL46">
        <v>0</v>
      </c>
      <c r="IM46">
        <v>0</v>
      </c>
      <c r="IN46">
        <v>4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4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1</v>
      </c>
      <c r="JH46">
        <v>0</v>
      </c>
      <c r="JI46">
        <v>0</v>
      </c>
      <c r="JJ46">
        <v>0</v>
      </c>
      <c r="JK46">
        <v>0</v>
      </c>
      <c r="JL46">
        <v>4</v>
      </c>
      <c r="JM46">
        <v>0</v>
      </c>
      <c r="JN46">
        <v>4</v>
      </c>
      <c r="JO46">
        <v>0</v>
      </c>
      <c r="JP46">
        <v>4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1</v>
      </c>
      <c r="JY46">
        <v>0</v>
      </c>
      <c r="JZ46">
        <v>0</v>
      </c>
    </row>
    <row r="47" spans="1:286" x14ac:dyDescent="0.3">
      <c r="A47" t="s">
        <v>285</v>
      </c>
      <c r="B47">
        <v>1</v>
      </c>
      <c r="C47">
        <v>2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</v>
      </c>
      <c r="AB47">
        <v>0</v>
      </c>
      <c r="AC47">
        <v>0</v>
      </c>
      <c r="AD47">
        <v>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3</v>
      </c>
      <c r="AM47">
        <v>2</v>
      </c>
      <c r="AN47">
        <v>1</v>
      </c>
      <c r="AO47">
        <v>0</v>
      </c>
      <c r="AP47">
        <v>1</v>
      </c>
      <c r="AQ47">
        <v>3</v>
      </c>
      <c r="AR47">
        <v>0</v>
      </c>
      <c r="AS47">
        <v>0</v>
      </c>
      <c r="AT47">
        <v>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0</v>
      </c>
      <c r="BL47">
        <v>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3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2</v>
      </c>
      <c r="CR47">
        <v>0</v>
      </c>
      <c r="CS47">
        <v>0</v>
      </c>
      <c r="CT47">
        <v>0</v>
      </c>
      <c r="CU47">
        <v>0</v>
      </c>
      <c r="CV47">
        <v>7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5</v>
      </c>
      <c r="DM47">
        <v>0</v>
      </c>
      <c r="DN47">
        <v>1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3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0</v>
      </c>
      <c r="EY47">
        <v>1</v>
      </c>
      <c r="EZ47">
        <v>1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1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2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1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5</v>
      </c>
      <c r="HO47">
        <v>3</v>
      </c>
      <c r="HP47">
        <v>0</v>
      </c>
      <c r="HQ47">
        <v>0</v>
      </c>
      <c r="HR47">
        <v>0</v>
      </c>
      <c r="HS47">
        <v>0</v>
      </c>
      <c r="HT47">
        <v>1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1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2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1</v>
      </c>
      <c r="IR47">
        <v>0</v>
      </c>
      <c r="IS47">
        <v>0</v>
      </c>
      <c r="IT47">
        <v>0</v>
      </c>
      <c r="IU47">
        <v>0</v>
      </c>
      <c r="IV47">
        <v>2</v>
      </c>
      <c r="IW47">
        <v>0</v>
      </c>
      <c r="IX47">
        <v>0</v>
      </c>
      <c r="IY47">
        <v>4</v>
      </c>
      <c r="IZ47">
        <v>0</v>
      </c>
      <c r="JA47">
        <v>0</v>
      </c>
      <c r="JB47">
        <v>5</v>
      </c>
      <c r="JC47">
        <v>0</v>
      </c>
      <c r="JD47">
        <v>0</v>
      </c>
      <c r="JE47">
        <v>1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3</v>
      </c>
      <c r="JL47">
        <v>0</v>
      </c>
      <c r="JM47">
        <v>1</v>
      </c>
      <c r="JN47">
        <v>0</v>
      </c>
      <c r="JO47">
        <v>0</v>
      </c>
      <c r="JP47">
        <v>0</v>
      </c>
      <c r="JQ47">
        <v>0</v>
      </c>
      <c r="JR47">
        <v>5</v>
      </c>
      <c r="JS47">
        <v>0</v>
      </c>
      <c r="JT47">
        <v>1</v>
      </c>
      <c r="JU47">
        <v>0</v>
      </c>
      <c r="JV47">
        <v>2</v>
      </c>
      <c r="JW47">
        <v>0</v>
      </c>
      <c r="JX47">
        <v>0</v>
      </c>
      <c r="JY47">
        <v>0</v>
      </c>
      <c r="JZ47">
        <v>0</v>
      </c>
    </row>
    <row r="48" spans="1:286" x14ac:dyDescent="0.3">
      <c r="A48" t="s">
        <v>285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</v>
      </c>
      <c r="AF48">
        <v>0</v>
      </c>
      <c r="AG48">
        <v>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1</v>
      </c>
      <c r="AX48">
        <v>1</v>
      </c>
      <c r="AY48">
        <v>0</v>
      </c>
      <c r="AZ48">
        <v>0</v>
      </c>
      <c r="BA48">
        <v>2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3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1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2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1</v>
      </c>
      <c r="DW48">
        <v>0</v>
      </c>
      <c r="DX48">
        <v>2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2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5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1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1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1</v>
      </c>
      <c r="HJ48">
        <v>0</v>
      </c>
      <c r="HK48">
        <v>0</v>
      </c>
      <c r="HL48">
        <v>0</v>
      </c>
      <c r="HM48">
        <v>0</v>
      </c>
      <c r="HN48">
        <v>3</v>
      </c>
      <c r="HO48">
        <v>0</v>
      </c>
      <c r="HP48">
        <v>0</v>
      </c>
      <c r="HQ48">
        <v>0</v>
      </c>
      <c r="HR48">
        <v>1</v>
      </c>
      <c r="HS48">
        <v>0</v>
      </c>
      <c r="HT48">
        <v>0</v>
      </c>
      <c r="HU48">
        <v>0</v>
      </c>
      <c r="HV48">
        <v>1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5</v>
      </c>
      <c r="ID48">
        <v>0</v>
      </c>
      <c r="IE48">
        <v>0</v>
      </c>
      <c r="IF48">
        <v>1</v>
      </c>
      <c r="IG48">
        <v>9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1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4</v>
      </c>
      <c r="JN48">
        <v>0</v>
      </c>
      <c r="JO48">
        <v>0</v>
      </c>
      <c r="JP48">
        <v>0</v>
      </c>
      <c r="JQ48">
        <v>0</v>
      </c>
      <c r="JR48">
        <v>4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12</v>
      </c>
    </row>
    <row r="49" spans="1:286" x14ac:dyDescent="0.3">
      <c r="A49" t="s">
        <v>285</v>
      </c>
      <c r="B49">
        <v>4</v>
      </c>
      <c r="C49">
        <v>0</v>
      </c>
      <c r="D49">
        <v>3</v>
      </c>
      <c r="E49">
        <v>0</v>
      </c>
      <c r="F49">
        <v>0</v>
      </c>
      <c r="G49">
        <v>2</v>
      </c>
      <c r="H49">
        <v>1</v>
      </c>
      <c r="I49">
        <v>1</v>
      </c>
      <c r="J49">
        <v>0</v>
      </c>
      <c r="K49">
        <v>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3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12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3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2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4</v>
      </c>
      <c r="DM49">
        <v>0</v>
      </c>
      <c r="DN49">
        <v>6</v>
      </c>
      <c r="DO49">
        <v>0</v>
      </c>
      <c r="DP49">
        <v>0</v>
      </c>
      <c r="DQ49">
        <v>0</v>
      </c>
      <c r="DR49">
        <v>3</v>
      </c>
      <c r="DS49">
        <v>0</v>
      </c>
      <c r="DT49">
        <v>0</v>
      </c>
      <c r="DU49">
        <v>1</v>
      </c>
      <c r="DV49">
        <v>0</v>
      </c>
      <c r="DW49">
        <v>0</v>
      </c>
      <c r="DX49">
        <v>2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6</v>
      </c>
      <c r="EW49">
        <v>0</v>
      </c>
      <c r="EX49">
        <v>0</v>
      </c>
      <c r="EY49">
        <v>5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1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3</v>
      </c>
      <c r="FQ49">
        <v>1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1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1</v>
      </c>
      <c r="GN49">
        <v>0</v>
      </c>
      <c r="GO49">
        <v>0</v>
      </c>
      <c r="GP49">
        <v>0</v>
      </c>
      <c r="GQ49">
        <v>0</v>
      </c>
      <c r="GR49">
        <v>2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2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4</v>
      </c>
      <c r="HO49">
        <v>0</v>
      </c>
      <c r="HP49">
        <v>0</v>
      </c>
      <c r="HQ49">
        <v>0</v>
      </c>
      <c r="HR49">
        <v>1</v>
      </c>
      <c r="HS49">
        <v>2</v>
      </c>
      <c r="HT49">
        <v>0</v>
      </c>
      <c r="HU49">
        <v>4</v>
      </c>
      <c r="HV49">
        <v>0</v>
      </c>
      <c r="HW49">
        <v>0</v>
      </c>
      <c r="HX49">
        <v>0</v>
      </c>
      <c r="HY49">
        <v>0</v>
      </c>
      <c r="HZ49">
        <v>7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3</v>
      </c>
      <c r="IJ49">
        <v>3</v>
      </c>
      <c r="IK49">
        <v>1</v>
      </c>
      <c r="IL49">
        <v>0</v>
      </c>
      <c r="IM49">
        <v>2</v>
      </c>
      <c r="IN49">
        <v>0</v>
      </c>
      <c r="IO49">
        <v>0</v>
      </c>
      <c r="IP49">
        <v>0</v>
      </c>
      <c r="IQ49">
        <v>0</v>
      </c>
      <c r="IR49">
        <v>2</v>
      </c>
      <c r="IS49">
        <v>0</v>
      </c>
      <c r="IT49">
        <v>0</v>
      </c>
      <c r="IU49">
        <v>12</v>
      </c>
      <c r="IV49">
        <v>1</v>
      </c>
      <c r="IW49">
        <v>4</v>
      </c>
      <c r="IX49">
        <v>0</v>
      </c>
      <c r="IY49">
        <v>4</v>
      </c>
      <c r="IZ49">
        <v>0</v>
      </c>
      <c r="JA49">
        <v>0</v>
      </c>
      <c r="JB49">
        <v>19</v>
      </c>
      <c r="JC49">
        <v>5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16</v>
      </c>
      <c r="JS49">
        <v>0</v>
      </c>
      <c r="JT49">
        <v>1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1</v>
      </c>
    </row>
    <row r="50" spans="1:286" x14ac:dyDescent="0.3">
      <c r="A50" t="s">
        <v>285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2</v>
      </c>
      <c r="BS50">
        <v>0</v>
      </c>
      <c r="BT50">
        <v>0</v>
      </c>
      <c r="BU50">
        <v>1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2</v>
      </c>
      <c r="CV50">
        <v>0</v>
      </c>
      <c r="CW50">
        <v>0</v>
      </c>
      <c r="CX50">
        <v>0</v>
      </c>
      <c r="CY50">
        <v>0</v>
      </c>
      <c r="CZ50">
        <v>3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1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1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1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1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1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3</v>
      </c>
      <c r="IB50">
        <v>0</v>
      </c>
      <c r="IC50">
        <v>0</v>
      </c>
      <c r="ID50">
        <v>0</v>
      </c>
      <c r="IE50">
        <v>2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1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1</v>
      </c>
      <c r="JR50">
        <v>0</v>
      </c>
      <c r="JS50">
        <v>0</v>
      </c>
      <c r="JT50">
        <v>0</v>
      </c>
      <c r="JU50">
        <v>0</v>
      </c>
      <c r="JV50">
        <v>1</v>
      </c>
      <c r="JW50">
        <v>0</v>
      </c>
      <c r="JX50">
        <v>0</v>
      </c>
      <c r="JY50">
        <v>0</v>
      </c>
      <c r="JZ50">
        <v>0</v>
      </c>
    </row>
    <row r="51" spans="1:286" x14ac:dyDescent="0.3">
      <c r="A51" t="s">
        <v>285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3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1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2</v>
      </c>
      <c r="BQ51">
        <v>1</v>
      </c>
      <c r="BR51">
        <v>1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2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1</v>
      </c>
      <c r="DD51">
        <v>0</v>
      </c>
      <c r="DE51">
        <v>1</v>
      </c>
      <c r="DF51">
        <v>0</v>
      </c>
      <c r="DG51">
        <v>0</v>
      </c>
      <c r="DH51">
        <v>0</v>
      </c>
      <c r="DI51">
        <v>0</v>
      </c>
      <c r="DJ51">
        <v>1</v>
      </c>
      <c r="DK51">
        <v>0</v>
      </c>
      <c r="DL51">
        <v>1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1</v>
      </c>
      <c r="ES51">
        <v>2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1</v>
      </c>
      <c r="EZ51">
        <v>0</v>
      </c>
      <c r="FA51">
        <v>0</v>
      </c>
      <c r="FB51">
        <v>0</v>
      </c>
      <c r="FC51">
        <v>1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1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1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1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2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1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6</v>
      </c>
      <c r="IE51">
        <v>2</v>
      </c>
      <c r="IF51">
        <v>0</v>
      </c>
      <c r="IG51">
        <v>1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1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3</v>
      </c>
      <c r="JI51">
        <v>0</v>
      </c>
      <c r="JJ51">
        <v>1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1</v>
      </c>
      <c r="JR51">
        <v>0</v>
      </c>
      <c r="JS51">
        <v>0</v>
      </c>
      <c r="JT51">
        <v>1</v>
      </c>
      <c r="JU51">
        <v>0</v>
      </c>
      <c r="JV51">
        <v>0</v>
      </c>
      <c r="JW51">
        <v>2</v>
      </c>
      <c r="JX51">
        <v>4</v>
      </c>
      <c r="JY51">
        <v>0</v>
      </c>
      <c r="JZ51">
        <v>0</v>
      </c>
    </row>
    <row r="52" spans="1:286" x14ac:dyDescent="0.3">
      <c r="A52" t="s">
        <v>285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3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2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0</v>
      </c>
      <c r="CT52">
        <v>0</v>
      </c>
      <c r="CU52">
        <v>0</v>
      </c>
      <c r="CV52">
        <v>1</v>
      </c>
      <c r="CW52">
        <v>0</v>
      </c>
      <c r="CX52">
        <v>1</v>
      </c>
      <c r="CY52">
        <v>0</v>
      </c>
      <c r="CZ52">
        <v>0</v>
      </c>
      <c r="DA52">
        <v>3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2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</v>
      </c>
      <c r="EO52">
        <v>0</v>
      </c>
      <c r="EP52">
        <v>0</v>
      </c>
      <c r="EQ52">
        <v>0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4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1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1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1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1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1</v>
      </c>
      <c r="GN52">
        <v>0</v>
      </c>
      <c r="GO52">
        <v>0</v>
      </c>
      <c r="GP52">
        <v>0</v>
      </c>
      <c r="GQ52">
        <v>0</v>
      </c>
      <c r="GR52">
        <v>1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1</v>
      </c>
      <c r="HM52">
        <v>2</v>
      </c>
      <c r="HN52">
        <v>9</v>
      </c>
      <c r="HO52">
        <v>1</v>
      </c>
      <c r="HP52">
        <v>4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1</v>
      </c>
      <c r="HW52">
        <v>0</v>
      </c>
      <c r="HX52">
        <v>0</v>
      </c>
      <c r="HY52">
        <v>1</v>
      </c>
      <c r="HZ52">
        <v>0</v>
      </c>
      <c r="IA52">
        <v>5</v>
      </c>
      <c r="IB52">
        <v>0</v>
      </c>
      <c r="IC52">
        <v>0</v>
      </c>
      <c r="ID52">
        <v>0</v>
      </c>
      <c r="IE52">
        <v>0</v>
      </c>
      <c r="IF52">
        <v>2</v>
      </c>
      <c r="IG52">
        <v>0</v>
      </c>
      <c r="IH52">
        <v>1</v>
      </c>
      <c r="II52">
        <v>0</v>
      </c>
      <c r="IJ52">
        <v>6</v>
      </c>
      <c r="IK52">
        <v>0</v>
      </c>
      <c r="IL52">
        <v>0</v>
      </c>
      <c r="IM52">
        <v>0</v>
      </c>
      <c r="IN52">
        <v>0</v>
      </c>
      <c r="IO52">
        <v>2</v>
      </c>
      <c r="IP52">
        <v>1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1</v>
      </c>
      <c r="IW52">
        <v>1</v>
      </c>
      <c r="IX52">
        <v>0</v>
      </c>
      <c r="IY52">
        <v>0</v>
      </c>
      <c r="IZ52">
        <v>0</v>
      </c>
      <c r="JA52">
        <v>0</v>
      </c>
      <c r="JB52">
        <v>9</v>
      </c>
      <c r="JC52">
        <v>0</v>
      </c>
      <c r="JD52">
        <v>1</v>
      </c>
      <c r="JE52">
        <v>0</v>
      </c>
      <c r="JF52">
        <v>0</v>
      </c>
      <c r="JG52">
        <v>5</v>
      </c>
      <c r="JH52">
        <v>1</v>
      </c>
      <c r="JI52">
        <v>0</v>
      </c>
      <c r="JJ52">
        <v>5</v>
      </c>
      <c r="JK52">
        <v>0</v>
      </c>
      <c r="JL52">
        <v>0</v>
      </c>
      <c r="JM52">
        <v>0</v>
      </c>
      <c r="JN52">
        <v>0</v>
      </c>
      <c r="JO52">
        <v>3</v>
      </c>
      <c r="JP52">
        <v>0</v>
      </c>
      <c r="JQ52">
        <v>0</v>
      </c>
      <c r="JR52">
        <v>0</v>
      </c>
      <c r="JS52">
        <v>0</v>
      </c>
      <c r="JT52">
        <v>4</v>
      </c>
      <c r="JU52">
        <v>0</v>
      </c>
      <c r="JV52">
        <v>0</v>
      </c>
      <c r="JW52">
        <v>1</v>
      </c>
      <c r="JX52">
        <v>0</v>
      </c>
      <c r="JY52">
        <v>0</v>
      </c>
      <c r="JZ52">
        <v>0</v>
      </c>
    </row>
    <row r="53" spans="1:286" x14ac:dyDescent="0.3">
      <c r="A53" t="s">
        <v>285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4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2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0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2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2</v>
      </c>
      <c r="EJ53">
        <v>0</v>
      </c>
      <c r="EK53">
        <v>4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2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1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1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3</v>
      </c>
      <c r="HO53">
        <v>8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1</v>
      </c>
      <c r="IG53">
        <v>0</v>
      </c>
      <c r="IH53">
        <v>0</v>
      </c>
      <c r="II53">
        <v>1</v>
      </c>
      <c r="IJ53">
        <v>0</v>
      </c>
      <c r="IK53">
        <v>4</v>
      </c>
      <c r="IL53">
        <v>0</v>
      </c>
      <c r="IM53">
        <v>0</v>
      </c>
      <c r="IN53">
        <v>0</v>
      </c>
      <c r="IO53">
        <v>2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2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6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1</v>
      </c>
      <c r="JO53">
        <v>0</v>
      </c>
      <c r="JP53">
        <v>0</v>
      </c>
      <c r="JQ53">
        <v>3</v>
      </c>
      <c r="JR53">
        <v>0</v>
      </c>
      <c r="JS53">
        <v>7</v>
      </c>
      <c r="JT53">
        <v>2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</row>
    <row r="54" spans="1:286" x14ac:dyDescent="0.3">
      <c r="A54" t="s">
        <v>285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2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2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3</v>
      </c>
      <c r="AQ54">
        <v>0</v>
      </c>
      <c r="AR54">
        <v>0</v>
      </c>
      <c r="AS54">
        <v>2</v>
      </c>
      <c r="AT54">
        <v>1</v>
      </c>
      <c r="AU54">
        <v>0</v>
      </c>
      <c r="AV54">
        <v>1</v>
      </c>
      <c r="AW54">
        <v>4</v>
      </c>
      <c r="AX54">
        <v>0</v>
      </c>
      <c r="AY54">
        <v>1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2</v>
      </c>
      <c r="BO54">
        <v>0</v>
      </c>
      <c r="BP54">
        <v>0</v>
      </c>
      <c r="BQ54">
        <v>2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1</v>
      </c>
      <c r="CT54">
        <v>0</v>
      </c>
      <c r="CU54">
        <v>1</v>
      </c>
      <c r="CV54">
        <v>0</v>
      </c>
      <c r="CW54">
        <v>0</v>
      </c>
      <c r="CX54">
        <v>0</v>
      </c>
      <c r="CY54">
        <v>0</v>
      </c>
      <c r="CZ54">
        <v>6</v>
      </c>
      <c r="DA54">
        <v>2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2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1</v>
      </c>
      <c r="EK54">
        <v>2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1</v>
      </c>
      <c r="ES54">
        <v>0</v>
      </c>
      <c r="ET54">
        <v>0</v>
      </c>
      <c r="EU54">
        <v>0</v>
      </c>
      <c r="EV54">
        <v>1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1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2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1</v>
      </c>
      <c r="HJ54">
        <v>0</v>
      </c>
      <c r="HK54">
        <v>0</v>
      </c>
      <c r="HL54">
        <v>0</v>
      </c>
      <c r="HM54">
        <v>0</v>
      </c>
      <c r="HN54">
        <v>1</v>
      </c>
      <c r="HO54">
        <v>0</v>
      </c>
      <c r="HP54">
        <v>1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1</v>
      </c>
      <c r="HY54">
        <v>0</v>
      </c>
      <c r="HZ54">
        <v>0</v>
      </c>
      <c r="IA54">
        <v>2</v>
      </c>
      <c r="IB54">
        <v>0</v>
      </c>
      <c r="IC54">
        <v>0</v>
      </c>
      <c r="ID54">
        <v>0</v>
      </c>
      <c r="IE54">
        <v>3</v>
      </c>
      <c r="IF54">
        <v>0</v>
      </c>
      <c r="IG54">
        <v>1</v>
      </c>
      <c r="IH54">
        <v>0</v>
      </c>
      <c r="II54">
        <v>0</v>
      </c>
      <c r="IJ54">
        <v>6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3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3</v>
      </c>
      <c r="JD54">
        <v>0</v>
      </c>
      <c r="JE54">
        <v>1</v>
      </c>
      <c r="JF54">
        <v>0</v>
      </c>
      <c r="JG54">
        <v>0</v>
      </c>
      <c r="JH54">
        <v>2</v>
      </c>
      <c r="JI54">
        <v>6</v>
      </c>
      <c r="JJ54">
        <v>1</v>
      </c>
      <c r="JK54">
        <v>0</v>
      </c>
      <c r="JL54">
        <v>0</v>
      </c>
      <c r="JM54">
        <v>0</v>
      </c>
      <c r="JN54">
        <v>7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1</v>
      </c>
      <c r="JV54">
        <v>0</v>
      </c>
      <c r="JW54">
        <v>1</v>
      </c>
      <c r="JX54">
        <v>0</v>
      </c>
      <c r="JY54">
        <v>0</v>
      </c>
      <c r="JZ54">
        <v>1</v>
      </c>
    </row>
    <row r="55" spans="1:286" x14ac:dyDescent="0.3">
      <c r="A55" t="s">
        <v>285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2</v>
      </c>
      <c r="CW55">
        <v>0</v>
      </c>
      <c r="CX55">
        <v>0</v>
      </c>
      <c r="CY55">
        <v>1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6</v>
      </c>
      <c r="DM55">
        <v>0</v>
      </c>
      <c r="DN55">
        <v>3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2</v>
      </c>
      <c r="EF55">
        <v>0</v>
      </c>
      <c r="EG55">
        <v>0</v>
      </c>
      <c r="EH55">
        <v>0</v>
      </c>
      <c r="EI55">
        <v>0</v>
      </c>
      <c r="EJ55">
        <v>1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1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1</v>
      </c>
      <c r="GP55">
        <v>0</v>
      </c>
      <c r="GQ55">
        <v>0</v>
      </c>
      <c r="GR55">
        <v>1</v>
      </c>
      <c r="GS55">
        <v>0</v>
      </c>
      <c r="GT55">
        <v>0</v>
      </c>
      <c r="GU55">
        <v>0</v>
      </c>
      <c r="GV55">
        <v>0</v>
      </c>
      <c r="GW55">
        <v>1</v>
      </c>
      <c r="GX55">
        <v>2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2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5</v>
      </c>
      <c r="HO55">
        <v>0</v>
      </c>
      <c r="HP55">
        <v>0</v>
      </c>
      <c r="HQ55">
        <v>4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7</v>
      </c>
      <c r="IM55">
        <v>0</v>
      </c>
      <c r="IN55">
        <v>0</v>
      </c>
      <c r="IO55">
        <v>0</v>
      </c>
      <c r="IP55">
        <v>2</v>
      </c>
      <c r="IQ55">
        <v>0</v>
      </c>
      <c r="IR55">
        <v>0</v>
      </c>
      <c r="IS55">
        <v>6</v>
      </c>
      <c r="IT55">
        <v>0</v>
      </c>
      <c r="IU55">
        <v>0</v>
      </c>
      <c r="IV55">
        <v>0</v>
      </c>
      <c r="IW55">
        <v>0</v>
      </c>
      <c r="IX55">
        <v>2</v>
      </c>
      <c r="IY55">
        <v>0</v>
      </c>
      <c r="IZ55">
        <v>0</v>
      </c>
      <c r="JA55">
        <v>6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1</v>
      </c>
      <c r="JW55">
        <v>0</v>
      </c>
      <c r="JX55">
        <v>0</v>
      </c>
      <c r="JY55">
        <v>0</v>
      </c>
      <c r="JZ55">
        <v>0</v>
      </c>
    </row>
    <row r="56" spans="1:286" x14ac:dyDescent="0.3">
      <c r="A56" t="s">
        <v>285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</v>
      </c>
      <c r="AQ56">
        <v>0</v>
      </c>
      <c r="AR56">
        <v>0</v>
      </c>
      <c r="AS56">
        <v>1</v>
      </c>
      <c r="AT56">
        <v>1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2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2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1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1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2</v>
      </c>
      <c r="HN56">
        <v>5</v>
      </c>
      <c r="HO56">
        <v>2</v>
      </c>
      <c r="HP56">
        <v>0</v>
      </c>
      <c r="HQ56">
        <v>3</v>
      </c>
      <c r="HR56">
        <v>0</v>
      </c>
      <c r="HS56">
        <v>0</v>
      </c>
      <c r="HT56">
        <v>1</v>
      </c>
      <c r="HU56">
        <v>0</v>
      </c>
      <c r="HV56">
        <v>1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1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1</v>
      </c>
      <c r="IM56">
        <v>0</v>
      </c>
      <c r="IN56">
        <v>0</v>
      </c>
      <c r="IO56">
        <v>1</v>
      </c>
      <c r="IP56">
        <v>0</v>
      </c>
      <c r="IQ56">
        <v>0</v>
      </c>
      <c r="IR56">
        <v>2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1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</row>
    <row r="57" spans="1:286" x14ac:dyDescent="0.3">
      <c r="A57" t="s">
        <v>285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2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1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1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4</v>
      </c>
      <c r="HO57">
        <v>0</v>
      </c>
      <c r="HP57">
        <v>0</v>
      </c>
      <c r="HQ57">
        <v>0</v>
      </c>
      <c r="HR57">
        <v>0</v>
      </c>
      <c r="HS57">
        <v>2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1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1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1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</row>
    <row r="58" spans="1:286" x14ac:dyDescent="0.3">
      <c r="A58" t="s">
        <v>285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2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1</v>
      </c>
      <c r="BM58">
        <v>0</v>
      </c>
      <c r="BN58">
        <v>1</v>
      </c>
      <c r="BO58">
        <v>0</v>
      </c>
      <c r="BP58">
        <v>0</v>
      </c>
      <c r="BQ58">
        <v>2</v>
      </c>
      <c r="BR58">
        <v>0</v>
      </c>
      <c r="BS58">
        <v>5</v>
      </c>
      <c r="BT58">
        <v>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4</v>
      </c>
      <c r="DM58">
        <v>0</v>
      </c>
      <c r="DN58">
        <v>3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2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1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1</v>
      </c>
      <c r="HA58">
        <v>0</v>
      </c>
      <c r="HB58">
        <v>0</v>
      </c>
      <c r="HC58">
        <v>0</v>
      </c>
      <c r="HD58">
        <v>1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1</v>
      </c>
      <c r="HL58">
        <v>0</v>
      </c>
      <c r="HM58">
        <v>0</v>
      </c>
      <c r="HN58">
        <v>7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1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4</v>
      </c>
      <c r="II58">
        <v>3</v>
      </c>
      <c r="IJ58">
        <v>0</v>
      </c>
      <c r="IK58">
        <v>0</v>
      </c>
      <c r="IL58">
        <v>0</v>
      </c>
      <c r="IM58">
        <v>4</v>
      </c>
      <c r="IN58">
        <v>0</v>
      </c>
      <c r="IO58">
        <v>1</v>
      </c>
      <c r="IP58">
        <v>1</v>
      </c>
      <c r="IQ58">
        <v>0</v>
      </c>
      <c r="IR58">
        <v>0</v>
      </c>
      <c r="IS58">
        <v>0</v>
      </c>
      <c r="IT58">
        <v>1</v>
      </c>
      <c r="IU58">
        <v>0</v>
      </c>
      <c r="IV58">
        <v>1</v>
      </c>
      <c r="IW58">
        <v>0</v>
      </c>
      <c r="IX58">
        <v>1</v>
      </c>
      <c r="IY58">
        <v>1</v>
      </c>
      <c r="IZ58">
        <v>0</v>
      </c>
      <c r="JA58">
        <v>0</v>
      </c>
      <c r="JB58">
        <v>8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</row>
    <row r="59" spans="1:286" x14ac:dyDescent="0.3">
      <c r="A59" t="s">
        <v>285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3</v>
      </c>
      <c r="J59">
        <v>2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5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3</v>
      </c>
      <c r="BO59">
        <v>0</v>
      </c>
      <c r="BP59">
        <v>3</v>
      </c>
      <c r="BQ59">
        <v>0</v>
      </c>
      <c r="BR59">
        <v>1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2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14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2</v>
      </c>
      <c r="DH59">
        <v>0</v>
      </c>
      <c r="DI59">
        <v>0</v>
      </c>
      <c r="DJ59">
        <v>0</v>
      </c>
      <c r="DK59">
        <v>0</v>
      </c>
      <c r="DL59">
        <v>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1</v>
      </c>
      <c r="EZ59">
        <v>0</v>
      </c>
      <c r="FA59">
        <v>0</v>
      </c>
      <c r="FB59">
        <v>0</v>
      </c>
      <c r="FC59">
        <v>0</v>
      </c>
      <c r="FD59">
        <v>1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4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1</v>
      </c>
      <c r="HI59">
        <v>0</v>
      </c>
      <c r="HJ59">
        <v>0</v>
      </c>
      <c r="HK59">
        <v>0</v>
      </c>
      <c r="HL59">
        <v>1</v>
      </c>
      <c r="HM59">
        <v>3</v>
      </c>
      <c r="HN59">
        <v>2</v>
      </c>
      <c r="HO59">
        <v>0</v>
      </c>
      <c r="HP59">
        <v>3</v>
      </c>
      <c r="HQ59">
        <v>0</v>
      </c>
      <c r="HR59">
        <v>0</v>
      </c>
      <c r="HS59">
        <v>0</v>
      </c>
      <c r="HT59">
        <v>1</v>
      </c>
      <c r="HU59">
        <v>0</v>
      </c>
      <c r="HV59">
        <v>1</v>
      </c>
      <c r="HW59">
        <v>0</v>
      </c>
      <c r="HX59">
        <v>6</v>
      </c>
      <c r="HY59">
        <v>0</v>
      </c>
      <c r="HZ59">
        <v>0</v>
      </c>
      <c r="IA59">
        <v>0</v>
      </c>
      <c r="IB59">
        <v>1</v>
      </c>
      <c r="IC59">
        <v>0</v>
      </c>
      <c r="ID59">
        <v>0</v>
      </c>
      <c r="IE59">
        <v>0</v>
      </c>
      <c r="IF59">
        <v>1</v>
      </c>
      <c r="IG59">
        <v>0</v>
      </c>
      <c r="IH59">
        <v>0</v>
      </c>
      <c r="II59">
        <v>0</v>
      </c>
      <c r="IJ59">
        <v>3</v>
      </c>
      <c r="IK59">
        <v>0</v>
      </c>
      <c r="IL59">
        <v>1</v>
      </c>
      <c r="IM59">
        <v>0</v>
      </c>
      <c r="IN59">
        <v>0</v>
      </c>
      <c r="IO59">
        <v>0</v>
      </c>
      <c r="IP59">
        <v>0</v>
      </c>
      <c r="IQ59">
        <v>5</v>
      </c>
      <c r="IR59">
        <v>1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2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1</v>
      </c>
      <c r="JW59">
        <v>0</v>
      </c>
      <c r="JX59">
        <v>1</v>
      </c>
      <c r="JY59">
        <v>0</v>
      </c>
      <c r="JZ59">
        <v>2</v>
      </c>
    </row>
    <row r="60" spans="1:286" x14ac:dyDescent="0.3">
      <c r="A60" t="s">
        <v>285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</v>
      </c>
      <c r="I60">
        <v>0</v>
      </c>
      <c r="J60">
        <v>0</v>
      </c>
      <c r="K60">
        <v>2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3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2</v>
      </c>
      <c r="BR60">
        <v>0</v>
      </c>
      <c r="BS60">
        <v>0</v>
      </c>
      <c r="BT60">
        <v>2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2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0</v>
      </c>
      <c r="DP60">
        <v>0</v>
      </c>
      <c r="DQ60">
        <v>1</v>
      </c>
      <c r="DR60">
        <v>1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</v>
      </c>
      <c r="EY60">
        <v>1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1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2</v>
      </c>
      <c r="HM60">
        <v>0</v>
      </c>
      <c r="HN60">
        <v>7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3</v>
      </c>
      <c r="IB60">
        <v>3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1</v>
      </c>
      <c r="IM60">
        <v>0</v>
      </c>
      <c r="IN60">
        <v>0</v>
      </c>
      <c r="IO60">
        <v>1</v>
      </c>
      <c r="IP60">
        <v>0</v>
      </c>
      <c r="IQ60">
        <v>0</v>
      </c>
      <c r="IR60">
        <v>1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3</v>
      </c>
      <c r="JD60">
        <v>2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2</v>
      </c>
      <c r="JK60">
        <v>1</v>
      </c>
      <c r="JL60">
        <v>0</v>
      </c>
      <c r="JM60">
        <v>1</v>
      </c>
      <c r="JN60">
        <v>0</v>
      </c>
      <c r="JO60">
        <v>5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3</v>
      </c>
      <c r="JV60">
        <v>0</v>
      </c>
      <c r="JW60">
        <v>0</v>
      </c>
      <c r="JX60">
        <v>0</v>
      </c>
      <c r="JY60">
        <v>3</v>
      </c>
      <c r="JZ60">
        <v>0</v>
      </c>
    </row>
    <row r="61" spans="1:286" x14ac:dyDescent="0.3">
      <c r="A61" t="s">
        <v>285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1</v>
      </c>
      <c r="BK61">
        <v>0</v>
      </c>
      <c r="BL61">
        <v>2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</v>
      </c>
      <c r="BV61">
        <v>0</v>
      </c>
      <c r="BW61">
        <v>0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2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0</v>
      </c>
      <c r="DL61">
        <v>5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1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1</v>
      </c>
      <c r="ET61">
        <v>0</v>
      </c>
      <c r="EU61">
        <v>1</v>
      </c>
      <c r="EV61">
        <v>1</v>
      </c>
      <c r="EW61">
        <v>1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1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1</v>
      </c>
      <c r="GA61">
        <v>1</v>
      </c>
      <c r="GB61">
        <v>0</v>
      </c>
      <c r="GC61">
        <v>0</v>
      </c>
      <c r="GD61">
        <v>0</v>
      </c>
      <c r="GE61">
        <v>0</v>
      </c>
      <c r="GF61">
        <v>1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1</v>
      </c>
      <c r="HM61">
        <v>0</v>
      </c>
      <c r="HN61">
        <v>1</v>
      </c>
      <c r="HO61">
        <v>0</v>
      </c>
      <c r="HP61">
        <v>0</v>
      </c>
      <c r="HQ61">
        <v>0</v>
      </c>
      <c r="HR61">
        <v>1</v>
      </c>
      <c r="HS61">
        <v>0</v>
      </c>
      <c r="HT61">
        <v>0</v>
      </c>
      <c r="HU61">
        <v>8</v>
      </c>
      <c r="HV61">
        <v>0</v>
      </c>
      <c r="HW61">
        <v>0</v>
      </c>
      <c r="HX61">
        <v>0</v>
      </c>
      <c r="HY61">
        <v>2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3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2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1</v>
      </c>
      <c r="JX61">
        <v>0</v>
      </c>
      <c r="JY61">
        <v>0</v>
      </c>
      <c r="JZ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7"/>
  <sheetViews>
    <sheetView workbookViewId="0">
      <selection activeCell="A10" sqref="A10"/>
    </sheetView>
  </sheetViews>
  <sheetFormatPr defaultRowHeight="14.4" x14ac:dyDescent="0.3"/>
  <cols>
    <col min="1" max="1" width="18.21875" customWidth="1"/>
    <col min="2" max="21" width="0" hidden="1" customWidth="1"/>
    <col min="22" max="22" width="8.88671875" style="10"/>
    <col min="23" max="104" width="0" style="11" hidden="1" customWidth="1"/>
    <col min="105" max="105" width="8.88671875" style="11"/>
    <col min="106" max="131" width="0" style="11" hidden="1" customWidth="1"/>
    <col min="132" max="132" width="8.88671875" style="11"/>
    <col min="133" max="154" width="0" style="11" hidden="1" customWidth="1"/>
    <col min="155" max="155" width="8.88671875" style="11"/>
    <col min="156" max="221" width="0" style="11" hidden="1" customWidth="1"/>
    <col min="222" max="222" width="8.88671875" style="11"/>
    <col min="223" max="272" width="0" style="11" hidden="1" customWidth="1"/>
    <col min="273" max="273" width="8.88671875" style="11"/>
    <col min="274" max="286" width="0" hidden="1" customWidth="1"/>
  </cols>
  <sheetData>
    <row r="1" spans="1:286" x14ac:dyDescent="0.3">
      <c r="A1" t="s">
        <v>0</v>
      </c>
      <c r="B1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s="9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>
        <v>1</v>
      </c>
      <c r="DR1">
        <v>2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s="9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s="9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s="9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s="9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</row>
    <row r="2" spans="1:286" x14ac:dyDescent="0.3">
      <c r="A2" t="s">
        <v>283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5</v>
      </c>
      <c r="O2">
        <v>0</v>
      </c>
      <c r="P2">
        <v>0</v>
      </c>
      <c r="Q2">
        <v>0</v>
      </c>
      <c r="R2">
        <v>3</v>
      </c>
      <c r="S2">
        <v>0</v>
      </c>
      <c r="T2">
        <v>0</v>
      </c>
      <c r="U2">
        <v>0</v>
      </c>
      <c r="V2" s="8">
        <v>2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2</v>
      </c>
      <c r="AE2">
        <v>4</v>
      </c>
      <c r="AF2">
        <v>0</v>
      </c>
      <c r="AG2">
        <v>11</v>
      </c>
      <c r="AH2">
        <v>1</v>
      </c>
      <c r="AI2">
        <v>0</v>
      </c>
      <c r="AJ2">
        <v>0</v>
      </c>
      <c r="AK2">
        <v>0</v>
      </c>
      <c r="AL2">
        <v>2</v>
      </c>
      <c r="AM2">
        <v>0</v>
      </c>
      <c r="AN2">
        <v>0</v>
      </c>
      <c r="AO2">
        <v>0</v>
      </c>
      <c r="AP2">
        <v>0</v>
      </c>
      <c r="AQ2">
        <v>0</v>
      </c>
      <c r="AR2">
        <v>2</v>
      </c>
      <c r="AS2">
        <v>3</v>
      </c>
      <c r="AT2">
        <v>0</v>
      </c>
      <c r="AU2">
        <v>6</v>
      </c>
      <c r="AV2">
        <v>2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6</v>
      </c>
      <c r="BD2">
        <v>0</v>
      </c>
      <c r="BE2">
        <v>0</v>
      </c>
      <c r="BF2">
        <v>0</v>
      </c>
      <c r="BG2">
        <v>0</v>
      </c>
      <c r="BH2">
        <v>0</v>
      </c>
      <c r="BI2">
        <v>2</v>
      </c>
      <c r="BJ2">
        <v>0</v>
      </c>
      <c r="BK2">
        <v>0</v>
      </c>
      <c r="BL2">
        <v>2</v>
      </c>
      <c r="BM2">
        <v>0</v>
      </c>
      <c r="BN2">
        <v>1</v>
      </c>
      <c r="BO2">
        <v>0</v>
      </c>
      <c r="BP2">
        <v>0</v>
      </c>
      <c r="BQ2">
        <v>1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3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>
        <v>3</v>
      </c>
      <c r="CN2">
        <v>0</v>
      </c>
      <c r="CO2">
        <v>2</v>
      </c>
      <c r="CP2">
        <v>0</v>
      </c>
      <c r="CQ2">
        <v>0</v>
      </c>
      <c r="CR2">
        <v>14</v>
      </c>
      <c r="CS2">
        <v>1</v>
      </c>
      <c r="CT2">
        <v>0</v>
      </c>
      <c r="CU2">
        <v>0</v>
      </c>
      <c r="CV2">
        <v>3</v>
      </c>
      <c r="CW2">
        <v>6</v>
      </c>
      <c r="CX2">
        <v>0</v>
      </c>
      <c r="CY2">
        <v>0</v>
      </c>
      <c r="CZ2">
        <v>0</v>
      </c>
      <c r="DA2" s="9">
        <v>7</v>
      </c>
      <c r="DB2">
        <v>1</v>
      </c>
      <c r="DC2">
        <v>0</v>
      </c>
      <c r="DD2">
        <v>0</v>
      </c>
      <c r="DE2">
        <v>1</v>
      </c>
      <c r="DF2">
        <v>0</v>
      </c>
      <c r="DG2">
        <v>5</v>
      </c>
      <c r="DH2">
        <v>0</v>
      </c>
      <c r="DI2">
        <v>1</v>
      </c>
      <c r="DJ2">
        <v>0</v>
      </c>
      <c r="DK2">
        <v>0</v>
      </c>
      <c r="DL2">
        <v>2</v>
      </c>
      <c r="DM2">
        <v>0</v>
      </c>
      <c r="DN2">
        <v>1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</v>
      </c>
      <c r="DY2">
        <v>0</v>
      </c>
      <c r="DZ2">
        <v>0</v>
      </c>
      <c r="EA2">
        <v>0</v>
      </c>
      <c r="EB2" s="9">
        <v>0</v>
      </c>
      <c r="EC2">
        <v>1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 s="9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2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1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1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1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 s="9">
        <v>0</v>
      </c>
      <c r="HO2">
        <v>0</v>
      </c>
      <c r="HP2">
        <v>0</v>
      </c>
      <c r="HQ2">
        <v>0</v>
      </c>
      <c r="HR2">
        <v>1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2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2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1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 s="9">
        <v>0</v>
      </c>
      <c r="JN2">
        <v>0</v>
      </c>
      <c r="JO2">
        <v>0</v>
      </c>
      <c r="JP2">
        <v>0</v>
      </c>
      <c r="JQ2">
        <v>2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</row>
    <row r="3" spans="1:286" x14ac:dyDescent="0.3">
      <c r="A3" t="s">
        <v>283</v>
      </c>
      <c r="B3">
        <v>0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6</v>
      </c>
      <c r="P3">
        <v>0</v>
      </c>
      <c r="Q3">
        <v>0</v>
      </c>
      <c r="R3">
        <v>0</v>
      </c>
      <c r="S3">
        <v>0</v>
      </c>
      <c r="T3">
        <v>0</v>
      </c>
      <c r="U3">
        <v>3</v>
      </c>
      <c r="V3" s="8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>
        <v>0</v>
      </c>
      <c r="AT3">
        <v>0</v>
      </c>
      <c r="AU3">
        <v>0</v>
      </c>
      <c r="AV3">
        <v>0</v>
      </c>
      <c r="AW3">
        <v>0</v>
      </c>
      <c r="AX3">
        <v>4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4</v>
      </c>
      <c r="CP3">
        <v>0</v>
      </c>
      <c r="CQ3">
        <v>0</v>
      </c>
      <c r="CR3">
        <v>0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0</v>
      </c>
      <c r="DA3" s="9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0</v>
      </c>
      <c r="DK3">
        <v>0</v>
      </c>
      <c r="DL3">
        <v>1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 s="9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 s="9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1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 s="9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1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 s="9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</row>
    <row r="4" spans="1:286" x14ac:dyDescent="0.3">
      <c r="A4" t="s">
        <v>284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8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2</v>
      </c>
      <c r="AS4">
        <v>1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 s="9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2</v>
      </c>
      <c r="EB4" s="9">
        <v>2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1</v>
      </c>
      <c r="ER4">
        <v>0</v>
      </c>
      <c r="ES4">
        <v>0</v>
      </c>
      <c r="ET4">
        <v>0</v>
      </c>
      <c r="EU4">
        <v>0</v>
      </c>
      <c r="EV4">
        <v>0</v>
      </c>
      <c r="EW4">
        <v>1</v>
      </c>
      <c r="EX4">
        <v>0</v>
      </c>
      <c r="EY4" s="9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1</v>
      </c>
      <c r="FV4">
        <v>0</v>
      </c>
      <c r="FW4">
        <v>0</v>
      </c>
      <c r="FX4">
        <v>0</v>
      </c>
      <c r="FY4">
        <v>0</v>
      </c>
      <c r="FZ4">
        <v>1</v>
      </c>
      <c r="GA4">
        <v>0</v>
      </c>
      <c r="GB4">
        <v>0</v>
      </c>
      <c r="GC4">
        <v>1</v>
      </c>
      <c r="GD4">
        <v>1</v>
      </c>
      <c r="GE4">
        <v>0</v>
      </c>
      <c r="GF4">
        <v>2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1</v>
      </c>
      <c r="GW4">
        <v>0</v>
      </c>
      <c r="GX4">
        <v>0</v>
      </c>
      <c r="GY4">
        <v>1</v>
      </c>
      <c r="GZ4">
        <v>1</v>
      </c>
      <c r="HA4">
        <v>0</v>
      </c>
      <c r="HB4">
        <v>1</v>
      </c>
      <c r="HC4">
        <v>0</v>
      </c>
      <c r="HD4">
        <v>2</v>
      </c>
      <c r="HE4">
        <v>4</v>
      </c>
      <c r="HF4">
        <v>0</v>
      </c>
      <c r="HG4">
        <v>0</v>
      </c>
      <c r="HH4">
        <v>0</v>
      </c>
      <c r="HI4">
        <v>0</v>
      </c>
      <c r="HJ4">
        <v>0</v>
      </c>
      <c r="HK4">
        <v>1</v>
      </c>
      <c r="HL4">
        <v>0</v>
      </c>
      <c r="HM4">
        <v>0</v>
      </c>
      <c r="HN4" s="9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1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 s="9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</row>
    <row r="5" spans="1:286" x14ac:dyDescent="0.3">
      <c r="A5" t="s">
        <v>284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 s="8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1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2</v>
      </c>
      <c r="BJ5">
        <v>0</v>
      </c>
      <c r="BK5">
        <v>0</v>
      </c>
      <c r="BL5">
        <v>2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2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1</v>
      </c>
      <c r="CY5">
        <v>0</v>
      </c>
      <c r="CZ5">
        <v>0</v>
      </c>
      <c r="DA5" s="9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0</v>
      </c>
      <c r="DT5">
        <v>0</v>
      </c>
      <c r="DU5">
        <v>2</v>
      </c>
      <c r="DV5">
        <v>0</v>
      </c>
      <c r="DW5">
        <v>0</v>
      </c>
      <c r="DX5">
        <v>1</v>
      </c>
      <c r="DY5">
        <v>0</v>
      </c>
      <c r="DZ5">
        <v>0</v>
      </c>
      <c r="EA5">
        <v>8</v>
      </c>
      <c r="EB5" s="9">
        <v>4</v>
      </c>
      <c r="EC5">
        <v>0</v>
      </c>
      <c r="ED5">
        <v>4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 s="9">
        <v>2</v>
      </c>
      <c r="EZ5">
        <v>0</v>
      </c>
      <c r="FA5">
        <v>1</v>
      </c>
      <c r="FB5">
        <v>1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3</v>
      </c>
      <c r="FJ5">
        <v>0</v>
      </c>
      <c r="FK5">
        <v>0</v>
      </c>
      <c r="FL5">
        <v>0</v>
      </c>
      <c r="FM5">
        <v>0</v>
      </c>
      <c r="FN5">
        <v>2</v>
      </c>
      <c r="FO5">
        <v>0</v>
      </c>
      <c r="FP5">
        <v>0</v>
      </c>
      <c r="FQ5">
        <v>3</v>
      </c>
      <c r="FR5">
        <v>0</v>
      </c>
      <c r="FS5">
        <v>2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0</v>
      </c>
      <c r="GE5">
        <v>0</v>
      </c>
      <c r="GF5">
        <v>1</v>
      </c>
      <c r="GG5">
        <v>1</v>
      </c>
      <c r="GH5">
        <v>11</v>
      </c>
      <c r="GI5">
        <v>0</v>
      </c>
      <c r="GJ5">
        <v>0</v>
      </c>
      <c r="GK5">
        <v>2</v>
      </c>
      <c r="GL5">
        <v>0</v>
      </c>
      <c r="GM5">
        <v>0</v>
      </c>
      <c r="GN5">
        <v>1</v>
      </c>
      <c r="GO5">
        <v>3</v>
      </c>
      <c r="GP5">
        <v>3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4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 s="9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1</v>
      </c>
      <c r="IT5">
        <v>0</v>
      </c>
      <c r="IU5">
        <v>0</v>
      </c>
      <c r="IV5">
        <v>0</v>
      </c>
      <c r="IW5">
        <v>0</v>
      </c>
      <c r="IX5">
        <v>0</v>
      </c>
      <c r="IY5">
        <v>1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 s="9">
        <v>0</v>
      </c>
      <c r="JN5">
        <v>0</v>
      </c>
      <c r="JO5">
        <v>0</v>
      </c>
      <c r="JP5">
        <v>0</v>
      </c>
      <c r="JQ5">
        <v>1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</row>
    <row r="6" spans="1:286" x14ac:dyDescent="0.3">
      <c r="A6" t="s">
        <v>285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8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3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2</v>
      </c>
      <c r="CW6">
        <v>0</v>
      </c>
      <c r="CX6">
        <v>1</v>
      </c>
      <c r="CY6">
        <v>0</v>
      </c>
      <c r="CZ6">
        <v>0</v>
      </c>
      <c r="DA6" s="9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3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0</v>
      </c>
      <c r="DX6">
        <v>2</v>
      </c>
      <c r="DY6">
        <v>0</v>
      </c>
      <c r="DZ6">
        <v>0</v>
      </c>
      <c r="EA6">
        <v>0</v>
      </c>
      <c r="EB6" s="9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2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 s="9">
        <v>1</v>
      </c>
      <c r="EZ6">
        <v>0</v>
      </c>
      <c r="FA6">
        <v>0</v>
      </c>
      <c r="FB6">
        <v>1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3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 s="9">
        <v>2</v>
      </c>
      <c r="HO6">
        <v>0</v>
      </c>
      <c r="HP6">
        <v>0</v>
      </c>
      <c r="HQ6">
        <v>0</v>
      </c>
      <c r="HR6">
        <v>0</v>
      </c>
      <c r="HS6">
        <v>0</v>
      </c>
      <c r="HT6">
        <v>2</v>
      </c>
      <c r="HU6">
        <v>0</v>
      </c>
      <c r="HV6">
        <v>1</v>
      </c>
      <c r="HW6">
        <v>0</v>
      </c>
      <c r="HX6">
        <v>1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3</v>
      </c>
      <c r="IJ6">
        <v>0</v>
      </c>
      <c r="IK6">
        <v>0</v>
      </c>
      <c r="IL6">
        <v>0</v>
      </c>
      <c r="IM6">
        <v>0</v>
      </c>
      <c r="IN6">
        <v>2</v>
      </c>
      <c r="IO6">
        <v>0</v>
      </c>
      <c r="IP6">
        <v>2</v>
      </c>
      <c r="IQ6">
        <v>0</v>
      </c>
      <c r="IR6">
        <v>0</v>
      </c>
      <c r="IS6">
        <v>0</v>
      </c>
      <c r="IT6">
        <v>5</v>
      </c>
      <c r="IU6">
        <v>0</v>
      </c>
      <c r="IV6">
        <v>0</v>
      </c>
      <c r="IW6">
        <v>1</v>
      </c>
      <c r="IX6">
        <v>0</v>
      </c>
      <c r="IY6">
        <v>0</v>
      </c>
      <c r="IZ6">
        <v>7</v>
      </c>
      <c r="JA6">
        <v>0</v>
      </c>
      <c r="JB6">
        <v>4</v>
      </c>
      <c r="JC6">
        <v>0</v>
      </c>
      <c r="JD6">
        <v>0</v>
      </c>
      <c r="JE6">
        <v>4</v>
      </c>
      <c r="JF6">
        <v>0</v>
      </c>
      <c r="JG6">
        <v>0</v>
      </c>
      <c r="JH6">
        <v>0</v>
      </c>
      <c r="JI6">
        <v>0</v>
      </c>
      <c r="JJ6">
        <v>1</v>
      </c>
      <c r="JK6">
        <v>1</v>
      </c>
      <c r="JL6">
        <v>0</v>
      </c>
      <c r="JM6" s="9">
        <v>0</v>
      </c>
      <c r="JN6">
        <v>0</v>
      </c>
      <c r="JO6">
        <v>0</v>
      </c>
      <c r="JP6">
        <v>0</v>
      </c>
      <c r="JQ6">
        <v>2</v>
      </c>
      <c r="JR6">
        <v>0</v>
      </c>
      <c r="JS6">
        <v>0</v>
      </c>
      <c r="JT6">
        <v>0</v>
      </c>
      <c r="JU6">
        <v>4</v>
      </c>
      <c r="JV6">
        <v>1</v>
      </c>
      <c r="JW6">
        <v>0</v>
      </c>
      <c r="JX6">
        <v>0</v>
      </c>
      <c r="JY6">
        <v>0</v>
      </c>
      <c r="JZ6">
        <v>4</v>
      </c>
    </row>
    <row r="7" spans="1:286" x14ac:dyDescent="0.3">
      <c r="A7" t="s">
        <v>285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8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1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2</v>
      </c>
      <c r="CW7">
        <v>0</v>
      </c>
      <c r="CX7">
        <v>0</v>
      </c>
      <c r="CY7">
        <v>1</v>
      </c>
      <c r="CZ7">
        <v>1</v>
      </c>
      <c r="DA7" s="9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6</v>
      </c>
      <c r="DM7">
        <v>0</v>
      </c>
      <c r="DN7">
        <v>3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 s="9">
        <v>0</v>
      </c>
      <c r="EC7">
        <v>0</v>
      </c>
      <c r="ED7">
        <v>0</v>
      </c>
      <c r="EE7">
        <v>2</v>
      </c>
      <c r="EF7">
        <v>0</v>
      </c>
      <c r="EG7">
        <v>0</v>
      </c>
      <c r="EH7">
        <v>0</v>
      </c>
      <c r="EI7">
        <v>0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 s="9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1</v>
      </c>
      <c r="GP7">
        <v>0</v>
      </c>
      <c r="GQ7">
        <v>0</v>
      </c>
      <c r="GR7">
        <v>1</v>
      </c>
      <c r="GS7">
        <v>0</v>
      </c>
      <c r="GT7">
        <v>0</v>
      </c>
      <c r="GU7">
        <v>0</v>
      </c>
      <c r="GV7">
        <v>0</v>
      </c>
      <c r="GW7">
        <v>1</v>
      </c>
      <c r="GX7">
        <v>2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2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 s="9">
        <v>5</v>
      </c>
      <c r="HO7">
        <v>0</v>
      </c>
      <c r="HP7">
        <v>0</v>
      </c>
      <c r="HQ7">
        <v>4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7</v>
      </c>
      <c r="IM7">
        <v>0</v>
      </c>
      <c r="IN7">
        <v>0</v>
      </c>
      <c r="IO7">
        <v>0</v>
      </c>
      <c r="IP7">
        <v>2</v>
      </c>
      <c r="IQ7">
        <v>0</v>
      </c>
      <c r="IR7">
        <v>0</v>
      </c>
      <c r="IS7">
        <v>6</v>
      </c>
      <c r="IT7">
        <v>0</v>
      </c>
      <c r="IU7">
        <v>0</v>
      </c>
      <c r="IV7">
        <v>0</v>
      </c>
      <c r="IW7">
        <v>0</v>
      </c>
      <c r="IX7">
        <v>2</v>
      </c>
      <c r="IY7">
        <v>0</v>
      </c>
      <c r="IZ7">
        <v>0</v>
      </c>
      <c r="JA7">
        <v>6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 s="9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1</v>
      </c>
      <c r="JW7">
        <v>0</v>
      </c>
      <c r="JX7">
        <v>0</v>
      </c>
      <c r="JY7">
        <v>0</v>
      </c>
      <c r="JZ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4" zoomScale="130" zoomScaleNormal="130" workbookViewId="0">
      <selection activeCell="M7" sqref="M7"/>
    </sheetView>
  </sheetViews>
  <sheetFormatPr defaultRowHeight="14.4" x14ac:dyDescent="0.3"/>
  <cols>
    <col min="1" max="1" width="19.5546875" bestFit="1" customWidth="1"/>
    <col min="2" max="2" width="10" customWidth="1"/>
    <col min="7" max="7" width="10.109375" customWidth="1"/>
    <col min="8" max="8" width="11.21875" bestFit="1" customWidth="1"/>
    <col min="10" max="10" width="9.5546875" customWidth="1"/>
    <col min="11" max="11" width="12" customWidth="1"/>
  </cols>
  <sheetData>
    <row r="1" spans="1:22" ht="28.8" customHeight="1" x14ac:dyDescent="0.3">
      <c r="B1" s="23" t="s">
        <v>308</v>
      </c>
      <c r="C1" s="23"/>
      <c r="D1" s="23"/>
      <c r="E1" s="23"/>
      <c r="F1" s="23"/>
      <c r="G1" s="23"/>
      <c r="H1" s="22" t="s">
        <v>309</v>
      </c>
      <c r="I1" s="22"/>
      <c r="J1" s="22"/>
      <c r="K1" s="7" t="s">
        <v>325</v>
      </c>
    </row>
    <row r="2" spans="1:22" s="12" customFormat="1" ht="28.8" customHeight="1" x14ac:dyDescent="0.3">
      <c r="A2" s="21" t="s">
        <v>301</v>
      </c>
      <c r="B2" s="13" t="s">
        <v>20</v>
      </c>
      <c r="C2" s="14" t="s">
        <v>128</v>
      </c>
      <c r="D2" s="14" t="s">
        <v>218</v>
      </c>
      <c r="E2" s="14" t="s">
        <v>151</v>
      </c>
      <c r="F2" s="14" t="s">
        <v>269</v>
      </c>
      <c r="G2" s="14" t="s">
        <v>103</v>
      </c>
      <c r="H2" s="12" t="s">
        <v>321</v>
      </c>
      <c r="I2" s="12" t="s">
        <v>322</v>
      </c>
      <c r="J2" s="12" t="s">
        <v>323</v>
      </c>
      <c r="K2" s="21" t="s">
        <v>324</v>
      </c>
    </row>
    <row r="3" spans="1:22" x14ac:dyDescent="0.3">
      <c r="A3" s="7" t="s">
        <v>302</v>
      </c>
      <c r="B3" s="10">
        <v>2</v>
      </c>
      <c r="C3" s="11">
        <v>0</v>
      </c>
      <c r="D3" s="11">
        <v>0</v>
      </c>
      <c r="E3" s="11">
        <v>0</v>
      </c>
      <c r="F3" s="11">
        <v>0</v>
      </c>
      <c r="G3" s="11">
        <v>7</v>
      </c>
      <c r="H3" s="19">
        <f>PRODUCT(B24:G24)</f>
        <v>1.9686360897750724E-5</v>
      </c>
      <c r="I3" s="19">
        <f>PRODUCT(B25:G25)</f>
        <v>5.5091959860260649E-20</v>
      </c>
      <c r="J3" s="18">
        <f>PRODUCT(B26:G26)</f>
        <v>3.0250161404406785E-12</v>
      </c>
      <c r="K3" t="s">
        <v>316</v>
      </c>
    </row>
    <row r="4" spans="1:22" x14ac:dyDescent="0.3">
      <c r="A4" s="7" t="s">
        <v>303</v>
      </c>
      <c r="B4" s="10">
        <v>2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8">
        <f>PRODUCT($B27:$G27)</f>
        <v>0.39510204081632649</v>
      </c>
      <c r="I4" s="18">
        <f>PRODUCT($B28:$G28)</f>
        <v>5.250997689561017E-5</v>
      </c>
      <c r="J4" s="18">
        <f>PRODUCT($B29:$G29)</f>
        <v>3.1887755102040814E-4</v>
      </c>
      <c r="K4" t="s">
        <v>316</v>
      </c>
    </row>
    <row r="5" spans="1:22" x14ac:dyDescent="0.3">
      <c r="A5" s="7" t="s">
        <v>304</v>
      </c>
      <c r="B5" s="10">
        <v>0</v>
      </c>
      <c r="C5" s="11">
        <v>2</v>
      </c>
      <c r="D5" s="11">
        <v>0</v>
      </c>
      <c r="E5" s="11">
        <v>0</v>
      </c>
      <c r="F5" s="11">
        <v>0</v>
      </c>
      <c r="G5" s="11">
        <v>0</v>
      </c>
      <c r="H5" s="18">
        <f>PRODUCT($B30:$G30)</f>
        <v>2.040816326530612E-4</v>
      </c>
      <c r="I5" s="18">
        <f>PRODUCT($B31:$G31)</f>
        <v>0.80739340474690191</v>
      </c>
      <c r="J5" s="18">
        <f>PRODUCT($B32:$G32)</f>
        <v>7.9719387755102034E-5</v>
      </c>
      <c r="K5" t="s">
        <v>317</v>
      </c>
    </row>
    <row r="6" spans="1:22" x14ac:dyDescent="0.3">
      <c r="A6" s="7" t="s">
        <v>305</v>
      </c>
      <c r="B6" s="10">
        <v>0</v>
      </c>
      <c r="C6" s="11">
        <v>4</v>
      </c>
      <c r="D6" s="11">
        <v>0</v>
      </c>
      <c r="E6" s="11">
        <v>2</v>
      </c>
      <c r="F6" s="11">
        <v>0</v>
      </c>
      <c r="G6" s="11">
        <v>0</v>
      </c>
      <c r="H6" s="18">
        <f>PRODUCT($B33:$G33)</f>
        <v>3.3999439009256337E-11</v>
      </c>
      <c r="I6" s="18">
        <f>PRODUCT($B34:$G34)</f>
        <v>2.1907468515985533E-3</v>
      </c>
      <c r="J6" s="18">
        <f>PRODUCT($B35:$G35)</f>
        <v>1.6414848326145197E-10</v>
      </c>
      <c r="K6" t="s">
        <v>317</v>
      </c>
    </row>
    <row r="7" spans="1:22" x14ac:dyDescent="0.3">
      <c r="A7" s="7" t="s">
        <v>306</v>
      </c>
      <c r="B7" s="10">
        <v>0</v>
      </c>
      <c r="C7" s="11">
        <v>0</v>
      </c>
      <c r="D7" s="11">
        <v>2</v>
      </c>
      <c r="E7" s="11">
        <v>1</v>
      </c>
      <c r="F7" s="11">
        <v>0</v>
      </c>
      <c r="G7" s="11">
        <v>0</v>
      </c>
      <c r="H7" s="18">
        <f>PRODUCT($B36:$G36)</f>
        <v>5.8309037900874629E-6</v>
      </c>
      <c r="I7" s="18">
        <f>PRODUCT($B37:$G37)</f>
        <v>3.0440566316295751E-6</v>
      </c>
      <c r="J7" s="18">
        <f>PRODUCT($B38:$G38)</f>
        <v>7.4002368804664737E-2</v>
      </c>
      <c r="K7" t="s">
        <v>318</v>
      </c>
    </row>
    <row r="8" spans="1:22" x14ac:dyDescent="0.3">
      <c r="A8" s="7" t="s">
        <v>307</v>
      </c>
      <c r="B8" s="10">
        <v>0</v>
      </c>
      <c r="C8" s="11">
        <v>0</v>
      </c>
      <c r="D8" s="11">
        <v>5</v>
      </c>
      <c r="E8" s="11">
        <v>0</v>
      </c>
      <c r="F8" s="11">
        <v>0</v>
      </c>
      <c r="G8" s="11">
        <v>0</v>
      </c>
      <c r="H8" s="18">
        <f>PRODUCT($B39:$G39)</f>
        <v>5.9499018266198592E-10</v>
      </c>
      <c r="I8" s="18">
        <f>PRODUCT($B40:$G40)</f>
        <v>1.9980417924474737E-11</v>
      </c>
      <c r="J8" s="18">
        <f>PRODUCT($B41:$G41)</f>
        <v>0.14387251916983998</v>
      </c>
      <c r="K8" t="s">
        <v>318</v>
      </c>
    </row>
    <row r="12" spans="1:22" x14ac:dyDescent="0.3">
      <c r="O12" s="16"/>
      <c r="P12" s="17"/>
      <c r="Q12" s="17"/>
      <c r="R12" s="17"/>
      <c r="S12" s="17"/>
      <c r="T12" s="17"/>
      <c r="U12" s="17"/>
      <c r="V12" s="16"/>
    </row>
    <row r="13" spans="1:22" x14ac:dyDescent="0.3">
      <c r="O13" s="16"/>
      <c r="P13" s="4"/>
      <c r="Q13" s="4"/>
      <c r="R13" s="4"/>
      <c r="S13" s="4"/>
      <c r="T13" s="4"/>
      <c r="U13" s="4"/>
      <c r="V13" s="4"/>
    </row>
    <row r="14" spans="1:22" x14ac:dyDescent="0.3">
      <c r="O14" s="16"/>
      <c r="P14" s="15"/>
      <c r="Q14" s="15"/>
      <c r="R14" s="15"/>
      <c r="S14" s="15"/>
      <c r="T14" s="15"/>
      <c r="U14" s="15"/>
      <c r="V14" s="15"/>
    </row>
    <row r="15" spans="1:22" x14ac:dyDescent="0.3">
      <c r="A15" s="16"/>
      <c r="B15" s="20" t="s">
        <v>298</v>
      </c>
      <c r="C15" s="17"/>
      <c r="D15" s="17"/>
      <c r="E15" s="17"/>
      <c r="F15" s="17"/>
      <c r="G15" s="17"/>
      <c r="H15" s="16"/>
      <c r="O15" s="16"/>
      <c r="P15" s="15"/>
      <c r="Q15" s="15"/>
      <c r="R15" s="15"/>
      <c r="S15" s="15"/>
      <c r="T15" s="15"/>
      <c r="U15" s="15"/>
      <c r="V15" s="15"/>
    </row>
    <row r="16" spans="1:22" x14ac:dyDescent="0.3">
      <c r="A16" s="16" t="s">
        <v>297</v>
      </c>
      <c r="B16" s="4" t="s">
        <v>20</v>
      </c>
      <c r="C16" s="4" t="s">
        <v>128</v>
      </c>
      <c r="D16" s="4" t="s">
        <v>218</v>
      </c>
      <c r="E16" s="4" t="s">
        <v>151</v>
      </c>
      <c r="F16" s="4" t="s">
        <v>269</v>
      </c>
      <c r="G16" s="4" t="s">
        <v>103</v>
      </c>
      <c r="H16" s="4" t="s">
        <v>299</v>
      </c>
      <c r="O16" s="16"/>
      <c r="P16" s="15"/>
      <c r="Q16" s="15"/>
      <c r="R16" s="15"/>
      <c r="S16" s="15"/>
      <c r="T16" s="15"/>
      <c r="U16" s="15"/>
      <c r="V16" s="15"/>
    </row>
    <row r="17" spans="1:8" x14ac:dyDescent="0.3">
      <c r="A17" s="16" t="s">
        <v>295</v>
      </c>
      <c r="B17" s="15">
        <v>0.62857142857142856</v>
      </c>
      <c r="C17" s="15">
        <v>1.4285714285714285E-2</v>
      </c>
      <c r="D17" s="15">
        <v>1.4285714285714285E-2</v>
      </c>
      <c r="E17" s="15">
        <v>2.8571428571428571E-2</v>
      </c>
      <c r="F17" s="15">
        <v>7.1428571428571425E-2</v>
      </c>
      <c r="G17" s="15">
        <v>0.24285714285714285</v>
      </c>
      <c r="H17" s="15">
        <v>1</v>
      </c>
    </row>
    <row r="18" spans="1:8" x14ac:dyDescent="0.3">
      <c r="A18" s="16" t="s">
        <v>296</v>
      </c>
      <c r="B18" s="15">
        <v>7.246376811594203E-3</v>
      </c>
      <c r="C18" s="15">
        <v>0.89855072463768115</v>
      </c>
      <c r="D18" s="15">
        <v>7.246376811594203E-3</v>
      </c>
      <c r="E18" s="15">
        <v>5.7971014492753624E-2</v>
      </c>
      <c r="F18" s="15">
        <v>2.1739130434782608E-2</v>
      </c>
      <c r="G18" s="15">
        <v>7.246376811594203E-3</v>
      </c>
      <c r="H18" s="15">
        <v>1</v>
      </c>
    </row>
    <row r="19" spans="1:8" x14ac:dyDescent="0.3">
      <c r="A19" s="16" t="s">
        <v>285</v>
      </c>
      <c r="B19" s="15">
        <v>1.7857142857142856E-2</v>
      </c>
      <c r="C19" s="15">
        <v>8.9285714285714281E-3</v>
      </c>
      <c r="D19" s="15">
        <v>0.6785714285714286</v>
      </c>
      <c r="E19" s="15">
        <v>0.16071428571428573</v>
      </c>
      <c r="F19" s="15">
        <v>6.25E-2</v>
      </c>
      <c r="G19" s="15">
        <v>7.1428571428571425E-2</v>
      </c>
      <c r="H19" s="15">
        <v>0.99999999999999989</v>
      </c>
    </row>
    <row r="23" spans="1:8" x14ac:dyDescent="0.3">
      <c r="A23" t="s">
        <v>301</v>
      </c>
      <c r="B23" s="6" t="s">
        <v>314</v>
      </c>
      <c r="C23" s="6"/>
      <c r="D23" s="6"/>
      <c r="E23" s="6"/>
      <c r="F23" s="6"/>
      <c r="G23" s="6"/>
      <c r="H23" t="s">
        <v>315</v>
      </c>
    </row>
    <row r="24" spans="1:8" s="18" customFormat="1" x14ac:dyDescent="0.3">
      <c r="A24" s="18" t="s">
        <v>310</v>
      </c>
      <c r="B24" s="18">
        <f>B$17^B$3</f>
        <v>0.39510204081632649</v>
      </c>
      <c r="C24" s="18">
        <f t="shared" ref="C24:G24" si="0">C$17^C3</f>
        <v>1</v>
      </c>
      <c r="D24" s="18">
        <f t="shared" si="0"/>
        <v>1</v>
      </c>
      <c r="E24" s="18">
        <f t="shared" si="0"/>
        <v>1</v>
      </c>
      <c r="F24" s="18">
        <f t="shared" si="0"/>
        <v>1</v>
      </c>
      <c r="G24" s="18">
        <f>G$17^G3</f>
        <v>4.9826016735009585E-5</v>
      </c>
      <c r="H24" s="18" t="s">
        <v>316</v>
      </c>
    </row>
    <row r="25" spans="1:8" s="18" customFormat="1" x14ac:dyDescent="0.3">
      <c r="A25" s="18" t="s">
        <v>310</v>
      </c>
      <c r="B25" s="18">
        <f>B$18^B$3</f>
        <v>5.250997689561017E-5</v>
      </c>
      <c r="C25" s="18">
        <f t="shared" ref="C25:G25" si="1">C$18^C$3</f>
        <v>1</v>
      </c>
      <c r="D25" s="18">
        <f t="shared" si="1"/>
        <v>1</v>
      </c>
      <c r="E25" s="18">
        <f t="shared" si="1"/>
        <v>1</v>
      </c>
      <c r="F25" s="18">
        <f t="shared" si="1"/>
        <v>1</v>
      </c>
      <c r="G25" s="18">
        <f>G$18^G$3</f>
        <v>1.0491712835788038E-15</v>
      </c>
      <c r="H25" s="18" t="s">
        <v>317</v>
      </c>
    </row>
    <row r="26" spans="1:8" s="18" customFormat="1" x14ac:dyDescent="0.3">
      <c r="A26" s="18" t="s">
        <v>310</v>
      </c>
      <c r="B26" s="18">
        <f>B$19^B$3</f>
        <v>3.1887755102040814E-4</v>
      </c>
      <c r="C26" s="18">
        <f t="shared" ref="C26:G26" si="2">C$19^C$3</f>
        <v>1</v>
      </c>
      <c r="D26" s="18">
        <f t="shared" si="2"/>
        <v>1</v>
      </c>
      <c r="E26" s="18">
        <f t="shared" si="2"/>
        <v>1</v>
      </c>
      <c r="F26" s="18">
        <f t="shared" si="2"/>
        <v>1</v>
      </c>
      <c r="G26" s="18">
        <f t="shared" si="2"/>
        <v>9.4864506164219681E-9</v>
      </c>
      <c r="H26" s="18" t="s">
        <v>318</v>
      </c>
    </row>
    <row r="27" spans="1:8" s="18" customFormat="1" x14ac:dyDescent="0.3">
      <c r="A27" s="18" t="s">
        <v>311</v>
      </c>
      <c r="B27" s="18">
        <f>B17^B$4</f>
        <v>0.39510204081632649</v>
      </c>
      <c r="C27" s="18">
        <f t="shared" ref="C27:G29" si="3">C17^C$4</f>
        <v>1</v>
      </c>
      <c r="D27" s="18">
        <f t="shared" si="3"/>
        <v>1</v>
      </c>
      <c r="E27" s="18">
        <f t="shared" si="3"/>
        <v>1</v>
      </c>
      <c r="F27" s="18">
        <f t="shared" si="3"/>
        <v>1</v>
      </c>
      <c r="G27" s="18">
        <f t="shared" si="3"/>
        <v>1</v>
      </c>
      <c r="H27" s="18" t="s">
        <v>316</v>
      </c>
    </row>
    <row r="28" spans="1:8" s="18" customFormat="1" x14ac:dyDescent="0.3">
      <c r="A28" s="18" t="s">
        <v>311</v>
      </c>
      <c r="B28" s="18">
        <f>B18^B$4</f>
        <v>5.250997689561017E-5</v>
      </c>
      <c r="C28" s="18">
        <f t="shared" si="3"/>
        <v>1</v>
      </c>
      <c r="D28" s="18">
        <f t="shared" si="3"/>
        <v>1</v>
      </c>
      <c r="E28" s="18">
        <f t="shared" si="3"/>
        <v>1</v>
      </c>
      <c r="F28" s="18">
        <f t="shared" si="3"/>
        <v>1</v>
      </c>
      <c r="G28" s="18">
        <f t="shared" si="3"/>
        <v>1</v>
      </c>
      <c r="H28" s="18" t="s">
        <v>317</v>
      </c>
    </row>
    <row r="29" spans="1:8" s="18" customFormat="1" x14ac:dyDescent="0.3">
      <c r="A29" s="18" t="s">
        <v>311</v>
      </c>
      <c r="B29" s="18">
        <f>B19^B$4</f>
        <v>3.1887755102040814E-4</v>
      </c>
      <c r="C29" s="18">
        <f t="shared" si="3"/>
        <v>1</v>
      </c>
      <c r="D29" s="18">
        <f t="shared" si="3"/>
        <v>1</v>
      </c>
      <c r="E29" s="18">
        <f t="shared" si="3"/>
        <v>1</v>
      </c>
      <c r="F29" s="18">
        <f t="shared" si="3"/>
        <v>1</v>
      </c>
      <c r="G29" s="18">
        <f t="shared" si="3"/>
        <v>1</v>
      </c>
      <c r="H29" s="18" t="s">
        <v>318</v>
      </c>
    </row>
    <row r="30" spans="1:8" s="18" customFormat="1" x14ac:dyDescent="0.3">
      <c r="A30" s="18" t="s">
        <v>312</v>
      </c>
      <c r="B30" s="18">
        <f>B17^B$5</f>
        <v>1</v>
      </c>
      <c r="C30" s="18">
        <f t="shared" ref="C30:G30" si="4">C17^C$5</f>
        <v>2.040816326530612E-4</v>
      </c>
      <c r="D30" s="18">
        <f t="shared" si="4"/>
        <v>1</v>
      </c>
      <c r="E30" s="18">
        <f t="shared" si="4"/>
        <v>1</v>
      </c>
      <c r="F30" s="18">
        <f t="shared" si="4"/>
        <v>1</v>
      </c>
      <c r="G30" s="18">
        <f t="shared" si="4"/>
        <v>1</v>
      </c>
      <c r="H30" s="18" t="s">
        <v>316</v>
      </c>
    </row>
    <row r="31" spans="1:8" s="18" customFormat="1" x14ac:dyDescent="0.3">
      <c r="A31" s="18" t="s">
        <v>312</v>
      </c>
      <c r="B31" s="18">
        <f t="shared" ref="B31:G31" si="5">B18^B$5</f>
        <v>1</v>
      </c>
      <c r="C31" s="18">
        <f t="shared" si="5"/>
        <v>0.80739340474690191</v>
      </c>
      <c r="D31" s="18">
        <f t="shared" si="5"/>
        <v>1</v>
      </c>
      <c r="E31" s="18">
        <f t="shared" si="5"/>
        <v>1</v>
      </c>
      <c r="F31" s="18">
        <f t="shared" si="5"/>
        <v>1</v>
      </c>
      <c r="G31" s="18">
        <f t="shared" si="5"/>
        <v>1</v>
      </c>
      <c r="H31" s="18" t="s">
        <v>317</v>
      </c>
    </row>
    <row r="32" spans="1:8" x14ac:dyDescent="0.3">
      <c r="A32" s="18" t="s">
        <v>312</v>
      </c>
      <c r="B32" s="18">
        <f t="shared" ref="B32:G32" si="6">B19^B$5</f>
        <v>1</v>
      </c>
      <c r="C32" s="18">
        <f t="shared" si="6"/>
        <v>7.9719387755102034E-5</v>
      </c>
      <c r="D32" s="18">
        <f t="shared" si="6"/>
        <v>1</v>
      </c>
      <c r="E32" s="18">
        <f t="shared" si="6"/>
        <v>1</v>
      </c>
      <c r="F32" s="18">
        <f t="shared" si="6"/>
        <v>1</v>
      </c>
      <c r="G32" s="18">
        <f t="shared" si="6"/>
        <v>1</v>
      </c>
      <c r="H32" s="18" t="s">
        <v>318</v>
      </c>
    </row>
    <row r="33" spans="1:8" x14ac:dyDescent="0.3">
      <c r="A33" s="18" t="s">
        <v>313</v>
      </c>
      <c r="B33" s="5">
        <f>B17^B$6</f>
        <v>1</v>
      </c>
      <c r="C33" s="5">
        <f t="shared" ref="C33:G33" si="7">C17^C$6</f>
        <v>4.1649312786339018E-8</v>
      </c>
      <c r="D33" s="5">
        <f t="shared" si="7"/>
        <v>1</v>
      </c>
      <c r="E33" s="5">
        <f t="shared" si="7"/>
        <v>8.1632653061224482E-4</v>
      </c>
      <c r="F33" s="5">
        <f t="shared" si="7"/>
        <v>1</v>
      </c>
      <c r="G33" s="5">
        <f t="shared" si="7"/>
        <v>1</v>
      </c>
      <c r="H33" s="18" t="s">
        <v>316</v>
      </c>
    </row>
    <row r="34" spans="1:8" x14ac:dyDescent="0.3">
      <c r="A34" s="18" t="s">
        <v>313</v>
      </c>
      <c r="B34" s="5">
        <f t="shared" ref="B34:G34" si="8">B18^B$6</f>
        <v>1</v>
      </c>
      <c r="C34" s="5">
        <f t="shared" si="8"/>
        <v>0.65188411002879454</v>
      </c>
      <c r="D34" s="5">
        <f t="shared" si="8"/>
        <v>1</v>
      </c>
      <c r="E34" s="5">
        <f t="shared" si="8"/>
        <v>3.3606385213190509E-3</v>
      </c>
      <c r="F34" s="5">
        <f t="shared" si="8"/>
        <v>1</v>
      </c>
      <c r="G34" s="5">
        <f t="shared" si="8"/>
        <v>1</v>
      </c>
      <c r="H34" s="18" t="s">
        <v>317</v>
      </c>
    </row>
    <row r="35" spans="1:8" x14ac:dyDescent="0.3">
      <c r="A35" s="18" t="s">
        <v>313</v>
      </c>
      <c r="B35" s="5">
        <f t="shared" ref="B35:G35" si="9">B19^B$6</f>
        <v>1</v>
      </c>
      <c r="C35" s="5">
        <f t="shared" si="9"/>
        <v>6.3551807840483118E-9</v>
      </c>
      <c r="D35" s="5">
        <f t="shared" si="9"/>
        <v>1</v>
      </c>
      <c r="E35" s="5">
        <f t="shared" si="9"/>
        <v>2.5829081632653066E-2</v>
      </c>
      <c r="F35" s="5">
        <f t="shared" si="9"/>
        <v>1</v>
      </c>
      <c r="G35" s="5">
        <f t="shared" si="9"/>
        <v>1</v>
      </c>
      <c r="H35" s="18" t="s">
        <v>318</v>
      </c>
    </row>
    <row r="36" spans="1:8" x14ac:dyDescent="0.3">
      <c r="A36" s="18" t="s">
        <v>319</v>
      </c>
      <c r="B36" s="5">
        <f>B17^B$7</f>
        <v>1</v>
      </c>
      <c r="C36" s="5">
        <f t="shared" ref="C36:F36" si="10">C17^C$7</f>
        <v>1</v>
      </c>
      <c r="D36" s="5">
        <f t="shared" si="10"/>
        <v>2.040816326530612E-4</v>
      </c>
      <c r="E36" s="5">
        <f t="shared" si="10"/>
        <v>2.8571428571428571E-2</v>
      </c>
      <c r="F36" s="5">
        <f t="shared" si="10"/>
        <v>1</v>
      </c>
      <c r="G36" s="5">
        <f>G17^G$7</f>
        <v>1</v>
      </c>
      <c r="H36" s="18" t="s">
        <v>316</v>
      </c>
    </row>
    <row r="37" spans="1:8" x14ac:dyDescent="0.3">
      <c r="A37" s="18" t="s">
        <v>319</v>
      </c>
      <c r="B37" s="5">
        <f t="shared" ref="B37:G37" si="11">B18^B$7</f>
        <v>1</v>
      </c>
      <c r="C37" s="5">
        <f t="shared" si="11"/>
        <v>1</v>
      </c>
      <c r="D37" s="5">
        <f t="shared" si="11"/>
        <v>5.250997689561017E-5</v>
      </c>
      <c r="E37" s="5">
        <f t="shared" si="11"/>
        <v>5.7971014492753624E-2</v>
      </c>
      <c r="F37" s="5">
        <f t="shared" si="11"/>
        <v>1</v>
      </c>
      <c r="G37" s="5">
        <f t="shared" si="11"/>
        <v>1</v>
      </c>
      <c r="H37" s="18" t="s">
        <v>317</v>
      </c>
    </row>
    <row r="38" spans="1:8" x14ac:dyDescent="0.3">
      <c r="A38" s="18" t="s">
        <v>319</v>
      </c>
      <c r="B38" s="5">
        <f t="shared" ref="B38:G38" si="12">B19^B$7</f>
        <v>1</v>
      </c>
      <c r="C38" s="5">
        <f t="shared" si="12"/>
        <v>1</v>
      </c>
      <c r="D38" s="5">
        <f t="shared" si="12"/>
        <v>0.46045918367346944</v>
      </c>
      <c r="E38" s="5">
        <f t="shared" si="12"/>
        <v>0.16071428571428573</v>
      </c>
      <c r="F38" s="5">
        <f t="shared" si="12"/>
        <v>1</v>
      </c>
      <c r="G38" s="5">
        <f t="shared" si="12"/>
        <v>1</v>
      </c>
      <c r="H38" s="18" t="s">
        <v>318</v>
      </c>
    </row>
    <row r="39" spans="1:8" x14ac:dyDescent="0.3">
      <c r="A39" s="18" t="s">
        <v>320</v>
      </c>
      <c r="B39" s="5">
        <f>B17^B$8</f>
        <v>1</v>
      </c>
      <c r="C39" s="5">
        <f t="shared" ref="C39:G39" si="13">C17^C$8</f>
        <v>1</v>
      </c>
      <c r="D39" s="5">
        <f t="shared" si="13"/>
        <v>5.9499018266198592E-10</v>
      </c>
      <c r="E39" s="5">
        <f t="shared" si="13"/>
        <v>1</v>
      </c>
      <c r="F39" s="5">
        <f t="shared" si="13"/>
        <v>1</v>
      </c>
      <c r="G39" s="5">
        <f t="shared" si="13"/>
        <v>1</v>
      </c>
      <c r="H39" s="18" t="s">
        <v>316</v>
      </c>
    </row>
    <row r="40" spans="1:8" x14ac:dyDescent="0.3">
      <c r="A40" s="18" t="s">
        <v>320</v>
      </c>
      <c r="B40" s="5">
        <f t="shared" ref="B40:G40" si="14">B18^B$8</f>
        <v>1</v>
      </c>
      <c r="C40" s="5">
        <f t="shared" si="14"/>
        <v>1</v>
      </c>
      <c r="D40" s="5">
        <f t="shared" si="14"/>
        <v>1.9980417924474737E-11</v>
      </c>
      <c r="E40" s="5">
        <f t="shared" si="14"/>
        <v>1</v>
      </c>
      <c r="F40" s="5">
        <f t="shared" si="14"/>
        <v>1</v>
      </c>
      <c r="G40" s="5">
        <f t="shared" si="14"/>
        <v>1</v>
      </c>
      <c r="H40" s="18" t="s">
        <v>317</v>
      </c>
    </row>
    <row r="41" spans="1:8" x14ac:dyDescent="0.3">
      <c r="A41" s="18" t="s">
        <v>320</v>
      </c>
      <c r="B41" s="5">
        <f t="shared" ref="B41:G41" si="15">B19^B$8</f>
        <v>1</v>
      </c>
      <c r="C41" s="5">
        <f t="shared" si="15"/>
        <v>1</v>
      </c>
      <c r="D41" s="5">
        <f t="shared" si="15"/>
        <v>0.14387251916983998</v>
      </c>
      <c r="E41" s="5">
        <f t="shared" si="15"/>
        <v>1</v>
      </c>
      <c r="F41" s="5">
        <f t="shared" si="15"/>
        <v>1</v>
      </c>
      <c r="G41" s="5">
        <f t="shared" si="15"/>
        <v>1</v>
      </c>
      <c r="H41" s="18" t="s">
        <v>318</v>
      </c>
    </row>
  </sheetData>
  <mergeCells count="3">
    <mergeCell ref="B1:G1"/>
    <mergeCell ref="H1:J1"/>
    <mergeCell ref="B23:G23"/>
  </mergeCells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DA58B6293D7443A43A05B657A658CD" ma:contentTypeVersion="13" ma:contentTypeDescription="Create a new document." ma:contentTypeScope="" ma:versionID="339b522d4e3169e7121df1fbe0e6e08a">
  <xsd:schema xmlns:xsd="http://www.w3.org/2001/XMLSchema" xmlns:xs="http://www.w3.org/2001/XMLSchema" xmlns:p="http://schemas.microsoft.com/office/2006/metadata/properties" xmlns:ns3="d2b82457-0687-44f8-a95e-7eeabd310de7" xmlns:ns4="ae056e39-e02b-4b26-8ed0-aceac3d55b53" targetNamespace="http://schemas.microsoft.com/office/2006/metadata/properties" ma:root="true" ma:fieldsID="beb74e91a6b8b0256f4279b6aca629f9" ns3:_="" ns4:_="">
    <xsd:import namespace="d2b82457-0687-44f8-a95e-7eeabd310de7"/>
    <xsd:import namespace="ae056e39-e02b-4b26-8ed0-aceac3d55b53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edWithUser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82457-0687-44f8-a95e-7eeabd310de7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56e39-e02b-4b26-8ed0-aceac3d55b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F5E035-B872-432A-91EC-FC19043268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82457-0687-44f8-a95e-7eeabd310de7"/>
    <ds:schemaRef ds:uri="ae056e39-e02b-4b26-8ed0-aceac3d55b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137CB5-0103-4191-9E9D-49BF10168E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19580D-F172-4BD3-982E-679E47C8D09E}">
  <ds:schemaRefs>
    <ds:schemaRef ds:uri="http://schemas.microsoft.com/office/2006/metadata/properties"/>
    <ds:schemaRef ds:uri="http://purl.org/dc/elements/1.1/"/>
    <ds:schemaRef ds:uri="ae056e39-e02b-4b26-8ed0-aceac3d55b53"/>
    <ds:schemaRef ds:uri="d2b82457-0687-44f8-a95e-7eeabd310de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abstracts-tf</vt:lpstr>
      <vt:lpstr>test data</vt:lpstr>
      <vt:lpstr>manual 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Razzak,Abir</cp:lastModifiedBy>
  <dcterms:created xsi:type="dcterms:W3CDTF">2019-11-18T17:31:38Z</dcterms:created>
  <dcterms:modified xsi:type="dcterms:W3CDTF">2019-11-18T21:31:43Z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0x01010032DA58B6293D7443A43A05B657A658CD</vt:lpwstr>
  </property>
</Properties>
</file>