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403A4526-DDB6-3C49-A06E-019964577A4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Sheet1!$E$1:$E$25</definedName>
    <definedName name="Slicer_EmployeeType">#N/A</definedName>
  </definedNames>
  <calcPr calcId="191028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" i="1" l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<sst xmlns="http://schemas.openxmlformats.org/spreadsheetml/2006/main" count="543" uniqueCount="226">
  <si>
    <t>GenderCode</t>
  </si>
  <si>
    <t>(All)</t>
  </si>
  <si>
    <t>Count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</si>
  <si>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</si>
  <si>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</si>
  <si>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</si>
  <si>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</si>
  <si>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</si>
  <si>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</si>
  <si>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</si>
  <si>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</si>
  <si>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</si>
  <si>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</si>
  <si>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</si>
  <si>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</si>
  <si>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</si>
  <si>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</si>
  <si>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</si>
  <si>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</si>
  <si>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</si>
  <si>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</si>
  <si>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</si>
  <si>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</si>
  <si>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</si>
  <si>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</si>
  <si>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</si>
  <si>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</si>
  <si>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</si>
  <si>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</si>
  <si>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</si>
  <si>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</si>
  <si>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</si>
  <si>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</si>
  <si>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</si>
  <si>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</si>
  <si>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</si>
  <si>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</si>
  <si>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</si>
  <si>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</si>
  <si>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</si>
  <si>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</si>
  <si>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</si>
  <si>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</si>
  <si>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</si>
  <si>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</si>
  <si>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</si>
  <si>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########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</si>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</sst>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15" fontId="1" fillId="0" borderId="0" xfId="0" applyNumberFormat="1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  <xf numFmtId="0" fontId="0" fillId="0" borderId="0" xfId="0" pivotButton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microsoft.com/office/2007/relationships/slicerCache" Target="slicerCaches/slicerCache1.xml" /><Relationship Id="rId10" Type="http://schemas.openxmlformats.org/officeDocument/2006/relationships/calcChain" Target="calcChain.xml" /><Relationship Id="rId4" Type="http://schemas.openxmlformats.org/officeDocument/2006/relationships/pivotCacheDefinition" Target="pivotCache/pivotCacheDefinition1.xml" /><Relationship Id="rId9" Type="http://schemas.openxmlformats.org/officeDocument/2006/relationships/sheetMetadata" Target="metadata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[abirami employee  data excel.xlsx]Sheet2!PivotTable1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57150">
            <a:solidFill>
              <a:srgbClr val="4D93D9"/>
            </a:solidFill>
            <a:prstDash val="solid"/>
          </a:ln>
          <a:effectLst/>
          <a:sp3d contourW="57150">
            <a:contourClr>
              <a:srgbClr val="4D93D9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solidFill>
              <a:srgbClr val="F1A983"/>
            </a:solidFill>
            <a:prstDash val="solid"/>
          </a:ln>
          <a:effectLst/>
          <a:sp3d>
            <a:contourClr>
              <a:srgbClr val="F1A983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38100">
            <a:solidFill>
              <a:srgbClr val="000000"/>
            </a:solidFill>
            <a:prstDash val="solid"/>
          </a:ln>
          <a:effectLst/>
          <a:sp3d contourW="38100"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 w="57150">
              <a:solidFill>
                <a:srgbClr val="4D93D9"/>
              </a:solidFill>
              <a:prstDash val="solid"/>
            </a:ln>
            <a:effectLst/>
            <a:sp3d contourW="57150">
              <a:contourClr>
                <a:srgbClr val="4D93D9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Sheet2!$B$5:$B$15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5">
                  <c:v>2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F2-4048-A6BD-FCE9C102DA12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F1A983"/>
              </a:solidFill>
              <a:prstDash val="solid"/>
            </a:ln>
            <a:effectLst/>
            <a:sp3d>
              <a:contourClr>
                <a:srgbClr val="F1A983"/>
              </a:contourClr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Sheet2!$C$5:$C$15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3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0F2-4048-A6BD-FCE9C102DA12}"/>
            </c:ext>
          </c:extLst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 w="38100">
              <a:solidFill>
                <a:srgbClr val="000000"/>
              </a:solidFill>
              <a:prstDash val="solid"/>
            </a:ln>
            <a:effectLst/>
            <a:sp3d contourW="38100">
              <a:contourClr>
                <a:srgbClr val="000000"/>
              </a:contourClr>
            </a:sp3d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Sheet2!$D$5:$D$15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0F2-4048-A6BD-FCE9C102DA12}"/>
            </c:ext>
          </c:extLst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Sheet2!$A$5:$A$15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Sheet2!$E$5:$E$15</c:f>
              <c:numCache>
                <c:formatCode>General</c:formatCode>
                <c:ptCount val="10"/>
                <c:pt idx="0">
                  <c:v>1</c:v>
                </c:pt>
                <c:pt idx="2">
                  <c:v>1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0F2-4048-A6BD-FCE9C102DA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4"/>
        <c:shape val="box"/>
        <c:axId val="1127065608"/>
        <c:axId val="1127071752"/>
        <c:axId val="0"/>
      </c:bar3DChart>
      <c:catAx>
        <c:axId val="1127065608"/>
        <c:scaling>
          <c:orientation val="minMax"/>
        </c:scaling>
        <c:delete val="0"/>
        <c:axPos val="b"/>
        <c:title>
          <c:overlay val="0"/>
          <c:spPr>
            <a:noFill/>
            <a:ln>
              <a:solidFill>
                <a:srgbClr val="0D0D0D"/>
              </a:solidFill>
              <a:prstDash val="solid"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000000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71752"/>
        <c:crosses val="autoZero"/>
        <c:auto val="1"/>
        <c:lblAlgn val="ctr"/>
        <c:lblOffset val="100"/>
        <c:noMultiLvlLbl val="0"/>
      </c:catAx>
      <c:valAx>
        <c:axId val="1127071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065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581025</xdr:colOff>
      <xdr:row>0</xdr:row>
      <xdr:rowOff>133350</xdr:rowOff>
    </xdr:from>
    <xdr:to>
      <xdr:col>19</xdr:col>
      <xdr:colOff>581025</xdr:colOff>
      <xdr:row>14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EmployeeType">
              <a:extLst>
                <a:ext uri="{FF2B5EF4-FFF2-40B4-BE49-F238E27FC236}">
                  <a16:creationId xmlns:a16="http://schemas.microsoft.com/office/drawing/2014/main" id="{2F9BED85-0E11-6D50-F6E9-0F97BF33B9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mployeeTyp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096500" y="9525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  <xdr:twoCellAnchor>
    <xdr:from>
      <xdr:col>6</xdr:col>
      <xdr:colOff>454603</xdr:colOff>
      <xdr:row>1</xdr:row>
      <xdr:rowOff>175490</xdr:rowOff>
    </xdr:from>
    <xdr:to>
      <xdr:col>15</xdr:col>
      <xdr:colOff>378403</xdr:colOff>
      <xdr:row>20</xdr:row>
      <xdr:rowOff>38676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586140E-D403-3327-E4C8-EAC645DDD14F}"/>
            </a:ext>
            <a:ext uri="{147F2762-F138-4A5C-976F-8EAC2B608ADB}">
              <a16:predDERef xmlns:a16="http://schemas.microsoft.com/office/drawing/2014/main" pred="{2F9BED85-0E11-6D50-F6E9-0F97BF33B9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41.520464699075" createdVersion="8" refreshedVersion="8" minRefreshableVersion="3" recordCount="24" xr:uid="{4ECC0FA7-7C7C-4ED7-B014-1398E071289E}">
  <cacheSource type="worksheet">
    <worksheetSource ref="A1:AA25" sheet="Sheet1"/>
  </cacheSource>
  <cacheFields count="27">
    <cacheField name="EmpID" numFmtId="0">
      <sharedItems containsSemiMixedTypes="0" containsString="0" containsNumber="1" containsInteger="1" minValue="3427" maxValue="3450"/>
    </cacheField>
    <cacheField name="FirstName" numFmtId="0">
      <sharedItems/>
    </cacheField>
    <cacheField name="LastName" numFmtId="0">
      <sharedItems/>
    </cacheField>
    <cacheField name="StartDate" numFmtId="0">
      <sharedItems containsDate="1" containsMixedTypes="1" minDate="2019-06-29T00:00:00" maxDate="2022-01-22T00:00:00"/>
    </cacheField>
    <cacheField name="ExitDate" numFmtId="0">
      <sharedItems containsDate="1" containsBlank="1" containsMixedTypes="1" minDate="2022-06-16T00:00:00" maxDate="2023-07-04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 count="3">
        <s v="Contract"/>
        <s v="Full-Time"/>
        <s v="Part-Time"/>
      </sharedItems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2-07-01T00:00:00" maxDate="1998-04-05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2330" maxValue="97756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2" maxValue="5"/>
    </cacheField>
    <cacheField name="Performance Level" numFmtId="0">
      <sharedItems count="4">
        <s v="HIGH"/>
        <s v="MED"/>
        <s v="LOW"/>
        <s v="VERY HIGH"/>
      </sharedItems>
    </cacheField>
  </cacheFields>
  <extLst>
    <ext xmlns:x14="http://schemas.microsoft.com/office/spreadsheetml/2009/9/main" uri="{725AE2AE-9491-48be-B2B4-4EB974FC3084}">
      <x14:pivotCacheDefinition pivotCacheId="77106383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">
  <r>
    <n v="3427"/>
    <s v="Uriah"/>
    <s v="Bridges"/>
    <s v="########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s v="########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s v="########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s v="########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s v="########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s v="########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s v="########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s v="########"/>
    <s v="########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s v="########"/>
    <s v="########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s v="########"/>
    <s v="########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s v="########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s v="########"/>
    <s v="########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s v="########"/>
    <s v="########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s v="########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s v="########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s v="########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s v="########"/>
    <s v="########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s v="########"/>
    <s v="########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2642D-047E-44D9-9AA0-A99BBD12D13E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3">
  <location ref="A3:F15" firstHeaderRow="1" firstDataRow="2" firstDataCol="1" rowPageCount="1" colPageCount="1"/>
  <pivotFields count="27"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compact="0" outline="0" showAll="0"/>
    <pivotField compact="0" outline="0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numFmtId="14" outline="0" showAll="0"/>
    <pivotField compact="0" outline="0" showAll="0"/>
    <pivotField compact="0" outline="0" showAll="0"/>
    <pivotField axis="axisPage" compact="0" outline="0" showAll="0">
      <items count="3"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0"/>
        <item x="2"/>
        <item x="1"/>
        <item x="3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5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3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3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3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5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5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5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5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8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8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8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8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0" format="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0" format="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0" format="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1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1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1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1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12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12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12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12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EmployeeType" xr10:uid="{1B131E7D-C01C-4C00-9454-8C125A00EAF6}" sourceName="EmployeeType">
  <pivotTables>
    <pivotTable tabId="2" name="PivotTable1"/>
  </pivotTables>
  <data>
    <tabular pivotCacheId="771063830">
      <items count="3">
        <i x="0" s="1"/>
        <i x="1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mployeeType" xr10:uid="{46BCCF76-5FAD-4563-8CA1-1BA5CD6A84BD}" cache="Slicer_EmployeeType" caption="EmployeeTyp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 /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FDDE7-EA3C-4719-BD3F-7130C16A75B2}">
  <dimension ref="A1:H15"/>
  <sheetViews>
    <sheetView tabSelected="1" topLeftCell="I1" workbookViewId="0">
      <selection activeCell="H1" sqref="H1"/>
    </sheetView>
  </sheetViews>
  <sheetFormatPr defaultRowHeight="15" x14ac:dyDescent="0.2"/>
  <cols>
    <col min="1" max="1" width="18.0234375" bestFit="1" customWidth="1"/>
    <col min="2" max="2" width="20.58203125" bestFit="1" customWidth="1"/>
    <col min="3" max="3" width="4.9765625" bestFit="1" customWidth="1"/>
    <col min="4" max="4" width="4.83984375" bestFit="1" customWidth="1"/>
    <col min="5" max="5" width="10.625" bestFit="1" customWidth="1"/>
    <col min="6" max="6" width="11.1640625" bestFit="1" customWidth="1"/>
  </cols>
  <sheetData>
    <row r="1" spans="1:8" x14ac:dyDescent="0.2">
      <c r="A1" s="7" t="s">
        <v>0</v>
      </c>
      <c r="B1" t="s">
        <v>1</v>
      </c>
      <c r="H1" t="s">
        <v>225</v>
      </c>
    </row>
    <row r="3" spans="1:8" x14ac:dyDescent="0.2">
      <c r="A3" s="7" t="s">
        <v>2</v>
      </c>
      <c r="B3" s="7" t="s">
        <v>3</v>
      </c>
    </row>
    <row r="4" spans="1:8" x14ac:dyDescent="0.2">
      <c r="A4" s="7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8" x14ac:dyDescent="0.2">
      <c r="A5" t="s">
        <v>10</v>
      </c>
      <c r="B5">
        <v>1</v>
      </c>
      <c r="C5">
        <v>1</v>
      </c>
      <c r="D5">
        <v>1</v>
      </c>
      <c r="E5">
        <v>1</v>
      </c>
      <c r="F5">
        <v>4</v>
      </c>
    </row>
    <row r="6" spans="1:8" x14ac:dyDescent="0.2">
      <c r="A6" t="s">
        <v>11</v>
      </c>
      <c r="B6">
        <v>1</v>
      </c>
      <c r="C6">
        <v>2</v>
      </c>
      <c r="D6">
        <v>2</v>
      </c>
      <c r="F6">
        <v>5</v>
      </c>
    </row>
    <row r="7" spans="1:8" x14ac:dyDescent="0.2">
      <c r="A7" t="s">
        <v>12</v>
      </c>
      <c r="D7">
        <v>2</v>
      </c>
      <c r="E7">
        <v>1</v>
      </c>
      <c r="F7">
        <v>3</v>
      </c>
    </row>
    <row r="8" spans="1:8" x14ac:dyDescent="0.2">
      <c r="A8" t="s">
        <v>13</v>
      </c>
      <c r="C8">
        <v>1</v>
      </c>
      <c r="D8">
        <v>1</v>
      </c>
      <c r="F8">
        <v>2</v>
      </c>
    </row>
    <row r="9" spans="1:8" x14ac:dyDescent="0.2">
      <c r="A9" t="s">
        <v>14</v>
      </c>
      <c r="D9">
        <v>2</v>
      </c>
      <c r="F9">
        <v>2</v>
      </c>
    </row>
    <row r="10" spans="1:8" x14ac:dyDescent="0.2">
      <c r="A10" t="s">
        <v>15</v>
      </c>
      <c r="B10">
        <v>2</v>
      </c>
      <c r="F10">
        <v>2</v>
      </c>
    </row>
    <row r="11" spans="1:8" x14ac:dyDescent="0.2">
      <c r="A11" t="s">
        <v>16</v>
      </c>
      <c r="C11">
        <v>1</v>
      </c>
      <c r="F11">
        <v>1</v>
      </c>
    </row>
    <row r="12" spans="1:8" x14ac:dyDescent="0.2">
      <c r="A12" t="s">
        <v>17</v>
      </c>
      <c r="D12">
        <v>1</v>
      </c>
      <c r="E12">
        <v>1</v>
      </c>
      <c r="F12">
        <v>2</v>
      </c>
    </row>
    <row r="13" spans="1:8" x14ac:dyDescent="0.2">
      <c r="A13" t="s">
        <v>18</v>
      </c>
      <c r="D13">
        <v>1</v>
      </c>
      <c r="F13">
        <v>1</v>
      </c>
    </row>
    <row r="14" spans="1:8" x14ac:dyDescent="0.2">
      <c r="A14" t="s">
        <v>19</v>
      </c>
      <c r="B14">
        <v>1</v>
      </c>
      <c r="D14">
        <v>1</v>
      </c>
      <c r="F14">
        <v>2</v>
      </c>
    </row>
    <row r="15" spans="1:8" x14ac:dyDescent="0.2">
      <c r="A15" t="s">
        <v>9</v>
      </c>
      <c r="B15">
        <v>5</v>
      </c>
      <c r="C15">
        <v>5</v>
      </c>
      <c r="D15">
        <v>11</v>
      </c>
      <c r="E15">
        <v>3</v>
      </c>
      <c r="F15">
        <v>24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25"/>
  <sheetViews>
    <sheetView topLeftCell="M1" workbookViewId="0">
      <selection sqref="A1:B25"/>
    </sheetView>
  </sheetViews>
  <sheetFormatPr defaultRowHeight="15" x14ac:dyDescent="0.2"/>
  <cols>
    <col min="1" max="1" width="9.28125" style="6" customWidth="1"/>
    <col min="2" max="3" width="12.5078125" style="6" bestFit="1" customWidth="1"/>
    <col min="4" max="4" width="10.0859375" bestFit="1" customWidth="1"/>
    <col min="5" max="5" width="9.4140625" bestFit="1" customWidth="1"/>
    <col min="6" max="7" width="21.25390625" bestFit="1" customWidth="1"/>
    <col min="8" max="8" width="36.3203125" bestFit="1" customWidth="1"/>
    <col min="9" max="9" width="36.3203125" style="6" bestFit="1" customWidth="1"/>
    <col min="10" max="10" width="14.796875" style="6" bestFit="1" customWidth="1"/>
    <col min="11" max="11" width="13.71875" style="6" bestFit="1" customWidth="1"/>
    <col min="12" max="12" width="9.4140625" bestFit="1" customWidth="1"/>
    <col min="13" max="13" width="25.01953125" style="6" bestFit="1" customWidth="1"/>
    <col min="14" max="14" width="15.73828125" bestFit="1" customWidth="1"/>
    <col min="15" max="16" width="36.58984375" bestFit="1" customWidth="1"/>
    <col min="17" max="17" width="24.34765625" bestFit="1" customWidth="1"/>
    <col min="18" max="18" width="19.90625" bestFit="1" customWidth="1"/>
    <col min="19" max="19" width="10.89453125" bestFit="1" customWidth="1"/>
    <col min="20" max="20" width="21.38671875" bestFit="1" customWidth="1"/>
    <col min="21" max="21" width="17.484375" bestFit="1" customWidth="1"/>
    <col min="22" max="22" width="12.64453125" bestFit="1" customWidth="1"/>
    <col min="24" max="24" width="11.296875" bestFit="1" customWidth="1"/>
    <col min="25" max="25" width="17.484375" style="6" bestFit="1" customWidth="1"/>
    <col min="26" max="26" width="22.59765625" style="6" bestFit="1" customWidth="1"/>
    <col min="27" max="27" width="17.08203125" style="6" bestFit="1" customWidth="1"/>
  </cols>
  <sheetData>
    <row r="1" spans="1:28" x14ac:dyDescent="0.2">
      <c r="A1" s="5" t="s">
        <v>20</v>
      </c>
      <c r="B1" s="5" t="s">
        <v>21</v>
      </c>
      <c r="C1" s="5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5" t="s">
        <v>4</v>
      </c>
      <c r="J1" s="5" t="s">
        <v>28</v>
      </c>
      <c r="K1" s="5" t="s">
        <v>29</v>
      </c>
      <c r="L1" s="1" t="s">
        <v>30</v>
      </c>
      <c r="M1" s="5" t="s">
        <v>31</v>
      </c>
      <c r="N1" s="1" t="s">
        <v>32</v>
      </c>
      <c r="O1" s="4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0</v>
      </c>
      <c r="V1" s="1" t="s">
        <v>39</v>
      </c>
      <c r="W1" s="1" t="s">
        <v>40</v>
      </c>
      <c r="X1" s="1" t="s">
        <v>41</v>
      </c>
      <c r="Y1" s="5" t="s">
        <v>42</v>
      </c>
      <c r="Z1" s="5" t="s">
        <v>43</v>
      </c>
      <c r="AA1" s="5" t="s">
        <v>3</v>
      </c>
      <c r="AB1" s="1"/>
    </row>
    <row r="2" spans="1:28" hidden="1" x14ac:dyDescent="0.2">
      <c r="A2" s="5">
        <v>3427</v>
      </c>
      <c r="B2" s="5" t="s">
        <v>44</v>
      </c>
      <c r="C2" s="5" t="s">
        <v>45</v>
      </c>
      <c r="D2" s="1" t="s">
        <v>46</v>
      </c>
      <c r="E2" s="1"/>
      <c r="F2" s="1" t="s">
        <v>47</v>
      </c>
      <c r="G2" s="1" t="s">
        <v>48</v>
      </c>
      <c r="H2" s="1" t="s">
        <v>49</v>
      </c>
      <c r="I2" s="5" t="s">
        <v>11</v>
      </c>
      <c r="J2" s="5" t="s">
        <v>50</v>
      </c>
      <c r="K2" s="5" t="s">
        <v>51</v>
      </c>
      <c r="L2" s="1" t="s">
        <v>52</v>
      </c>
      <c r="M2" s="5" t="s">
        <v>53</v>
      </c>
      <c r="N2" s="1" t="s">
        <v>54</v>
      </c>
      <c r="O2" s="4"/>
      <c r="P2" s="1" t="s">
        <v>55</v>
      </c>
      <c r="Q2" s="1" t="s">
        <v>56</v>
      </c>
      <c r="R2" s="2">
        <v>25483</v>
      </c>
      <c r="S2" s="1" t="s">
        <v>57</v>
      </c>
      <c r="T2" s="1" t="s">
        <v>58</v>
      </c>
      <c r="U2" s="1" t="s">
        <v>59</v>
      </c>
      <c r="V2" s="1">
        <v>34904</v>
      </c>
      <c r="W2" s="1" t="s">
        <v>60</v>
      </c>
      <c r="X2" s="1" t="s">
        <v>61</v>
      </c>
      <c r="Y2" s="5" t="s">
        <v>62</v>
      </c>
      <c r="Z2" s="5">
        <v>4</v>
      </c>
      <c r="AA2" s="5" t="str" cm="1">
        <f t="array" ref="AA2:AA25">_xlfn.IFS(Z2:Z25&gt;=5,"VERY HIGH",Z2:Z25&gt;=4,"HIGH",Z2:Z25&gt;=3,"MED",TRUE,"LOW")</f>
        <v>HIGH</v>
      </c>
      <c r="AB2" s="1"/>
    </row>
    <row r="3" spans="1:28" hidden="1" x14ac:dyDescent="0.2">
      <c r="A3" s="5">
        <v>3428</v>
      </c>
      <c r="B3" s="5" t="s">
        <v>63</v>
      </c>
      <c r="C3" s="5" t="s">
        <v>64</v>
      </c>
      <c r="D3" s="1" t="s">
        <v>46</v>
      </c>
      <c r="E3" s="1"/>
      <c r="F3" s="1" t="s">
        <v>47</v>
      </c>
      <c r="G3" s="1" t="s">
        <v>65</v>
      </c>
      <c r="H3" s="1" t="s">
        <v>66</v>
      </c>
      <c r="I3" s="5" t="s">
        <v>12</v>
      </c>
      <c r="J3" s="5" t="s">
        <v>50</v>
      </c>
      <c r="K3" s="5" t="s">
        <v>51</v>
      </c>
      <c r="L3" s="1" t="s">
        <v>67</v>
      </c>
      <c r="M3" s="5" t="s">
        <v>68</v>
      </c>
      <c r="N3" s="1" t="s">
        <v>54</v>
      </c>
      <c r="O3" s="4"/>
      <c r="P3" s="1" t="s">
        <v>55</v>
      </c>
      <c r="Q3" s="1" t="s">
        <v>69</v>
      </c>
      <c r="R3" s="2">
        <v>23984</v>
      </c>
      <c r="S3" s="1" t="s">
        <v>57</v>
      </c>
      <c r="T3" s="1" t="s">
        <v>70</v>
      </c>
      <c r="U3" s="1" t="s">
        <v>71</v>
      </c>
      <c r="V3" s="1">
        <v>6593</v>
      </c>
      <c r="W3" s="1" t="s">
        <v>72</v>
      </c>
      <c r="X3" s="1" t="s">
        <v>61</v>
      </c>
      <c r="Y3" s="5" t="s">
        <v>62</v>
      </c>
      <c r="Z3" s="5">
        <v>3</v>
      </c>
      <c r="AA3" s="5" t="str">
        <v>MED</v>
      </c>
      <c r="AB3" s="1"/>
    </row>
    <row r="4" spans="1:28" hidden="1" x14ac:dyDescent="0.2">
      <c r="A4" s="5">
        <v>3429</v>
      </c>
      <c r="B4" s="5" t="s">
        <v>73</v>
      </c>
      <c r="C4" s="5" t="s">
        <v>74</v>
      </c>
      <c r="D4" s="1" t="s">
        <v>46</v>
      </c>
      <c r="E4" s="1"/>
      <c r="F4" s="1" t="s">
        <v>75</v>
      </c>
      <c r="G4" s="1" t="s">
        <v>76</v>
      </c>
      <c r="H4" s="1" t="s">
        <v>77</v>
      </c>
      <c r="I4" s="5" t="s">
        <v>15</v>
      </c>
      <c r="J4" s="5" t="s">
        <v>50</v>
      </c>
      <c r="K4" s="5" t="s">
        <v>78</v>
      </c>
      <c r="L4" s="1" t="s">
        <v>79</v>
      </c>
      <c r="M4" s="5" t="s">
        <v>68</v>
      </c>
      <c r="N4" s="1" t="s">
        <v>54</v>
      </c>
      <c r="O4" s="4"/>
      <c r="P4" s="1" t="s">
        <v>80</v>
      </c>
      <c r="Q4" s="1" t="s">
        <v>81</v>
      </c>
      <c r="R4" s="2">
        <v>33517</v>
      </c>
      <c r="S4" s="1" t="s">
        <v>57</v>
      </c>
      <c r="T4" s="1" t="s">
        <v>82</v>
      </c>
      <c r="U4" s="1" t="s">
        <v>71</v>
      </c>
      <c r="V4" s="1">
        <v>2330</v>
      </c>
      <c r="W4" s="1" t="s">
        <v>72</v>
      </c>
      <c r="X4" s="1" t="s">
        <v>61</v>
      </c>
      <c r="Y4" s="5" t="s">
        <v>62</v>
      </c>
      <c r="Z4" s="5">
        <v>4</v>
      </c>
      <c r="AA4" s="5" t="str">
        <v>HIGH</v>
      </c>
      <c r="AB4" s="1"/>
    </row>
    <row r="5" spans="1:28" hidden="1" x14ac:dyDescent="0.2">
      <c r="A5" s="5">
        <v>3430</v>
      </c>
      <c r="B5" s="5" t="s">
        <v>83</v>
      </c>
      <c r="C5" s="5" t="s">
        <v>84</v>
      </c>
      <c r="D5" s="3">
        <v>44368</v>
      </c>
      <c r="E5" s="1"/>
      <c r="F5" s="1" t="s">
        <v>75</v>
      </c>
      <c r="G5" s="1" t="s">
        <v>85</v>
      </c>
      <c r="H5" s="1" t="s">
        <v>86</v>
      </c>
      <c r="I5" s="5" t="s">
        <v>11</v>
      </c>
      <c r="J5" s="5" t="s">
        <v>50</v>
      </c>
      <c r="K5" s="5" t="s">
        <v>51</v>
      </c>
      <c r="L5" s="1" t="s">
        <v>67</v>
      </c>
      <c r="M5" s="5" t="s">
        <v>78</v>
      </c>
      <c r="N5" s="1" t="s">
        <v>54</v>
      </c>
      <c r="O5" s="4"/>
      <c r="P5" s="1" t="s">
        <v>80</v>
      </c>
      <c r="Q5" s="1" t="s">
        <v>56</v>
      </c>
      <c r="R5" s="2">
        <v>35889</v>
      </c>
      <c r="S5" s="1" t="s">
        <v>87</v>
      </c>
      <c r="T5" s="1" t="s">
        <v>88</v>
      </c>
      <c r="U5" s="1" t="s">
        <v>71</v>
      </c>
      <c r="V5" s="1">
        <v>58782</v>
      </c>
      <c r="W5" s="1" t="s">
        <v>89</v>
      </c>
      <c r="X5" s="1" t="s">
        <v>90</v>
      </c>
      <c r="Y5" s="5" t="s">
        <v>62</v>
      </c>
      <c r="Z5" s="5">
        <v>2</v>
      </c>
      <c r="AA5" s="5" t="str">
        <v>LOW</v>
      </c>
      <c r="AB5" s="1"/>
    </row>
    <row r="6" spans="1:28" hidden="1" x14ac:dyDescent="0.2">
      <c r="A6" s="5">
        <v>3431</v>
      </c>
      <c r="B6" s="5" t="s">
        <v>91</v>
      </c>
      <c r="C6" s="5" t="s">
        <v>92</v>
      </c>
      <c r="D6" s="3">
        <v>43645</v>
      </c>
      <c r="E6" s="1"/>
      <c r="F6" s="1" t="s">
        <v>75</v>
      </c>
      <c r="G6" s="1" t="s">
        <v>93</v>
      </c>
      <c r="H6" s="1" t="s">
        <v>94</v>
      </c>
      <c r="I6" s="5" t="s">
        <v>18</v>
      </c>
      <c r="J6" s="5" t="s">
        <v>50</v>
      </c>
      <c r="K6" s="5" t="s">
        <v>51</v>
      </c>
      <c r="L6" s="1" t="s">
        <v>67</v>
      </c>
      <c r="M6" s="5" t="s">
        <v>53</v>
      </c>
      <c r="N6" s="1" t="s">
        <v>54</v>
      </c>
      <c r="O6" s="4"/>
      <c r="P6" s="1" t="s">
        <v>80</v>
      </c>
      <c r="Q6" s="1" t="s">
        <v>95</v>
      </c>
      <c r="R6" s="2">
        <v>25444</v>
      </c>
      <c r="S6" s="1" t="s">
        <v>96</v>
      </c>
      <c r="T6" s="1" t="s">
        <v>97</v>
      </c>
      <c r="U6" s="1" t="s">
        <v>59</v>
      </c>
      <c r="V6" s="1">
        <v>33174</v>
      </c>
      <c r="W6" s="1" t="s">
        <v>89</v>
      </c>
      <c r="X6" s="1" t="s">
        <v>98</v>
      </c>
      <c r="Y6" s="5" t="s">
        <v>62</v>
      </c>
      <c r="Z6" s="5">
        <v>3</v>
      </c>
      <c r="AA6" s="5" t="str">
        <v>MED</v>
      </c>
      <c r="AB6" s="1"/>
    </row>
    <row r="7" spans="1:28" hidden="1" x14ac:dyDescent="0.2">
      <c r="A7" s="5">
        <v>3432</v>
      </c>
      <c r="B7" s="5" t="s">
        <v>99</v>
      </c>
      <c r="C7" s="5" t="s">
        <v>100</v>
      </c>
      <c r="D7" s="3">
        <v>43847</v>
      </c>
      <c r="E7" s="1"/>
      <c r="F7" s="1" t="s">
        <v>75</v>
      </c>
      <c r="G7" s="1" t="s">
        <v>101</v>
      </c>
      <c r="H7" s="1" t="s">
        <v>102</v>
      </c>
      <c r="I7" s="5" t="s">
        <v>10</v>
      </c>
      <c r="J7" s="5" t="s">
        <v>50</v>
      </c>
      <c r="K7" s="5" t="s">
        <v>51</v>
      </c>
      <c r="L7" s="1" t="s">
        <v>79</v>
      </c>
      <c r="M7" s="5" t="s">
        <v>78</v>
      </c>
      <c r="N7" s="1" t="s">
        <v>54</v>
      </c>
      <c r="O7" s="4"/>
      <c r="P7" s="1" t="s">
        <v>80</v>
      </c>
      <c r="Q7" s="1" t="s">
        <v>103</v>
      </c>
      <c r="R7" s="2">
        <v>17991</v>
      </c>
      <c r="S7" s="1" t="s">
        <v>104</v>
      </c>
      <c r="T7" s="1" t="s">
        <v>105</v>
      </c>
      <c r="U7" s="1" t="s">
        <v>71</v>
      </c>
      <c r="V7" s="1">
        <v>6050</v>
      </c>
      <c r="W7" s="1" t="s">
        <v>106</v>
      </c>
      <c r="X7" s="1" t="s">
        <v>98</v>
      </c>
      <c r="Y7" s="5" t="s">
        <v>62</v>
      </c>
      <c r="Z7" s="5">
        <v>3</v>
      </c>
      <c r="AA7" s="5" t="str">
        <v>MED</v>
      </c>
      <c r="AB7" s="1"/>
    </row>
    <row r="8" spans="1:28" x14ac:dyDescent="0.2">
      <c r="A8" s="5">
        <v>3433</v>
      </c>
      <c r="B8" s="5" t="s">
        <v>107</v>
      </c>
      <c r="C8" s="5" t="s">
        <v>108</v>
      </c>
      <c r="D8" s="1" t="s">
        <v>46</v>
      </c>
      <c r="E8" s="3">
        <v>45110</v>
      </c>
      <c r="F8" s="1" t="s">
        <v>75</v>
      </c>
      <c r="G8" s="1" t="s">
        <v>109</v>
      </c>
      <c r="H8" s="1" t="s">
        <v>110</v>
      </c>
      <c r="I8" s="5" t="s">
        <v>19</v>
      </c>
      <c r="J8" s="5" t="s">
        <v>50</v>
      </c>
      <c r="K8" s="5" t="s">
        <v>78</v>
      </c>
      <c r="L8" s="1" t="s">
        <v>79</v>
      </c>
      <c r="M8" s="5" t="s">
        <v>53</v>
      </c>
      <c r="N8" s="1" t="s">
        <v>111</v>
      </c>
      <c r="O8" s="4" t="s">
        <v>112</v>
      </c>
      <c r="P8" s="1" t="s">
        <v>80</v>
      </c>
      <c r="Q8" s="1" t="s">
        <v>113</v>
      </c>
      <c r="R8" s="2">
        <v>15523</v>
      </c>
      <c r="S8" s="1" t="s">
        <v>114</v>
      </c>
      <c r="T8" s="1" t="s">
        <v>115</v>
      </c>
      <c r="U8" s="1" t="s">
        <v>59</v>
      </c>
      <c r="V8" s="1">
        <v>90007</v>
      </c>
      <c r="W8" s="1" t="s">
        <v>72</v>
      </c>
      <c r="X8" s="1" t="s">
        <v>116</v>
      </c>
      <c r="Y8" s="5" t="s">
        <v>117</v>
      </c>
      <c r="Z8" s="5">
        <v>4</v>
      </c>
      <c r="AA8" s="5" t="str">
        <v>HIGH</v>
      </c>
      <c r="AB8" s="1"/>
    </row>
    <row r="9" spans="1:28" x14ac:dyDescent="0.2">
      <c r="A9" s="5">
        <v>3434</v>
      </c>
      <c r="B9" s="5" t="s">
        <v>118</v>
      </c>
      <c r="C9" s="5" t="s">
        <v>119</v>
      </c>
      <c r="D9" s="1" t="s">
        <v>46</v>
      </c>
      <c r="E9" s="3">
        <v>44955</v>
      </c>
      <c r="F9" s="1" t="s">
        <v>75</v>
      </c>
      <c r="G9" s="1" t="s">
        <v>120</v>
      </c>
      <c r="H9" s="1" t="s">
        <v>121</v>
      </c>
      <c r="I9" s="5" t="s">
        <v>11</v>
      </c>
      <c r="J9" s="5" t="s">
        <v>50</v>
      </c>
      <c r="K9" s="5" t="s">
        <v>51</v>
      </c>
      <c r="L9" s="1" t="s">
        <v>52</v>
      </c>
      <c r="M9" s="5" t="s">
        <v>78</v>
      </c>
      <c r="N9" s="1" t="s">
        <v>111</v>
      </c>
      <c r="O9" s="4" t="s">
        <v>122</v>
      </c>
      <c r="P9" s="1" t="s">
        <v>80</v>
      </c>
      <c r="Q9" s="1" t="s">
        <v>123</v>
      </c>
      <c r="R9" s="2">
        <v>20886</v>
      </c>
      <c r="S9" s="1" t="s">
        <v>124</v>
      </c>
      <c r="T9" s="1" t="s">
        <v>125</v>
      </c>
      <c r="U9" s="1" t="s">
        <v>59</v>
      </c>
      <c r="V9" s="1">
        <v>97756</v>
      </c>
      <c r="W9" s="1" t="s">
        <v>60</v>
      </c>
      <c r="X9" s="1" t="s">
        <v>116</v>
      </c>
      <c r="Y9" s="5" t="s">
        <v>62</v>
      </c>
      <c r="Z9" s="5">
        <v>2</v>
      </c>
      <c r="AA9" s="5" t="str">
        <v>LOW</v>
      </c>
      <c r="AB9" s="1"/>
    </row>
    <row r="10" spans="1:28" hidden="1" x14ac:dyDescent="0.2">
      <c r="A10" s="5">
        <v>3435</v>
      </c>
      <c r="B10" s="5" t="s">
        <v>126</v>
      </c>
      <c r="C10" s="5" t="s">
        <v>127</v>
      </c>
      <c r="D10" s="1" t="s">
        <v>46</v>
      </c>
      <c r="E10" s="1"/>
      <c r="F10" s="1" t="s">
        <v>75</v>
      </c>
      <c r="G10" s="1" t="s">
        <v>128</v>
      </c>
      <c r="H10" s="1" t="s">
        <v>129</v>
      </c>
      <c r="I10" s="5" t="s">
        <v>14</v>
      </c>
      <c r="J10" s="5" t="s">
        <v>50</v>
      </c>
      <c r="K10" s="5" t="s">
        <v>51</v>
      </c>
      <c r="L10" s="1" t="s">
        <v>79</v>
      </c>
      <c r="M10" s="5" t="s">
        <v>68</v>
      </c>
      <c r="N10" s="1" t="s">
        <v>54</v>
      </c>
      <c r="O10" s="4"/>
      <c r="P10" s="1" t="s">
        <v>80</v>
      </c>
      <c r="Q10" s="1" t="s">
        <v>130</v>
      </c>
      <c r="R10" s="2">
        <v>27164</v>
      </c>
      <c r="S10" s="1" t="s">
        <v>131</v>
      </c>
      <c r="T10" s="1" t="s">
        <v>132</v>
      </c>
      <c r="U10" s="1" t="s">
        <v>71</v>
      </c>
      <c r="V10" s="1">
        <v>78789</v>
      </c>
      <c r="W10" s="1" t="s">
        <v>106</v>
      </c>
      <c r="X10" s="1" t="s">
        <v>61</v>
      </c>
      <c r="Y10" s="5" t="s">
        <v>117</v>
      </c>
      <c r="Z10" s="5">
        <v>3</v>
      </c>
      <c r="AA10" s="5" t="str">
        <v>MED</v>
      </c>
      <c r="AB10" s="1"/>
    </row>
    <row r="11" spans="1:28" x14ac:dyDescent="0.2">
      <c r="A11" s="5">
        <v>3436</v>
      </c>
      <c r="B11" s="5" t="s">
        <v>133</v>
      </c>
      <c r="C11" s="5" t="s">
        <v>134</v>
      </c>
      <c r="D11" s="3">
        <v>44582</v>
      </c>
      <c r="E11" s="3">
        <v>45106</v>
      </c>
      <c r="F11" s="1" t="s">
        <v>75</v>
      </c>
      <c r="G11" s="1" t="s">
        <v>135</v>
      </c>
      <c r="H11" s="1" t="s">
        <v>136</v>
      </c>
      <c r="I11" s="5" t="s">
        <v>10</v>
      </c>
      <c r="J11" s="5" t="s">
        <v>50</v>
      </c>
      <c r="K11" s="5" t="s">
        <v>68</v>
      </c>
      <c r="L11" s="1" t="s">
        <v>79</v>
      </c>
      <c r="M11" s="5" t="s">
        <v>53</v>
      </c>
      <c r="N11" s="1" t="s">
        <v>137</v>
      </c>
      <c r="O11" s="4" t="s">
        <v>138</v>
      </c>
      <c r="P11" s="1" t="s">
        <v>80</v>
      </c>
      <c r="Q11" s="1" t="s">
        <v>123</v>
      </c>
      <c r="R11" s="2">
        <v>18213</v>
      </c>
      <c r="S11" s="1" t="s">
        <v>131</v>
      </c>
      <c r="T11" s="1" t="s">
        <v>125</v>
      </c>
      <c r="U11" s="1" t="s">
        <v>71</v>
      </c>
      <c r="V11" s="1">
        <v>78207</v>
      </c>
      <c r="W11" s="1" t="s">
        <v>139</v>
      </c>
      <c r="X11" s="1" t="s">
        <v>61</v>
      </c>
      <c r="Y11" s="5" t="s">
        <v>62</v>
      </c>
      <c r="Z11" s="5">
        <v>5</v>
      </c>
      <c r="AA11" s="5" t="str">
        <v>VERY HIGH</v>
      </c>
      <c r="AB11" s="1"/>
    </row>
    <row r="12" spans="1:28" hidden="1" x14ac:dyDescent="0.2">
      <c r="A12" s="5">
        <v>3437</v>
      </c>
      <c r="B12" s="5" t="s">
        <v>140</v>
      </c>
      <c r="C12" s="5" t="s">
        <v>141</v>
      </c>
      <c r="D12" s="1" t="s">
        <v>46</v>
      </c>
      <c r="E12" s="1"/>
      <c r="F12" s="1" t="s">
        <v>75</v>
      </c>
      <c r="G12" s="1" t="s">
        <v>142</v>
      </c>
      <c r="H12" s="1" t="s">
        <v>143</v>
      </c>
      <c r="I12" s="5" t="s">
        <v>17</v>
      </c>
      <c r="J12" s="5" t="s">
        <v>50</v>
      </c>
      <c r="K12" s="5" t="s">
        <v>51</v>
      </c>
      <c r="L12" s="1" t="s">
        <v>79</v>
      </c>
      <c r="M12" s="5" t="s">
        <v>53</v>
      </c>
      <c r="N12" s="1" t="s">
        <v>54</v>
      </c>
      <c r="O12" s="4"/>
      <c r="P12" s="1" t="s">
        <v>80</v>
      </c>
      <c r="Q12" s="1" t="s">
        <v>103</v>
      </c>
      <c r="R12" s="2">
        <v>23402</v>
      </c>
      <c r="S12" s="1" t="s">
        <v>144</v>
      </c>
      <c r="T12" s="1" t="s">
        <v>115</v>
      </c>
      <c r="U12" s="1" t="s">
        <v>59</v>
      </c>
      <c r="V12" s="1">
        <v>46204</v>
      </c>
      <c r="W12" s="1" t="s">
        <v>89</v>
      </c>
      <c r="X12" s="1" t="s">
        <v>90</v>
      </c>
      <c r="Y12" s="5" t="s">
        <v>62</v>
      </c>
      <c r="Z12" s="5">
        <v>5</v>
      </c>
      <c r="AA12" s="5" t="str">
        <v>VERY HIGH</v>
      </c>
      <c r="AB12" s="1"/>
    </row>
    <row r="13" spans="1:28" x14ac:dyDescent="0.2">
      <c r="A13" s="5">
        <v>3438</v>
      </c>
      <c r="B13" s="5" t="s">
        <v>145</v>
      </c>
      <c r="C13" s="5" t="s">
        <v>146</v>
      </c>
      <c r="D13" s="1" t="s">
        <v>46</v>
      </c>
      <c r="E13" s="1" t="s">
        <v>46</v>
      </c>
      <c r="F13" s="1" t="s">
        <v>75</v>
      </c>
      <c r="G13" s="1" t="s">
        <v>147</v>
      </c>
      <c r="H13" s="1" t="s">
        <v>148</v>
      </c>
      <c r="I13" s="5" t="s">
        <v>13</v>
      </c>
      <c r="J13" s="5" t="s">
        <v>50</v>
      </c>
      <c r="K13" s="5" t="s">
        <v>78</v>
      </c>
      <c r="L13" s="1" t="s">
        <v>52</v>
      </c>
      <c r="M13" s="5" t="s">
        <v>53</v>
      </c>
      <c r="N13" s="1" t="s">
        <v>149</v>
      </c>
      <c r="O13" s="4" t="s">
        <v>150</v>
      </c>
      <c r="P13" s="1" t="s">
        <v>80</v>
      </c>
      <c r="Q13" s="1" t="s">
        <v>95</v>
      </c>
      <c r="R13" s="2">
        <v>17629</v>
      </c>
      <c r="S13" s="1" t="s">
        <v>151</v>
      </c>
      <c r="T13" s="1" t="s">
        <v>115</v>
      </c>
      <c r="U13" s="1" t="s">
        <v>59</v>
      </c>
      <c r="V13" s="1">
        <v>30428</v>
      </c>
      <c r="W13" s="1" t="s">
        <v>139</v>
      </c>
      <c r="X13" s="1" t="s">
        <v>98</v>
      </c>
      <c r="Y13" s="5" t="s">
        <v>62</v>
      </c>
      <c r="Z13" s="5">
        <v>3</v>
      </c>
      <c r="AA13" s="5" t="str">
        <v>MED</v>
      </c>
      <c r="AB13" s="1"/>
    </row>
    <row r="14" spans="1:28" ht="17.25" customHeight="1" x14ac:dyDescent="0.2">
      <c r="A14" s="5">
        <v>3439</v>
      </c>
      <c r="B14" s="5" t="s">
        <v>152</v>
      </c>
      <c r="C14" s="5" t="s">
        <v>153</v>
      </c>
      <c r="D14" s="1" t="s">
        <v>46</v>
      </c>
      <c r="E14" s="1" t="s">
        <v>46</v>
      </c>
      <c r="F14" s="1" t="s">
        <v>75</v>
      </c>
      <c r="G14" s="1" t="s">
        <v>154</v>
      </c>
      <c r="H14" s="1" t="s">
        <v>155</v>
      </c>
      <c r="I14" s="5" t="s">
        <v>12</v>
      </c>
      <c r="J14" s="5" t="s">
        <v>50</v>
      </c>
      <c r="K14" s="5" t="s">
        <v>78</v>
      </c>
      <c r="L14" s="1" t="s">
        <v>67</v>
      </c>
      <c r="M14" s="5" t="s">
        <v>53</v>
      </c>
      <c r="N14" s="1" t="s">
        <v>111</v>
      </c>
      <c r="O14" s="4" t="s">
        <v>156</v>
      </c>
      <c r="P14" s="1" t="s">
        <v>80</v>
      </c>
      <c r="Q14" s="1" t="s">
        <v>157</v>
      </c>
      <c r="R14" s="2">
        <v>29914</v>
      </c>
      <c r="S14" s="1" t="s">
        <v>158</v>
      </c>
      <c r="T14" s="1" t="s">
        <v>159</v>
      </c>
      <c r="U14" s="1" t="s">
        <v>71</v>
      </c>
      <c r="V14" s="1">
        <v>80820</v>
      </c>
      <c r="W14" s="1" t="s">
        <v>89</v>
      </c>
      <c r="X14" s="1" t="s">
        <v>90</v>
      </c>
      <c r="Y14" s="5" t="s">
        <v>62</v>
      </c>
      <c r="Z14" s="5">
        <v>3</v>
      </c>
      <c r="AA14" s="5" t="str">
        <v>MED</v>
      </c>
      <c r="AB14" s="1"/>
    </row>
    <row r="15" spans="1:28" ht="14.25" customHeight="1" x14ac:dyDescent="0.2">
      <c r="A15" s="5">
        <v>3440</v>
      </c>
      <c r="B15" s="5" t="s">
        <v>160</v>
      </c>
      <c r="C15" s="5" t="s">
        <v>161</v>
      </c>
      <c r="D15" s="1" t="s">
        <v>46</v>
      </c>
      <c r="E15" s="1" t="s">
        <v>46</v>
      </c>
      <c r="F15" s="1" t="s">
        <v>75</v>
      </c>
      <c r="G15" s="1" t="s">
        <v>162</v>
      </c>
      <c r="H15" s="1" t="s">
        <v>163</v>
      </c>
      <c r="I15" s="5" t="s">
        <v>11</v>
      </c>
      <c r="J15" s="5" t="s">
        <v>50</v>
      </c>
      <c r="K15" s="5" t="s">
        <v>51</v>
      </c>
      <c r="L15" s="1" t="s">
        <v>67</v>
      </c>
      <c r="M15" s="5" t="s">
        <v>78</v>
      </c>
      <c r="N15" s="1" t="s">
        <v>137</v>
      </c>
      <c r="O15" s="4" t="s">
        <v>164</v>
      </c>
      <c r="P15" s="1" t="s">
        <v>80</v>
      </c>
      <c r="Q15" s="1" t="s">
        <v>56</v>
      </c>
      <c r="R15" s="2">
        <v>18938</v>
      </c>
      <c r="S15" s="1" t="s">
        <v>165</v>
      </c>
      <c r="T15" s="1" t="s">
        <v>166</v>
      </c>
      <c r="U15" s="1" t="s">
        <v>59</v>
      </c>
      <c r="V15" s="1">
        <v>40220</v>
      </c>
      <c r="W15" s="1" t="s">
        <v>60</v>
      </c>
      <c r="X15" s="1" t="s">
        <v>116</v>
      </c>
      <c r="Y15" s="5" t="s">
        <v>62</v>
      </c>
      <c r="Z15" s="5">
        <v>3</v>
      </c>
      <c r="AA15" s="5" t="str">
        <v>MED</v>
      </c>
      <c r="AB15" s="1"/>
    </row>
    <row r="16" spans="1:28" hidden="1" x14ac:dyDescent="0.2">
      <c r="A16" s="5">
        <v>3441</v>
      </c>
      <c r="B16" s="5" t="s">
        <v>167</v>
      </c>
      <c r="C16" s="5" t="s">
        <v>168</v>
      </c>
      <c r="D16" s="1" t="s">
        <v>46</v>
      </c>
      <c r="E16" s="1"/>
      <c r="F16" s="1" t="s">
        <v>75</v>
      </c>
      <c r="G16" s="1" t="s">
        <v>169</v>
      </c>
      <c r="H16" s="1" t="s">
        <v>170</v>
      </c>
      <c r="I16" s="5" t="s">
        <v>10</v>
      </c>
      <c r="J16" s="5" t="s">
        <v>50</v>
      </c>
      <c r="K16" s="5" t="s">
        <v>68</v>
      </c>
      <c r="L16" s="1" t="s">
        <v>67</v>
      </c>
      <c r="M16" s="5" t="s">
        <v>68</v>
      </c>
      <c r="N16" s="1" t="s">
        <v>54</v>
      </c>
      <c r="O16" s="4"/>
      <c r="P16" s="1" t="s">
        <v>80</v>
      </c>
      <c r="Q16" s="1" t="s">
        <v>95</v>
      </c>
      <c r="R16" s="2">
        <v>32833</v>
      </c>
      <c r="S16" s="1" t="s">
        <v>171</v>
      </c>
      <c r="T16" s="1" t="s">
        <v>172</v>
      </c>
      <c r="U16" s="1" t="s">
        <v>71</v>
      </c>
      <c r="V16" s="1">
        <v>89139</v>
      </c>
      <c r="W16" s="1" t="s">
        <v>139</v>
      </c>
      <c r="X16" s="1" t="s">
        <v>61</v>
      </c>
      <c r="Y16" s="5" t="s">
        <v>117</v>
      </c>
      <c r="Z16" s="5">
        <v>4</v>
      </c>
      <c r="AA16" s="5" t="str">
        <v>HIGH</v>
      </c>
      <c r="AB16" s="1"/>
    </row>
    <row r="17" spans="1:28" x14ac:dyDescent="0.2">
      <c r="A17" s="5">
        <v>3442</v>
      </c>
      <c r="B17" s="5" t="s">
        <v>173</v>
      </c>
      <c r="C17" s="5" t="s">
        <v>174</v>
      </c>
      <c r="D17" s="3">
        <v>43655</v>
      </c>
      <c r="E17" s="3">
        <v>44728</v>
      </c>
      <c r="F17" s="1" t="s">
        <v>75</v>
      </c>
      <c r="G17" s="1" t="s">
        <v>175</v>
      </c>
      <c r="H17" s="1" t="s">
        <v>176</v>
      </c>
      <c r="I17" s="5" t="s">
        <v>16</v>
      </c>
      <c r="J17" s="5" t="s">
        <v>50</v>
      </c>
      <c r="K17" s="5" t="s">
        <v>78</v>
      </c>
      <c r="L17" s="1" t="s">
        <v>67</v>
      </c>
      <c r="M17" s="5" t="s">
        <v>78</v>
      </c>
      <c r="N17" s="1" t="s">
        <v>149</v>
      </c>
      <c r="O17" s="4" t="s">
        <v>177</v>
      </c>
      <c r="P17" s="1" t="s">
        <v>178</v>
      </c>
      <c r="Q17" s="1" t="s">
        <v>103</v>
      </c>
      <c r="R17" s="2">
        <v>19322</v>
      </c>
      <c r="S17" s="1" t="s">
        <v>57</v>
      </c>
      <c r="T17" s="1" t="s">
        <v>97</v>
      </c>
      <c r="U17" s="1" t="s">
        <v>71</v>
      </c>
      <c r="V17" s="1">
        <v>2810</v>
      </c>
      <c r="W17" s="1" t="s">
        <v>106</v>
      </c>
      <c r="X17" s="1" t="s">
        <v>90</v>
      </c>
      <c r="Y17" s="5" t="s">
        <v>117</v>
      </c>
      <c r="Z17" s="5">
        <v>2</v>
      </c>
      <c r="AA17" s="5" t="str">
        <v>LOW</v>
      </c>
      <c r="AB17" s="1"/>
    </row>
    <row r="18" spans="1:28" x14ac:dyDescent="0.2">
      <c r="A18" s="5">
        <v>3443</v>
      </c>
      <c r="B18" s="5" t="s">
        <v>179</v>
      </c>
      <c r="C18" s="5" t="s">
        <v>180</v>
      </c>
      <c r="D18" s="1" t="s">
        <v>46</v>
      </c>
      <c r="E18" s="1" t="s">
        <v>46</v>
      </c>
      <c r="F18" s="1" t="s">
        <v>75</v>
      </c>
      <c r="G18" s="1" t="s">
        <v>181</v>
      </c>
      <c r="H18" s="1" t="s">
        <v>182</v>
      </c>
      <c r="I18" s="5" t="s">
        <v>19</v>
      </c>
      <c r="J18" s="5" t="s">
        <v>50</v>
      </c>
      <c r="K18" s="5" t="s">
        <v>78</v>
      </c>
      <c r="L18" s="1" t="s">
        <v>52</v>
      </c>
      <c r="M18" s="5" t="s">
        <v>68</v>
      </c>
      <c r="N18" s="1" t="s">
        <v>183</v>
      </c>
      <c r="O18" s="4" t="s">
        <v>184</v>
      </c>
      <c r="P18" s="1" t="s">
        <v>178</v>
      </c>
      <c r="Q18" s="1" t="s">
        <v>185</v>
      </c>
      <c r="R18" s="2">
        <v>34432</v>
      </c>
      <c r="S18" s="1" t="s">
        <v>165</v>
      </c>
      <c r="T18" s="1" t="s">
        <v>186</v>
      </c>
      <c r="U18" s="1" t="s">
        <v>71</v>
      </c>
      <c r="V18" s="1">
        <v>2621</v>
      </c>
      <c r="W18" s="1" t="s">
        <v>139</v>
      </c>
      <c r="X18" s="1" t="s">
        <v>61</v>
      </c>
      <c r="Y18" s="5" t="s">
        <v>62</v>
      </c>
      <c r="Z18" s="5">
        <v>3</v>
      </c>
      <c r="AA18" s="5" t="str">
        <v>MED</v>
      </c>
      <c r="AB18" s="1"/>
    </row>
    <row r="19" spans="1:28" x14ac:dyDescent="0.2">
      <c r="A19" s="5">
        <v>3444</v>
      </c>
      <c r="B19" s="5" t="s">
        <v>187</v>
      </c>
      <c r="C19" s="5" t="s">
        <v>188</v>
      </c>
      <c r="D19" s="1" t="s">
        <v>46</v>
      </c>
      <c r="E19" s="1" t="s">
        <v>46</v>
      </c>
      <c r="F19" s="1" t="s">
        <v>75</v>
      </c>
      <c r="G19" s="1" t="s">
        <v>189</v>
      </c>
      <c r="H19" s="1" t="s">
        <v>190</v>
      </c>
      <c r="I19" s="5" t="s">
        <v>14</v>
      </c>
      <c r="J19" s="5" t="s">
        <v>50</v>
      </c>
      <c r="K19" s="5" t="s">
        <v>51</v>
      </c>
      <c r="L19" s="1" t="s">
        <v>67</v>
      </c>
      <c r="M19" s="5" t="s">
        <v>68</v>
      </c>
      <c r="N19" s="1" t="s">
        <v>183</v>
      </c>
      <c r="O19" s="4" t="s">
        <v>191</v>
      </c>
      <c r="P19" s="1" t="s">
        <v>80</v>
      </c>
      <c r="Q19" s="1" t="s">
        <v>123</v>
      </c>
      <c r="R19" s="2">
        <v>30635</v>
      </c>
      <c r="S19" s="1" t="s">
        <v>165</v>
      </c>
      <c r="T19" s="1" t="s">
        <v>192</v>
      </c>
      <c r="U19" s="1" t="s">
        <v>71</v>
      </c>
      <c r="V19" s="1">
        <v>44553</v>
      </c>
      <c r="W19" s="1" t="s">
        <v>89</v>
      </c>
      <c r="X19" s="1" t="s">
        <v>61</v>
      </c>
      <c r="Y19" s="5" t="s">
        <v>62</v>
      </c>
      <c r="Z19" s="5">
        <v>3</v>
      </c>
      <c r="AA19" s="5" t="str">
        <v>MED</v>
      </c>
      <c r="AB19" s="1"/>
    </row>
    <row r="20" spans="1:28" hidden="1" x14ac:dyDescent="0.2">
      <c r="A20" s="5">
        <v>3445</v>
      </c>
      <c r="B20" s="5" t="s">
        <v>193</v>
      </c>
      <c r="C20" s="5" t="s">
        <v>194</v>
      </c>
      <c r="D20" s="3">
        <v>44212</v>
      </c>
      <c r="E20" s="1"/>
      <c r="F20" s="1" t="s">
        <v>75</v>
      </c>
      <c r="G20" s="1" t="s">
        <v>195</v>
      </c>
      <c r="H20" s="1" t="s">
        <v>196</v>
      </c>
      <c r="I20" s="5" t="s">
        <v>15</v>
      </c>
      <c r="J20" s="5" t="s">
        <v>50</v>
      </c>
      <c r="K20" s="5" t="s">
        <v>51</v>
      </c>
      <c r="L20" s="1" t="s">
        <v>52</v>
      </c>
      <c r="M20" s="5" t="s">
        <v>78</v>
      </c>
      <c r="N20" s="1" t="s">
        <v>54</v>
      </c>
      <c r="O20" s="4"/>
      <c r="P20" s="1" t="s">
        <v>80</v>
      </c>
      <c r="Q20" s="1" t="s">
        <v>185</v>
      </c>
      <c r="R20" s="2">
        <v>31388</v>
      </c>
      <c r="S20" s="1" t="s">
        <v>165</v>
      </c>
      <c r="T20" s="1" t="s">
        <v>26</v>
      </c>
      <c r="U20" s="1" t="s">
        <v>59</v>
      </c>
      <c r="V20" s="1">
        <v>5360</v>
      </c>
      <c r="W20" s="1" t="s">
        <v>89</v>
      </c>
      <c r="X20" s="1" t="s">
        <v>98</v>
      </c>
      <c r="Y20" s="5" t="s">
        <v>117</v>
      </c>
      <c r="Z20" s="5">
        <v>4</v>
      </c>
      <c r="AA20" s="5" t="str">
        <v>HIGH</v>
      </c>
      <c r="AB20" s="1"/>
    </row>
    <row r="21" spans="1:28" hidden="1" x14ac:dyDescent="0.2">
      <c r="A21" s="5">
        <v>3446</v>
      </c>
      <c r="B21" s="5" t="s">
        <v>197</v>
      </c>
      <c r="C21" s="5" t="s">
        <v>198</v>
      </c>
      <c r="D21" s="1" t="s">
        <v>46</v>
      </c>
      <c r="E21" s="1"/>
      <c r="F21" s="1" t="s">
        <v>75</v>
      </c>
      <c r="G21" s="1" t="s">
        <v>199</v>
      </c>
      <c r="H21" s="1" t="s">
        <v>200</v>
      </c>
      <c r="I21" s="5" t="s">
        <v>10</v>
      </c>
      <c r="J21" s="5" t="s">
        <v>50</v>
      </c>
      <c r="K21" s="5" t="s">
        <v>68</v>
      </c>
      <c r="L21" s="1" t="s">
        <v>67</v>
      </c>
      <c r="M21" s="5" t="s">
        <v>68</v>
      </c>
      <c r="N21" s="1" t="s">
        <v>54</v>
      </c>
      <c r="O21" s="4"/>
      <c r="P21" s="1" t="s">
        <v>80</v>
      </c>
      <c r="Q21" s="1" t="s">
        <v>103</v>
      </c>
      <c r="R21" s="2">
        <v>35186</v>
      </c>
      <c r="S21" s="1" t="s">
        <v>131</v>
      </c>
      <c r="T21" s="1" t="s">
        <v>201</v>
      </c>
      <c r="U21" s="1" t="s">
        <v>59</v>
      </c>
      <c r="V21" s="1">
        <v>16325</v>
      </c>
      <c r="W21" s="1" t="s">
        <v>60</v>
      </c>
      <c r="X21" s="1" t="s">
        <v>116</v>
      </c>
      <c r="Y21" s="5" t="s">
        <v>117</v>
      </c>
      <c r="Z21" s="5">
        <v>2</v>
      </c>
      <c r="AA21" s="5" t="str">
        <v>LOW</v>
      </c>
      <c r="AB21" s="1"/>
    </row>
    <row r="22" spans="1:28" x14ac:dyDescent="0.2">
      <c r="A22" s="5">
        <v>3447</v>
      </c>
      <c r="B22" s="5" t="s">
        <v>202</v>
      </c>
      <c r="C22" s="5" t="s">
        <v>203</v>
      </c>
      <c r="D22" s="1" t="s">
        <v>46</v>
      </c>
      <c r="E22" s="3">
        <v>45095</v>
      </c>
      <c r="F22" s="1" t="s">
        <v>75</v>
      </c>
      <c r="G22" s="1" t="s">
        <v>204</v>
      </c>
      <c r="H22" s="1" t="s">
        <v>205</v>
      </c>
      <c r="I22" s="5" t="s">
        <v>11</v>
      </c>
      <c r="J22" s="5" t="s">
        <v>206</v>
      </c>
      <c r="K22" s="5" t="s">
        <v>68</v>
      </c>
      <c r="L22" s="1" t="s">
        <v>52</v>
      </c>
      <c r="M22" s="5" t="s">
        <v>68</v>
      </c>
      <c r="N22" s="1" t="s">
        <v>111</v>
      </c>
      <c r="O22" s="4" t="s">
        <v>207</v>
      </c>
      <c r="P22" s="1" t="s">
        <v>80</v>
      </c>
      <c r="Q22" s="1" t="s">
        <v>95</v>
      </c>
      <c r="R22" s="2">
        <v>23424</v>
      </c>
      <c r="S22" s="1" t="s">
        <v>131</v>
      </c>
      <c r="T22" s="1" t="s">
        <v>115</v>
      </c>
      <c r="U22" s="1" t="s">
        <v>59</v>
      </c>
      <c r="V22" s="1">
        <v>43481</v>
      </c>
      <c r="W22" s="1" t="s">
        <v>139</v>
      </c>
      <c r="X22" s="1" t="s">
        <v>61</v>
      </c>
      <c r="Y22" s="5" t="s">
        <v>62</v>
      </c>
      <c r="Z22" s="5">
        <v>3</v>
      </c>
      <c r="AA22" s="5" t="str">
        <v>MED</v>
      </c>
      <c r="AB22" s="1"/>
    </row>
    <row r="23" spans="1:28" x14ac:dyDescent="0.2">
      <c r="A23" s="5">
        <v>3448</v>
      </c>
      <c r="B23" s="5" t="s">
        <v>208</v>
      </c>
      <c r="C23" s="5" t="s">
        <v>209</v>
      </c>
      <c r="D23" s="3">
        <v>43739</v>
      </c>
      <c r="E23" s="1" t="s">
        <v>46</v>
      </c>
      <c r="F23" s="1" t="s">
        <v>75</v>
      </c>
      <c r="G23" s="1" t="s">
        <v>210</v>
      </c>
      <c r="H23" s="1" t="s">
        <v>211</v>
      </c>
      <c r="I23" s="5" t="s">
        <v>17</v>
      </c>
      <c r="J23" s="5" t="s">
        <v>206</v>
      </c>
      <c r="K23" s="5" t="s">
        <v>78</v>
      </c>
      <c r="L23" s="1" t="s">
        <v>67</v>
      </c>
      <c r="M23" s="5" t="s">
        <v>53</v>
      </c>
      <c r="N23" s="1" t="s">
        <v>149</v>
      </c>
      <c r="O23" s="4" t="s">
        <v>212</v>
      </c>
      <c r="P23" s="1" t="s">
        <v>80</v>
      </c>
      <c r="Q23" s="1" t="s">
        <v>123</v>
      </c>
      <c r="R23" s="2">
        <v>21317</v>
      </c>
      <c r="S23" s="1" t="s">
        <v>131</v>
      </c>
      <c r="T23" s="1" t="s">
        <v>213</v>
      </c>
      <c r="U23" s="1" t="s">
        <v>71</v>
      </c>
      <c r="V23" s="1">
        <v>50705</v>
      </c>
      <c r="W23" s="1" t="s">
        <v>139</v>
      </c>
      <c r="X23" s="1" t="s">
        <v>61</v>
      </c>
      <c r="Y23" s="5" t="s">
        <v>62</v>
      </c>
      <c r="Z23" s="5">
        <v>3</v>
      </c>
      <c r="AA23" s="5" t="str">
        <v>MED</v>
      </c>
      <c r="AB23" s="1"/>
    </row>
    <row r="24" spans="1:28" x14ac:dyDescent="0.2">
      <c r="A24" s="5">
        <v>3449</v>
      </c>
      <c r="B24" s="5" t="s">
        <v>214</v>
      </c>
      <c r="C24" s="5" t="s">
        <v>215</v>
      </c>
      <c r="D24" s="1" t="s">
        <v>46</v>
      </c>
      <c r="E24" s="1" t="s">
        <v>46</v>
      </c>
      <c r="F24" s="1" t="s">
        <v>75</v>
      </c>
      <c r="G24" s="1" t="s">
        <v>216</v>
      </c>
      <c r="H24" s="1" t="s">
        <v>217</v>
      </c>
      <c r="I24" s="5" t="s">
        <v>12</v>
      </c>
      <c r="J24" s="5" t="s">
        <v>206</v>
      </c>
      <c r="K24" s="5" t="s">
        <v>51</v>
      </c>
      <c r="L24" s="1" t="s">
        <v>79</v>
      </c>
      <c r="M24" s="5" t="s">
        <v>53</v>
      </c>
      <c r="N24" s="1" t="s">
        <v>111</v>
      </c>
      <c r="O24" s="4" t="s">
        <v>218</v>
      </c>
      <c r="P24" s="1" t="s">
        <v>80</v>
      </c>
      <c r="Q24" s="1" t="s">
        <v>113</v>
      </c>
      <c r="R24" s="2">
        <v>33865</v>
      </c>
      <c r="S24" s="1" t="s">
        <v>158</v>
      </c>
      <c r="T24" s="1" t="s">
        <v>115</v>
      </c>
      <c r="U24" s="1" t="s">
        <v>71</v>
      </c>
      <c r="V24" s="1">
        <v>5168</v>
      </c>
      <c r="W24" s="1" t="s">
        <v>106</v>
      </c>
      <c r="X24" s="1" t="s">
        <v>90</v>
      </c>
      <c r="Y24" s="5" t="s">
        <v>62</v>
      </c>
      <c r="Z24" s="5">
        <v>5</v>
      </c>
      <c r="AA24" s="5" t="str">
        <v>VERY HIGH</v>
      </c>
      <c r="AB24" s="1"/>
    </row>
    <row r="25" spans="1:28" ht="14.25" customHeight="1" x14ac:dyDescent="0.2">
      <c r="A25" s="5">
        <v>3450</v>
      </c>
      <c r="B25" s="5" t="s">
        <v>219</v>
      </c>
      <c r="C25" s="5" t="s">
        <v>220</v>
      </c>
      <c r="D25" s="1" t="s">
        <v>46</v>
      </c>
      <c r="E25" s="1" t="s">
        <v>46</v>
      </c>
      <c r="F25" s="1" t="s">
        <v>75</v>
      </c>
      <c r="G25" s="1" t="s">
        <v>221</v>
      </c>
      <c r="H25" s="1" t="s">
        <v>222</v>
      </c>
      <c r="I25" s="5" t="s">
        <v>13</v>
      </c>
      <c r="J25" s="5" t="s">
        <v>50</v>
      </c>
      <c r="K25" s="5" t="s">
        <v>51</v>
      </c>
      <c r="L25" s="1" t="s">
        <v>52</v>
      </c>
      <c r="M25" s="5" t="s">
        <v>53</v>
      </c>
      <c r="N25" s="1" t="s">
        <v>137</v>
      </c>
      <c r="O25" s="4" t="s">
        <v>223</v>
      </c>
      <c r="P25" s="1" t="s">
        <v>80</v>
      </c>
      <c r="Q25" s="1" t="s">
        <v>103</v>
      </c>
      <c r="R25" s="2">
        <v>34557</v>
      </c>
      <c r="S25" s="1" t="s">
        <v>158</v>
      </c>
      <c r="T25" s="1" t="s">
        <v>224</v>
      </c>
      <c r="U25" s="1" t="s">
        <v>71</v>
      </c>
      <c r="V25" s="1">
        <v>11765</v>
      </c>
      <c r="W25" s="1" t="s">
        <v>89</v>
      </c>
      <c r="X25" s="1" t="s">
        <v>90</v>
      </c>
      <c r="Y25" s="5" t="s">
        <v>117</v>
      </c>
      <c r="Z25" s="5">
        <v>2</v>
      </c>
      <c r="AA25" s="5" t="str">
        <v>LOW</v>
      </c>
      <c r="AB25" s="1"/>
    </row>
  </sheetData>
  <autoFilter ref="E1:E25" xr:uid="{00000000-0001-0000-0000-000000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5C7E0-85F8-4D04-A29B-7C86FF47FABD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2024-09-06T05:33:10Z</dcterms:created>
  <dcterms:modified xsi:type="dcterms:W3CDTF">2024-09-09T07:14:20Z</dcterms:modified>
  <cp:category/>
  <cp:contentStatus/>
</cp:coreProperties>
</file>