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09-divvy-publictripdata-3" sheetId="1" r:id="rId4"/>
    <sheet state="visible" name="Pivot Table Member Types" sheetId="2" r:id="rId5"/>
    <sheet state="visible" name="Pivot Table Member Bike Type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<sst xmlns="http://schemas.openxmlformats.org/spreadsheetml/2006/main" count="1649" uniqueCount="369">
  <si>
    <t>ride_id</t>
  </si>
  <si>
    <t>rideable_type</t>
  </si>
  <si>
    <t>started_at</t>
  </si>
  <si>
    <t>ended_at</t>
  </si>
  <si>
    <t>ride_length</t>
  </si>
  <si>
    <t>weekday_started_at</t>
  </si>
  <si>
    <t>weekday_ended_at</t>
  </si>
  <si>
    <t>start_station_name</t>
  </si>
  <si>
    <t>start_station_id</t>
  </si>
  <si>
    <t>end_station_name</t>
  </si>
  <si>
    <t>end_station_id</t>
  </si>
  <si>
    <t>member_casual</t>
  </si>
  <si>
    <t>D63B0023AE6D5A9E</t>
  </si>
  <si>
    <t>classic_bike</t>
  </si>
  <si>
    <t>California Ave &amp; Milwaukee Ave</t>
  </si>
  <si>
    <t>Milwaukee Ave &amp; Wabansia Ave</t>
  </si>
  <si>
    <t>casual</t>
  </si>
  <si>
    <t>57FFB41146953849</t>
  </si>
  <si>
    <t>Wood St &amp; Chicago Ave</t>
  </si>
  <si>
    <t>A640101D1DA0134A</t>
  </si>
  <si>
    <t>electric_bike</t>
  </si>
  <si>
    <t>2E932A51FEE3CF15</t>
  </si>
  <si>
    <t>D5D3848A09C87B3C</t>
  </si>
  <si>
    <t>00EF55EABA6CBA77</t>
  </si>
  <si>
    <t>73E054E054AEB84B</t>
  </si>
  <si>
    <t>California Ave &amp; Division St</t>
  </si>
  <si>
    <t>member</t>
  </si>
  <si>
    <t>BB57C08633CA34DC</t>
  </si>
  <si>
    <t>6DADA53B14FBB429</t>
  </si>
  <si>
    <t>E36305507708CB11</t>
  </si>
  <si>
    <t>E640CC2DE7DBC83B</t>
  </si>
  <si>
    <t>FE98B5EAF7BBE2EF</t>
  </si>
  <si>
    <t>609193BF99B32AF1</t>
  </si>
  <si>
    <t>EE6C7B233A1698BE</t>
  </si>
  <si>
    <t>683836D5582AF563</t>
  </si>
  <si>
    <t>E9F2FE671BBDE3D2</t>
  </si>
  <si>
    <t>Broadway &amp; Belmont Ave</t>
  </si>
  <si>
    <t>Southport Ave &amp; Roscoe St</t>
  </si>
  <si>
    <t>219BBBD0CE87CCC0</t>
  </si>
  <si>
    <t>Shields Ave &amp; 31st St</t>
  </si>
  <si>
    <t>KA1503000038</t>
  </si>
  <si>
    <t>Ashland Ave &amp; Archer Ave</t>
  </si>
  <si>
    <t>AA197E99914E9678</t>
  </si>
  <si>
    <t>Sedgwick St &amp; North Ave</t>
  </si>
  <si>
    <t>TA1307000038</t>
  </si>
  <si>
    <t>48F538A9ECA72C07</t>
  </si>
  <si>
    <t>Calumet Ave &amp; 35th St</t>
  </si>
  <si>
    <t>BD254E2FB26A2511</t>
  </si>
  <si>
    <t>56B94F41732DF092</t>
  </si>
  <si>
    <t>7A925C5083D65D66</t>
  </si>
  <si>
    <t>B695D0F2DD37C2AA</t>
  </si>
  <si>
    <t>A6D0B5E7A200BF6B</t>
  </si>
  <si>
    <t>F2213D5F8023D8B6</t>
  </si>
  <si>
    <t>Clifton Ave &amp; Armitage Ave</t>
  </si>
  <si>
    <t>TA1307000163</t>
  </si>
  <si>
    <t>4A7D68710DD33F2A</t>
  </si>
  <si>
    <t>E34C5BCC1D55983F</t>
  </si>
  <si>
    <t>4DC04D94830A4B79</t>
  </si>
  <si>
    <t>3877122E95D8C78C</t>
  </si>
  <si>
    <t>7B890FE5652DCF68</t>
  </si>
  <si>
    <t>B018A73CF6A94817</t>
  </si>
  <si>
    <t>Malcolm X College Vaccination Site</t>
  </si>
  <si>
    <t>E8954AF051C38A57</t>
  </si>
  <si>
    <t>Ashland Ave &amp; Chicago Ave</t>
  </si>
  <si>
    <t>B8E11DD9BAFF80AA</t>
  </si>
  <si>
    <t>DFF8BB86D14226ED</t>
  </si>
  <si>
    <t>E0D87F8EFB48A0AD</t>
  </si>
  <si>
    <t>3C51F2A6266A6FC2</t>
  </si>
  <si>
    <t>13AD6B388CE2E293</t>
  </si>
  <si>
    <t>9EBEA89E8B9E498B</t>
  </si>
  <si>
    <t>0987F126E015602E</t>
  </si>
  <si>
    <t>97B64EF5DE5C9A6A</t>
  </si>
  <si>
    <t>553E7B994CE3148D</t>
  </si>
  <si>
    <t>85161F6E82E31E77</t>
  </si>
  <si>
    <t>F7C1A249BBE45432</t>
  </si>
  <si>
    <t>D4515A6D9B37ADE4</t>
  </si>
  <si>
    <t>43085797992C8DBB</t>
  </si>
  <si>
    <t>B6AFA29BC4811879</t>
  </si>
  <si>
    <t>9F5D3E317E02FB54</t>
  </si>
  <si>
    <t>48C7261F7A76968C</t>
  </si>
  <si>
    <t>508417B2A34E5D0B</t>
  </si>
  <si>
    <t>3FA1A5398CD16A7F</t>
  </si>
  <si>
    <t>A06FE8A2CB828E7C</t>
  </si>
  <si>
    <t>F8E34F3756F7EA3E</t>
  </si>
  <si>
    <t>201921CBECAA58F3</t>
  </si>
  <si>
    <t>E305956FB0AB7894</t>
  </si>
  <si>
    <t>CDFAABF9A288D913</t>
  </si>
  <si>
    <t>40A41A162ECFDA7E</t>
  </si>
  <si>
    <t>F05572CE5C71847D</t>
  </si>
  <si>
    <t>312AF633ED50F154</t>
  </si>
  <si>
    <t>85117BDE5A0781DA</t>
  </si>
  <si>
    <t>9CBFD65F4FE0CAF5</t>
  </si>
  <si>
    <t>E15EB9370077ACD4</t>
  </si>
  <si>
    <t>B77CDF6596DCFAE5</t>
  </si>
  <si>
    <t>D6405D7E99C8A412</t>
  </si>
  <si>
    <t>12A90F64DF5B2E63</t>
  </si>
  <si>
    <t>0FF7BA02E0E93C39</t>
  </si>
  <si>
    <t>8B9DB94C98878FA0</t>
  </si>
  <si>
    <t>78C3326C0222C3E3</t>
  </si>
  <si>
    <t>645AD2DD821EA18C</t>
  </si>
  <si>
    <t>Western Ave &amp; Roscoe St</t>
  </si>
  <si>
    <t>D96FAAB5754E6D6E</t>
  </si>
  <si>
    <t>Campbell Ave &amp; Montrose Ave</t>
  </si>
  <si>
    <t>A55EDBD0DD51E2E3</t>
  </si>
  <si>
    <t>3598CAD9148B142C</t>
  </si>
  <si>
    <t>D6FECC7FF9F5D7D8</t>
  </si>
  <si>
    <t>CE0B8BE1A1A902CA</t>
  </si>
  <si>
    <t>98B894DE3A41D563</t>
  </si>
  <si>
    <t>36EFA95DF80E7043</t>
  </si>
  <si>
    <t>29759240D63A9AC1</t>
  </si>
  <si>
    <t>F2F1DBFD68E79D56</t>
  </si>
  <si>
    <t>D8F494E63DF7F5DA</t>
  </si>
  <si>
    <t>8F39242FC365BCB6</t>
  </si>
  <si>
    <t>853B2AA09CC92FA2</t>
  </si>
  <si>
    <t>2054BC7D1D0D088F</t>
  </si>
  <si>
    <t>C56792D0746DDC8D</t>
  </si>
  <si>
    <t>C1E14882F5811953</t>
  </si>
  <si>
    <t>76ECFC2C130AC254</t>
  </si>
  <si>
    <t>1145D360183DC98A</t>
  </si>
  <si>
    <t>83DFD5E697166BF8</t>
  </si>
  <si>
    <t>8909193C1D27D497</t>
  </si>
  <si>
    <t>2E9DED534CE7187A</t>
  </si>
  <si>
    <t>89627075203F8488</t>
  </si>
  <si>
    <t>25FA43DD4E483C04</t>
  </si>
  <si>
    <t>CEBDFC385A34F0F8</t>
  </si>
  <si>
    <t>9B575CC8764C7139</t>
  </si>
  <si>
    <t>D5C6433462310CC4</t>
  </si>
  <si>
    <t>30A1596AF8EEC251</t>
  </si>
  <si>
    <t>4D204A60EDB3B8AD</t>
  </si>
  <si>
    <t>217615A50A9EDC00</t>
  </si>
  <si>
    <t>A5C00A58F70E05AE</t>
  </si>
  <si>
    <t>0400D5B3A1B80E75</t>
  </si>
  <si>
    <t>FCE1FACC7584DDA1</t>
  </si>
  <si>
    <t>BD8660DDB3B77857</t>
  </si>
  <si>
    <t>A8249A9A84EE4178</t>
  </si>
  <si>
    <t>D4F78638350DE284</t>
  </si>
  <si>
    <t>DF3AED852D3D7167</t>
  </si>
  <si>
    <t>70FE3230E72B217E</t>
  </si>
  <si>
    <t>8007C57530FC7DC4</t>
  </si>
  <si>
    <t>A36EA3691547C7BB</t>
  </si>
  <si>
    <t>AEBF34CCCBA7EA38</t>
  </si>
  <si>
    <t>846796A440481702</t>
  </si>
  <si>
    <t>D5A5B59775EF0551</t>
  </si>
  <si>
    <t>79643999B5B69FDA</t>
  </si>
  <si>
    <t>D9209B2E27A2E2B5</t>
  </si>
  <si>
    <t>27EC94B37F6E47D6</t>
  </si>
  <si>
    <t>289B0E01781E5684</t>
  </si>
  <si>
    <t>0429E4249CA0B083</t>
  </si>
  <si>
    <t>Cottage Grove Ave &amp; 51st St</t>
  </si>
  <si>
    <t>TA1309000067</t>
  </si>
  <si>
    <t>500304F8FD5B3F12</t>
  </si>
  <si>
    <t>B8D2708079CF2367</t>
  </si>
  <si>
    <t>A7A45E3F94B5DAC6</t>
  </si>
  <si>
    <t>92570302C2BB6F3A</t>
  </si>
  <si>
    <t>27CD5540BC46A113</t>
  </si>
  <si>
    <t>592D6BAF0D66CD08</t>
  </si>
  <si>
    <t>3B25389E63033019</t>
  </si>
  <si>
    <t>E2008036072DC445</t>
  </si>
  <si>
    <t>California Ave &amp; Winona St</t>
  </si>
  <si>
    <t>DBB6993CC6CA60B4</t>
  </si>
  <si>
    <t>3BC8D6AFE77F1B17</t>
  </si>
  <si>
    <t>CE83853732CC978A</t>
  </si>
  <si>
    <t>86334461F60B7743</t>
  </si>
  <si>
    <t>1DBC2FE7BF06F463</t>
  </si>
  <si>
    <t>D4223470E2FB44C2</t>
  </si>
  <si>
    <t>30B19E5B06895025</t>
  </si>
  <si>
    <t>18FE03C344B71BAB</t>
  </si>
  <si>
    <t>F598D98CA055A93D</t>
  </si>
  <si>
    <t>A5410F4E453FE80D</t>
  </si>
  <si>
    <t>F018E82D0BBEC5EB</t>
  </si>
  <si>
    <t>Wabash Ave &amp; Roosevelt Rd</t>
  </si>
  <si>
    <t>TA1305000002</t>
  </si>
  <si>
    <t>Adler Planetarium</t>
  </si>
  <si>
    <t>050693FEC0474147</t>
  </si>
  <si>
    <t>Indiana Ave &amp; 26th St</t>
  </si>
  <si>
    <t>TA1307000005</t>
  </si>
  <si>
    <t>48D165F26CFB8462</t>
  </si>
  <si>
    <t>docked_bike</t>
  </si>
  <si>
    <t>Michigan Ave &amp; Madison St</t>
  </si>
  <si>
    <t>E3C9A8C4F45AFB3A</t>
  </si>
  <si>
    <t>Pine Grove Ave &amp; Waveland Ave</t>
  </si>
  <si>
    <t>TA1307000150</t>
  </si>
  <si>
    <t>Broadway &amp; Wilson - Truman College Vaccination Site</t>
  </si>
  <si>
    <t>5CDBBBFCCB654565</t>
  </si>
  <si>
    <t>McClurg Ct &amp; Ohio St</t>
  </si>
  <si>
    <t>TA1306000029</t>
  </si>
  <si>
    <t>217A7FF67433F21F</t>
  </si>
  <si>
    <t>C3880D60DF9EC21A</t>
  </si>
  <si>
    <t>F1E5B45E6CFEA655</t>
  </si>
  <si>
    <t>Wabash Ave &amp; Wacker Pl</t>
  </si>
  <si>
    <t>TA1307000131</t>
  </si>
  <si>
    <t>D20FEC8DFD1F035C</t>
  </si>
  <si>
    <t>Green St &amp; Randolph St*</t>
  </si>
  <si>
    <t>chargingstx3</t>
  </si>
  <si>
    <t>02F086A6686E38D2</t>
  </si>
  <si>
    <t>Ashland Ave &amp; 13th St</t>
  </si>
  <si>
    <t>Wood St &amp; Taylor St (Temp)</t>
  </si>
  <si>
    <t>34897BFAF6FA8F85</t>
  </si>
  <si>
    <t>7698320039390583</t>
  </si>
  <si>
    <t>482BF95B5E445A16</t>
  </si>
  <si>
    <t>4A754BBB264D71B3</t>
  </si>
  <si>
    <t>BB7547309EB8F28B</t>
  </si>
  <si>
    <t>AE032939ACEECD3A</t>
  </si>
  <si>
    <t>94D43F03F2472E2C</t>
  </si>
  <si>
    <t>Halsted St &amp; Dickens Ave</t>
  </si>
  <si>
    <t>E3D86565B0105756</t>
  </si>
  <si>
    <t>6FB81CAF4B3035A5</t>
  </si>
  <si>
    <t>B296BB51A66F845D</t>
  </si>
  <si>
    <t>E9DED59370B0211D</t>
  </si>
  <si>
    <t>D993373E4427FAE8</t>
  </si>
  <si>
    <t>5BAD6B3DF29DBCF9</t>
  </si>
  <si>
    <t>AF54AA7574E65A2B</t>
  </si>
  <si>
    <t>D782F554B1E38827</t>
  </si>
  <si>
    <t>D6A1C6B3972060D3</t>
  </si>
  <si>
    <t>949FCE22878E75AD</t>
  </si>
  <si>
    <t>9D66FF32330DD091</t>
  </si>
  <si>
    <t>77AE049763CCEE7F</t>
  </si>
  <si>
    <t>1D5CCB1DBE70AD3A</t>
  </si>
  <si>
    <t>Stetson Ave &amp; South Water St</t>
  </si>
  <si>
    <t>TA1308000029</t>
  </si>
  <si>
    <t>C5355FB0E7C48714</t>
  </si>
  <si>
    <t>6A244AB91EEB4A2B</t>
  </si>
  <si>
    <t>66D4B9DDD8522429</t>
  </si>
  <si>
    <t>A458E9C3284F08B7</t>
  </si>
  <si>
    <t>2CCD1E98529F249A</t>
  </si>
  <si>
    <t>546DEAADA851E91B</t>
  </si>
  <si>
    <t>1DD605E889CF4307</t>
  </si>
  <si>
    <t>Dayton St &amp; North Ave</t>
  </si>
  <si>
    <t>7B770735A0FC5114</t>
  </si>
  <si>
    <t>737F0431971BF422</t>
  </si>
  <si>
    <t>0AC99D95F77B6D86</t>
  </si>
  <si>
    <t>600D18C394A4106D</t>
  </si>
  <si>
    <t>91676D6C393B2F30</t>
  </si>
  <si>
    <t>791BC7D971375754</t>
  </si>
  <si>
    <t>0D0B990B924E555F</t>
  </si>
  <si>
    <t>C5FD3DD0D455E71E</t>
  </si>
  <si>
    <t>Ashland Ave &amp; Belle Plaine Ave</t>
  </si>
  <si>
    <t>6004E125D5663B01</t>
  </si>
  <si>
    <t>7104598A309E6568</t>
  </si>
  <si>
    <t>84238795B0106B52</t>
  </si>
  <si>
    <t>1057BF5B4760DBE9</t>
  </si>
  <si>
    <t>19729CF8F37BC025</t>
  </si>
  <si>
    <t>38BA435C29914D39</t>
  </si>
  <si>
    <t>647A29ABCC094D0D</t>
  </si>
  <si>
    <t>C7DE013B677E3089</t>
  </si>
  <si>
    <t>0AA17C2213AADDFA</t>
  </si>
  <si>
    <t>Albany Ave &amp; 16th St</t>
  </si>
  <si>
    <t>6C329FEFBA6D5E19</t>
  </si>
  <si>
    <t>Sacramento Blvd &amp; Addison St</t>
  </si>
  <si>
    <t>Kimball Ave &amp; Belmont Ave</t>
  </si>
  <si>
    <t>KA150400009X</t>
  </si>
  <si>
    <t>47896CD986B5EF05</t>
  </si>
  <si>
    <t>Canal St &amp; Adams St</t>
  </si>
  <si>
    <t>9F16875000520093</t>
  </si>
  <si>
    <t>Clinton St &amp; Polk St</t>
  </si>
  <si>
    <t>EDBB5464FD58D005</t>
  </si>
  <si>
    <t>C9CBE1E227AF9314</t>
  </si>
  <si>
    <t>31E59EB5645825B3</t>
  </si>
  <si>
    <t>B60B7ECBED37676C</t>
  </si>
  <si>
    <t>4956AF4A5F883BE0</t>
  </si>
  <si>
    <t>24521DDEC8060201</t>
  </si>
  <si>
    <t>C5033F82177BCCD0</t>
  </si>
  <si>
    <t>D0153A970DF9F01A</t>
  </si>
  <si>
    <t>ECA53F5434C48050</t>
  </si>
  <si>
    <t>189B72C74ADA4602</t>
  </si>
  <si>
    <t>8C839B5D05D1972D</t>
  </si>
  <si>
    <t>20FFC1189A4A7E26</t>
  </si>
  <si>
    <t>5004CDE6EAC3BC3D</t>
  </si>
  <si>
    <t>B672C299DE748271</t>
  </si>
  <si>
    <t>8D40965F4E304F38</t>
  </si>
  <si>
    <t>1A127EBF18D405AD</t>
  </si>
  <si>
    <t>131A63F0C7B38CF1</t>
  </si>
  <si>
    <t>14921C14B645FB63</t>
  </si>
  <si>
    <t>8036B9850EE4739F</t>
  </si>
  <si>
    <t>2842CF3AF691D566</t>
  </si>
  <si>
    <t>7290ED38149C46FE</t>
  </si>
  <si>
    <t>03E12EE7F17906FF</t>
  </si>
  <si>
    <t>CAF739BC38581946</t>
  </si>
  <si>
    <t>8FF7B6B6A4CB7C3F</t>
  </si>
  <si>
    <t>BC9C4A03BAC10959</t>
  </si>
  <si>
    <t>Cottage Grove Ave &amp; 78th St</t>
  </si>
  <si>
    <t>Stony Island Ave &amp; 67th St</t>
  </si>
  <si>
    <t>KA1503000023</t>
  </si>
  <si>
    <t>4BA67B86584CFCCD</t>
  </si>
  <si>
    <t>BCEF98C00E1EDF57</t>
  </si>
  <si>
    <t>2B4F9DEBFAA51DA7</t>
  </si>
  <si>
    <t>5305C03EC3070105</t>
  </si>
  <si>
    <t>79F6E896E5CA3442</t>
  </si>
  <si>
    <t>Morgan Ave &amp; 14th Pl</t>
  </si>
  <si>
    <t>TA1306000002</t>
  </si>
  <si>
    <t>5377250905375C3C</t>
  </si>
  <si>
    <t>9717E39804D04355</t>
  </si>
  <si>
    <t>FAC978222190631D</t>
  </si>
  <si>
    <t>5E717A10A2FB8732</t>
  </si>
  <si>
    <t>7E12B7FE94373C8A</t>
  </si>
  <si>
    <t>86C87AA721FC868B</t>
  </si>
  <si>
    <t>08A5FC7F8931941A</t>
  </si>
  <si>
    <t>Cornell Dr &amp; Hayes Dr</t>
  </si>
  <si>
    <t>D5C72327C0159931</t>
  </si>
  <si>
    <t>70B4052D57742879</t>
  </si>
  <si>
    <t>553EDCDA3D44FA7A</t>
  </si>
  <si>
    <t>004AB949D1499CBE</t>
  </si>
  <si>
    <t>976043CEA5D8101F</t>
  </si>
  <si>
    <t>AB75FA1F760E0CAE</t>
  </si>
  <si>
    <t>E48D99EA4FF47EE5</t>
  </si>
  <si>
    <t>ABB4B5EEEE174E96</t>
  </si>
  <si>
    <t>FB86E16201E57045</t>
  </si>
  <si>
    <t>9D0EF17007D4C6BF</t>
  </si>
  <si>
    <t>Dearborn St &amp; Erie St</t>
  </si>
  <si>
    <t>03B2B98953A2862F</t>
  </si>
  <si>
    <t>64455D86A66728D3</t>
  </si>
  <si>
    <t>Clarendon Ave &amp; Gordon Ter</t>
  </si>
  <si>
    <t>9DC4498FD0EAFF51</t>
  </si>
  <si>
    <t>14858F80C919CB52</t>
  </si>
  <si>
    <t>E26606B934E98DDF</t>
  </si>
  <si>
    <t>8FE5A8863989DD0C</t>
  </si>
  <si>
    <t>C0842B5E6279654E</t>
  </si>
  <si>
    <t>Wabash Ave &amp; Adams St</t>
  </si>
  <si>
    <t>KA1503000015</t>
  </si>
  <si>
    <t>0A09E87703EDD027</t>
  </si>
  <si>
    <t>Fairbanks St &amp; Superior St</t>
  </si>
  <si>
    <t>3A855714F640E4E4</t>
  </si>
  <si>
    <t>Franklin St &amp; Lake St</t>
  </si>
  <si>
    <t>TA1307000111</t>
  </si>
  <si>
    <t>EAC0693E72D75DE6</t>
  </si>
  <si>
    <t>0A47BE7B9101C058</t>
  </si>
  <si>
    <t>Wentworth Ave &amp; Cermak Rd</t>
  </si>
  <si>
    <t>30445A725634B4E0</t>
  </si>
  <si>
    <t>California Ave &amp; Altgeld St</t>
  </si>
  <si>
    <t>Troy St &amp; Elston Ave</t>
  </si>
  <si>
    <t>C7E151BE2E867A8D</t>
  </si>
  <si>
    <t>09A27C49192B9AF1</t>
  </si>
  <si>
    <t>EECC8ED73B536270</t>
  </si>
  <si>
    <t>4238A5FAA6371E4A</t>
  </si>
  <si>
    <t>Broadway &amp; Argyle St</t>
  </si>
  <si>
    <t>3E37E452A71BC716</t>
  </si>
  <si>
    <t>0F6BD4F948EEDD15</t>
  </si>
  <si>
    <t>Canal St &amp; Taylor St</t>
  </si>
  <si>
    <t>DBC65AE289D9B8B2</t>
  </si>
  <si>
    <t>19A05E1F81FA0C39</t>
  </si>
  <si>
    <t>27777D5F94924BB0</t>
  </si>
  <si>
    <t>42605A3EDC6EFADA</t>
  </si>
  <si>
    <t>Jefferson St &amp; Monroe St</t>
  </si>
  <si>
    <t>WL-011</t>
  </si>
  <si>
    <t>5E0B391C0C5FFCDE</t>
  </si>
  <si>
    <t>2333A50B7C53F84D</t>
  </si>
  <si>
    <t>A0857378BCA876BC</t>
  </si>
  <si>
    <t>Wells St &amp; Hubbard St</t>
  </si>
  <si>
    <t>TA1307000151</t>
  </si>
  <si>
    <t>DC8318F0C749314B</t>
  </si>
  <si>
    <t>32ECA2B32C4B6F85</t>
  </si>
  <si>
    <t>Lincoln Ave &amp; Winona St</t>
  </si>
  <si>
    <t>KA1504000078</t>
  </si>
  <si>
    <t>14801F713026AEAE</t>
  </si>
  <si>
    <t>Broadway &amp; Ridge Ave</t>
  </si>
  <si>
    <t>7CCAF5D6E88E45C0</t>
  </si>
  <si>
    <t>AF9A129D9AFAA40B</t>
  </si>
  <si>
    <t>60B56F4897429FCE</t>
  </si>
  <si>
    <t>SUNDAY</t>
  </si>
  <si>
    <t>THURSDAY</t>
  </si>
  <si>
    <t>SUM ride_length</t>
  </si>
  <si>
    <t>Number of Rides</t>
  </si>
  <si>
    <t>Grand Total</t>
  </si>
  <si>
    <t>MONDAY</t>
  </si>
  <si>
    <t>FRIDAY</t>
  </si>
  <si>
    <t>TUESDAY</t>
  </si>
  <si>
    <t>SATURDAY</t>
  </si>
  <si>
    <t>WEDNESDAY</t>
  </si>
  <si>
    <t>SUM of ride_length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</si>
</sst>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46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0" fillId="0" fontId="1" numFmtId="46" xfId="0" applyAlignment="1" applyFont="1" applyNumberFormat="1">
      <alignment horizontal="center"/>
    </xf>
    <xf borderId="6" fillId="0" fontId="1" numFmtId="0" xfId="0" applyAlignment="1" applyBorder="1" applyFont="1">
      <alignment horizontal="center"/>
    </xf>
    <xf borderId="7" fillId="0" fontId="1" numFmtId="46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5" fillId="0" fontId="1" numFmtId="46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8" fillId="0" fontId="1" numFmtId="4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68" sheet="202209-divvy-publictripdata-3"/>
  </cacheSource>
  <cacheFields>
    <cacheField name="ride_id" numFmtId="0">
      <sharedItems>
        <s v="D63B0023AE6D5A9E"/>
        <s v="57FFB41146953849"/>
        <s v="A640101D1DA0134A"/>
        <s v="2E932A51FEE3CF15"/>
        <s v="D5D3848A09C87B3C"/>
        <s v="00EF55EABA6CBA77"/>
        <s v="73E054E054AEB84B"/>
        <s v="BB57C08633CA34DC"/>
        <s v="6DADA53B14FBB429"/>
        <s v="E36305507708CB11"/>
        <s v="E640CC2DE7DBC83B"/>
        <s v="FE98B5EAF7BBE2EF"/>
        <s v="609193BF99B32AF1"/>
        <s v="EE6C7B233A1698BE"/>
        <s v="683836D5582AF563"/>
        <s v="E9F2FE671BBDE3D2"/>
        <s v="219BBBD0CE87CCC0"/>
        <s v="AA197E99914E9678"/>
        <s v="48F538A9ECA72C07"/>
        <s v="BD254E2FB26A2511"/>
        <s v="56B94F41732DF092"/>
        <s v="7A925C5083D65D66"/>
        <s v="B695D0F2DD37C2AA"/>
        <s v="A6D0B5E7A200BF6B"/>
        <s v="F2213D5F8023D8B6"/>
        <s v="4A7D68710DD33F2A"/>
        <s v="E34C5BCC1D55983F"/>
        <s v="4DC04D94830A4B79"/>
        <s v="3877122E95D8C78C"/>
        <s v="7B890FE5652DCF68"/>
        <s v="B018A73CF6A94817"/>
        <s v="E8954AF051C38A57"/>
        <s v="B8E11DD9BAFF80AA"/>
        <s v="DFF8BB86D14226ED"/>
        <s v="E0D87F8EFB48A0AD"/>
        <s v="3C51F2A6266A6FC2"/>
        <s v="13AD6B388CE2E293"/>
        <s v="9EBEA89E8B9E498B"/>
        <s v="0987F126E015602E"/>
        <s v="97B64EF5DE5C9A6A"/>
        <s v="553E7B994CE3148D"/>
        <s v="85161F6E82E31E77"/>
        <s v="F7C1A249BBE45432"/>
        <s v="D4515A6D9B37ADE4"/>
        <s v="43085797992C8DBB"/>
        <s v="B6AFA29BC4811879"/>
        <s v="9F5D3E317E02FB54"/>
        <s v="48C7261F7A76968C"/>
        <s v="508417B2A34E5D0B"/>
        <s v="3FA1A5398CD16A7F"/>
        <s v="A06FE8A2CB828E7C"/>
        <s v="F8E34F3756F7EA3E"/>
        <s v="201921CBECAA58F3"/>
        <s v="E305956FB0AB7894"/>
        <s v="CDFAABF9A288D913"/>
        <s v="40A41A162ECFDA7E"/>
        <s v="F05572CE5C71847D"/>
        <s v="312AF633ED50F154"/>
        <s v="85117BDE5A0781DA"/>
        <s v="9CBFD65F4FE0CAF5"/>
        <s v="E15EB9370077ACD4"/>
        <s v="B77CDF6596DCFAE5"/>
        <s v="D6405D7E99C8A412"/>
        <s v="12A90F64DF5B2E63"/>
        <s v="0FF7BA02E0E93C39"/>
        <s v="8B9DB94C98878FA0"/>
        <s v="78C3326C0222C3E3"/>
        <s v="645AD2DD821EA18C"/>
        <s v="D96FAAB5754E6D6E"/>
        <s v="A55EDBD0DD51E2E3"/>
        <s v="3598CAD9148B142C"/>
        <s v="D6FECC7FF9F5D7D8"/>
        <s v="CE0B8BE1A1A902CA"/>
        <s v="98B894DE3A41D563"/>
        <s v="36EFA95DF80E7043"/>
        <s v="29759240D63A9AC1"/>
        <s v="F2F1DBFD68E79D56"/>
        <s v="D8F494E63DF7F5DA"/>
        <s v="8F39242FC365BCB6"/>
        <s v="853B2AA09CC92FA2"/>
        <s v="2054BC7D1D0D088F"/>
        <s v="C56792D0746DDC8D"/>
        <s v="C1E14882F5811953"/>
        <s v="76ECFC2C130AC254"/>
        <s v="1145D360183DC98A"/>
        <s v="83DFD5E697166BF8"/>
        <s v="8909193C1D27D497"/>
        <s v="2E9DED534CE7187A"/>
        <s v="89627075203F8488"/>
        <s v="25FA43DD4E483C04"/>
        <s v="CEBDFC385A34F0F8"/>
        <s v="9B575CC8764C7139"/>
        <s v="D5C6433462310CC4"/>
        <s v="30A1596AF8EEC251"/>
        <s v="4D204A60EDB3B8AD"/>
        <s v="217615A50A9EDC00"/>
        <s v="A5C00A58F70E05AE"/>
        <s v="0400D5B3A1B80E75"/>
        <s v="FCE1FACC7584DDA1"/>
        <s v="BD8660DDB3B77857"/>
        <s v="A8249A9A84EE4178"/>
        <s v="D4F78638350DE284"/>
        <s v="DF3AED852D3D7167"/>
        <s v="70FE3230E72B217E"/>
        <s v="8007C57530FC7DC4"/>
        <s v="A36EA3691547C7BB"/>
        <s v="AEBF34CCCBA7EA38"/>
        <s v="846796A440481702"/>
        <s v="D5A5B59775EF0551"/>
        <s v="79643999B5B69FDA"/>
        <s v="D9209B2E27A2E2B5"/>
        <s v="27EC94B37F6E47D6"/>
        <s v="289B0E01781E5684"/>
        <s v="0429E4249CA0B083"/>
        <s v="500304F8FD5B3F12"/>
        <s v="B8D2708079CF2367"/>
        <s v="A7A45E3F94B5DAC6"/>
        <s v="92570302C2BB6F3A"/>
        <s v="27CD5540BC46A113"/>
        <s v="592D6BAF0D66CD08"/>
        <s v="3B25389E63033019"/>
        <s v="E2008036072DC445"/>
        <s v="DBB6993CC6CA60B4"/>
        <s v="3BC8D6AFE77F1B17"/>
        <s v="CE83853732CC978A"/>
        <s v="86334461F60B7743"/>
        <s v="1DBC2FE7BF06F463"/>
        <s v="D4223470E2FB44C2"/>
        <s v="30B19E5B06895025"/>
        <s v="18FE03C344B71BAB"/>
        <s v="F598D98CA055A93D"/>
        <s v="A5410F4E453FE80D"/>
        <s v="F018E82D0BBEC5EB"/>
        <s v="050693FEC0474147"/>
        <s v="48D165F26CFB8462"/>
        <s v="E3C9A8C4F45AFB3A"/>
        <s v="5CDBBBFCCB654565"/>
        <s v="217A7FF67433F21F"/>
        <s v="C3880D60DF9EC21A"/>
        <s v="F1E5B45E6CFEA655"/>
        <s v="D20FEC8DFD1F035C"/>
        <s v="02F086A6686E38D2"/>
        <s v="34897BFAF6FA8F85"/>
        <s v="7698320039390583"/>
        <s v="482BF95B5E445A16"/>
        <s v="4A754BBB264D71B3"/>
        <s v="BB7547309EB8F28B"/>
        <s v="AE032939ACEECD3A"/>
        <s v="94D43F03F2472E2C"/>
        <s v="E3D86565B0105756"/>
        <s v="6FB81CAF4B3035A5"/>
        <s v="B296BB51A66F845D"/>
        <s v="E9DED59370B0211D"/>
        <s v="D993373E4427FAE8"/>
        <s v="5BAD6B3DF29DBCF9"/>
        <s v="AF54AA7574E65A2B"/>
        <s v="D782F554B1E38827"/>
        <s v="D6A1C6B3972060D3"/>
        <s v="949FCE22878E75AD"/>
        <s v="9D66FF32330DD091"/>
        <s v="77AE049763CCEE7F"/>
        <s v="1D5CCB1DBE70AD3A"/>
        <s v="C5355FB0E7C48714"/>
        <s v="6A244AB91EEB4A2B"/>
        <s v="66D4B9DDD8522429"/>
        <s v="A458E9C3284F08B7"/>
        <s v="2CCD1E98529F249A"/>
        <s v="546DEAADA851E91B"/>
        <s v="1DD605E889CF4307"/>
        <s v="7B770735A0FC5114"/>
        <s v="737F0431971BF422"/>
        <s v="0AC99D95F77B6D86"/>
        <s v="600D18C394A4106D"/>
        <s v="91676D6C393B2F30"/>
        <s v="791BC7D971375754"/>
        <s v="0D0B990B924E555F"/>
        <s v="C5FD3DD0D455E71E"/>
        <s v="6004E125D5663B01"/>
        <s v="7104598A309E6568"/>
        <s v="84238795B0106B52"/>
        <s v="1057BF5B4760DBE9"/>
        <s v="19729CF8F37BC025"/>
        <s v="38BA435C29914D39"/>
        <s v="647A29ABCC094D0D"/>
        <s v="C7DE013B677E3089"/>
        <s v="0AA17C2213AADDFA"/>
        <s v="6C329FEFBA6D5E19"/>
        <s v="47896CD986B5EF05"/>
        <s v="9F16875000520093"/>
        <s v="EDBB5464FD58D005"/>
        <s v="C9CBE1E227AF9314"/>
        <s v="31E59EB5645825B3"/>
        <s v="B60B7ECBED37676C"/>
        <s v="4956AF4A5F883BE0"/>
        <s v="24521DDEC8060201"/>
        <s v="C5033F82177BCCD0"/>
        <s v="D0153A970DF9F01A"/>
        <s v="ECA53F5434C48050"/>
        <s v="189B72C74ADA4602"/>
        <s v="8C839B5D05D1972D"/>
        <s v="20FFC1189A4A7E26"/>
        <s v="5004CDE6EAC3BC3D"/>
        <s v="B672C299DE748271"/>
        <s v="8D40965F4E304F38"/>
        <s v="1A127EBF18D405AD"/>
        <s v="131A63F0C7B38CF1"/>
        <s v="14921C14B645FB63"/>
        <s v="8036B9850EE4739F"/>
        <s v="2842CF3AF691D566"/>
        <s v="7290ED38149C46FE"/>
        <s v="03E12EE7F17906FF"/>
        <s v="CAF739BC38581946"/>
        <s v="8FF7B6B6A4CB7C3F"/>
        <s v="BC9C4A03BAC10959"/>
        <s v="4BA67B86584CFCCD"/>
        <s v="BCEF98C00E1EDF57"/>
        <s v="2B4F9DEBFAA51DA7"/>
        <s v="5305C03EC3070105"/>
        <s v="79F6E896E5CA3442"/>
        <s v="5377250905375C3C"/>
        <s v="9717E39804D04355"/>
        <s v="FAC978222190631D"/>
        <s v="5E717A10A2FB8732"/>
        <s v="7E12B7FE94373C8A"/>
        <s v="86C87AA721FC868B"/>
        <s v="08A5FC7F8931941A"/>
        <s v="D5C72327C0159931"/>
        <s v="70B4052D57742879"/>
        <s v="553EDCDA3D44FA7A"/>
        <s v="004AB949D1499CBE"/>
        <s v="976043CEA5D8101F"/>
        <s v="AB75FA1F760E0CAE"/>
        <s v="E48D99EA4FF47EE5"/>
        <s v="ABB4B5EEEE174E96"/>
        <s v="FB86E16201E57045"/>
        <s v="9D0EF17007D4C6BF"/>
        <s v="03B2B98953A2862F"/>
        <s v="64455D86A66728D3"/>
        <s v="9DC4498FD0EAFF51"/>
        <s v="14858F80C919CB52"/>
        <s v="E26606B934E98DDF"/>
        <s v="8FE5A8863989DD0C"/>
        <s v="C0842B5E6279654E"/>
        <s v="0A09E87703EDD027"/>
        <s v="3A855714F640E4E4"/>
        <s v="EAC0693E72D75DE6"/>
        <s v="0A47BE7B9101C058"/>
        <s v="30445A725634B4E0"/>
        <s v="C7E151BE2E867A8D"/>
        <s v="09A27C49192B9AF1"/>
        <s v="EECC8ED73B536270"/>
        <s v="4238A5FAA6371E4A"/>
        <s v="3E37E452A71BC716"/>
        <s v="0F6BD4F948EEDD15"/>
        <s v="DBC65AE289D9B8B2"/>
        <s v="19A05E1F81FA0C39"/>
        <s v="27777D5F94924BB0"/>
        <s v="42605A3EDC6EFADA"/>
        <s v="5E0B391C0C5FFCDE"/>
        <s v="2333A50B7C53F84D"/>
        <s v="A0857378BCA876BC"/>
        <s v="DC8318F0C749314B"/>
        <s v="32ECA2B32C4B6F85"/>
        <s v="14801F713026AEAE"/>
        <s v="7CCAF5D6E88E45C0"/>
        <s v="AF9A129D9AFAA40B"/>
        <s v="60B56F4897429FCE"/>
      </sharedItems>
    </cacheField>
    <cacheField name="rideable_type" numFmtId="0">
      <sharedItems>
        <s v="classic_bike"/>
        <s v="electric_bike"/>
        <s v="docked_bike"/>
      </sharedItems>
    </cacheField>
    <cacheField name="started_at" numFmtId="164">
      <sharedItems containsSemiMixedTypes="0" containsDate="1" containsString="0">
        <d v="2022-09-07T09:13:10Z"/>
        <d v="2022-09-10T23:28:33Z"/>
        <d v="2022-09-04T14:26:36Z"/>
        <d v="2022-09-04T14:26:03Z"/>
        <d v="2022-09-24T13:29:29Z"/>
        <d v="2022-09-16T21:36:09Z"/>
        <d v="2022-09-16T10:10:43Z"/>
        <d v="2022-09-12T18:34:59Z"/>
        <d v="2022-09-02T13:41:28Z"/>
        <d v="2022-09-23T08:02:11Z"/>
        <d v="2022-09-20T21:12:35Z"/>
        <d v="2022-09-07T10:01:56Z"/>
        <d v="2022-09-27T16:53:31Z"/>
        <d v="2022-09-03T18:09:17Z"/>
        <d v="2022-09-17T18:06:54Z"/>
        <d v="2022-09-04T12:05:22Z"/>
        <d v="2022-09-11T21:10:38Z"/>
        <d v="2022-09-15T21:00:58Z"/>
        <d v="2022-09-11T08:25:03Z"/>
        <d v="2022-09-18T23:35:27Z"/>
        <d v="2022-09-22T19:34:33Z"/>
        <d v="2022-09-09T07:00:31Z"/>
        <d v="2022-09-24T06:51:04Z"/>
        <d v="2022-09-06T21:20:23Z"/>
        <d v="2022-09-10T13:04:35Z"/>
        <d v="2022-09-09T19:35:41Z"/>
        <d v="2022-09-25T09:13:59Z"/>
        <d v="2022-09-26T00:24:55Z"/>
        <d v="2022-09-19T07:46:40Z"/>
        <d v="2022-09-09T18:19:42Z"/>
        <d v="2022-09-26T17:41:17Z"/>
        <d v="2022-09-17T13:55:53Z"/>
        <d v="2022-09-27T06:51:57Z"/>
        <d v="2022-09-20T06:51:34Z"/>
        <d v="2022-09-19T19:48:24Z"/>
        <d v="2022-09-28T06:55:47Z"/>
        <d v="2022-09-11T21:10:00Z"/>
        <d v="2022-09-18T17:48:54Z"/>
        <d v="2022-09-30T18:22:58Z"/>
        <d v="2022-09-24T14:31:48Z"/>
        <d v="2022-09-16T16:02:50Z"/>
        <d v="2022-09-03T10:16:47Z"/>
        <d v="2022-09-29T17:19:21Z"/>
        <d v="2022-09-04T12:46:17Z"/>
        <d v="2022-09-02T22:32:33Z"/>
        <d v="2022-09-12T18:01:41Z"/>
        <d v="2022-09-01T18:06:49Z"/>
        <d v="2022-09-10T18:58:08Z"/>
        <d v="2022-09-02T22:32:11Z"/>
        <d v="2022-09-03T00:19:19Z"/>
        <d v="2022-09-25T12:56:54Z"/>
        <d v="2022-09-18T13:27:00Z"/>
        <d v="2022-09-24T22:12:19Z"/>
        <d v="2022-09-24T14:19:51Z"/>
        <d v="2022-09-05T12:07:51Z"/>
        <d v="2022-09-08T17:20:28Z"/>
        <d v="2022-09-13T18:08:18Z"/>
        <d v="2022-09-18T16:16:21Z"/>
        <d v="2022-09-17T13:56:11Z"/>
        <d v="2022-09-19T17:57:10Z"/>
        <d v="2022-09-27T16:32:57Z"/>
        <d v="2022-09-18T11:28:11Z"/>
        <d v="2022-09-21T12:51:18Z"/>
        <d v="2022-09-17T21:20:48Z"/>
        <d v="2022-09-16T16:58:07Z"/>
        <d v="2022-09-18T20:14:08Z"/>
        <d v="2022-09-24T13:29:46Z"/>
        <d v="2022-09-03T15:06:17Z"/>
        <d v="2022-09-03T15:41:51Z"/>
        <d v="2022-09-16T07:54:05Z"/>
        <d v="2022-09-19T19:09:23Z"/>
        <d v="2022-09-13T09:46:15Z"/>
        <d v="2022-09-10T17:48:08Z"/>
        <d v="2022-09-25T10:39:20Z"/>
        <d v="2022-09-02T18:39:38Z"/>
        <d v="2022-09-15T21:00:49Z"/>
        <d v="2022-09-18T20:14:39Z"/>
        <d v="2022-09-19T19:39:37Z"/>
        <d v="2022-09-06T21:20:55Z"/>
        <d v="2022-09-16T16:58:04Z"/>
        <d v="2022-09-13T13:03:17Z"/>
        <d v="2022-09-05T12:06:32Z"/>
        <d v="2022-09-16T12:35:33Z"/>
        <d v="2022-09-16T16:02:30Z"/>
        <d v="2022-09-09T19:18:08Z"/>
        <d v="2022-09-29T15:41:04Z"/>
        <d v="2022-09-01T16:51:11Z"/>
        <d v="2022-09-19T13:16:56Z"/>
        <d v="2022-09-22T20:35:39Z"/>
        <d v="2022-09-22T11:05:10Z"/>
        <d v="2022-09-11T06:53:33Z"/>
        <d v="2022-09-30T06:50:59Z"/>
        <d v="2022-09-19T19:43:12Z"/>
        <d v="2022-09-25T11:25:02Z"/>
        <d v="2022-09-26T16:32:12Z"/>
        <d v="2022-09-08T21:19:51Z"/>
        <d v="2022-09-10T00:20:03Z"/>
        <d v="2022-09-07T11:24:37Z"/>
        <d v="2022-09-17T12:45:15Z"/>
        <d v="2022-09-07T17:32:46Z"/>
        <d v="2022-09-15T18:50:11Z"/>
        <d v="2022-09-16T18:04:38Z"/>
        <d v="2022-09-03T18:09:01Z"/>
        <d v="2022-09-09T16:53:18Z"/>
        <d v="2022-09-17T09:12:54Z"/>
        <d v="2022-09-21T12:03:38Z"/>
        <d v="2022-09-10T08:39:24Z"/>
        <d v="2022-09-18T12:03:41Z"/>
        <d v="2022-09-08T07:51:31Z"/>
        <d v="2022-09-19T16:53:55Z"/>
        <d v="2022-09-03T21:23:48Z"/>
        <d v="2022-09-15T18:18:29Z"/>
        <d v="2022-09-27T12:22:08Z"/>
        <d v="2022-09-09T18:59:32Z"/>
        <d v="2022-09-25T09:21:18Z"/>
        <d v="2022-09-05T11:40:41Z"/>
        <d v="2022-09-23T22:31:53Z"/>
        <d v="2022-09-15T09:00:39Z"/>
        <d v="2022-09-07T12:31:32Z"/>
        <d v="2022-09-10T10:38:02Z"/>
        <d v="2022-09-17T16:18:35Z"/>
        <d v="2022-09-19T06:36:32Z"/>
        <d v="2022-09-02T08:37:09Z"/>
        <d v="2022-09-23T15:39:11Z"/>
        <d v="2022-09-16T17:48:57Z"/>
        <d v="2022-09-23T16:17:35Z"/>
        <d v="2022-09-02T16:53:09Z"/>
        <d v="2022-09-07T17:03:45Z"/>
        <d v="2022-09-22T22:13:38Z"/>
        <d v="2022-09-05T16:18:32Z"/>
        <d v="2022-09-25T15:42:21Z"/>
        <d v="2022-09-25T09:29:39Z"/>
        <d v="2022-09-20T14:07:59Z"/>
        <d v="2022-09-19T13:06:00Z"/>
        <d v="2022-09-25T03:46:00Z"/>
        <d v="2022-09-09T14:52:14Z"/>
        <d v="2022-09-03T11:03:21Z"/>
        <d v="2022-09-02T11:47:50Z"/>
        <d v="2022-09-12T11:24:10Z"/>
        <d v="2022-09-10T20:17:57Z"/>
        <d v="2022-09-12T07:45:46Z"/>
        <d v="2022-09-22T12:50:29Z"/>
        <d v="2022-09-08T07:42:50Z"/>
        <d v="2022-09-01T08:01:45Z"/>
        <d v="2022-09-03T10:48:29Z"/>
        <d v="2022-09-06T18:33:15Z"/>
        <d v="2022-09-29T07:59:55Z"/>
        <d v="2022-09-28T07:47:37Z"/>
        <d v="2022-09-09T18:42:05Z"/>
        <d v="2022-09-19T13:54:51Z"/>
        <d v="2022-09-17T23:53:21Z"/>
        <d v="2022-09-06T18:33:08Z"/>
        <d v="2022-09-20T07:53:13Z"/>
        <d v="2022-09-25T16:30:00Z"/>
        <d v="2022-09-17T16:51:37Z"/>
        <d v="2022-09-07T11:40:22Z"/>
        <d v="2022-09-23T07:36:42Z"/>
        <d v="2022-09-14T14:45:02Z"/>
        <d v="2022-09-08T19:00:35Z"/>
        <d v="2022-09-04T14:50:24Z"/>
        <d v="2022-09-09T22:09:14Z"/>
        <d v="2022-09-28T18:37:11Z"/>
        <d v="2022-09-14T16:30:04Z"/>
        <d v="2022-09-12T19:44:12Z"/>
        <d v="2022-09-28T18:38:13Z"/>
        <d v="2022-09-10T17:15:25Z"/>
        <d v="2022-09-17T23:51:52Z"/>
        <d v="2022-09-04T17:11:17Z"/>
        <d v="2022-09-14T20:37:39Z"/>
        <d v="2022-09-01T18:45:45Z"/>
        <d v="2022-09-21T18:27:29Z"/>
        <d v="2022-09-03T18:31:33Z"/>
        <d v="2022-09-16T07:40:28Z"/>
        <d v="2022-09-18T13:40:28Z"/>
        <d v="2022-09-13T16:39:19Z"/>
        <d v="2022-09-02T07:38:29Z"/>
        <d v="2022-09-10T16:53:26Z"/>
        <d v="2022-09-07T18:13:47Z"/>
        <d v="2022-09-08T11:40:05Z"/>
        <d v="2022-09-18T13:40:51Z"/>
        <d v="2022-09-10T23:15:08Z"/>
        <d v="2022-09-14T14:43:34Z"/>
        <d v="2022-09-24T17:13:12Z"/>
        <d v="2022-09-04T08:39:43Z"/>
        <d v="2022-09-09T18:08:36Z"/>
        <d v="2022-09-16T21:46:22Z"/>
        <d v="2022-09-25T14:28:29Z"/>
        <d v="2022-09-28T10:27:14Z"/>
        <d v="2022-09-17T04:08:05Z"/>
        <d v="2022-09-06T10:48:36Z"/>
        <d v="2022-09-06T11:24:34Z"/>
        <d v="2022-09-02T16:38:44Z"/>
        <d v="2022-09-17T12:20:30Z"/>
        <d v="2022-09-19T19:13:03Z"/>
        <d v="2022-09-17T12:51:22Z"/>
        <d v="2022-09-16T17:36:37Z"/>
        <d v="2022-09-18T03:01:28Z"/>
        <d v="2022-09-18T18:58:00Z"/>
        <d v="2022-09-27T13:20:18Z"/>
        <d v="2022-09-17T20:39:50Z"/>
        <d v="2022-09-09T16:38:10Z"/>
        <d v="2022-09-06T20:19:18Z"/>
        <d v="2022-09-09T09:25:28Z"/>
        <d v="2022-09-02T18:47:07Z"/>
        <d v="2022-09-09T09:25:42Z"/>
        <d v="2022-09-02T16:38:45Z"/>
        <d v="2022-09-24T18:15:48Z"/>
        <d v="2022-09-22T15:39:56Z"/>
        <d v="2022-09-16T20:17:00Z"/>
        <d v="2022-09-09T18:02:31Z"/>
        <d v="2022-09-27T06:45:52Z"/>
        <d v="2022-09-11T07:46:18Z"/>
        <d v="2022-09-23T19:07:32Z"/>
        <d v="2022-09-29T09:32:20Z"/>
        <d v="2022-09-16T17:37:21Z"/>
        <d v="2022-09-13T11:49:30Z"/>
        <d v="2022-09-14T18:08:14Z"/>
        <d v="2022-09-13T23:49:34Z"/>
        <d v="2022-09-01T08:03:58Z"/>
        <d v="2022-09-16T18:38:40Z"/>
        <d v="2022-09-10T18:52:39Z"/>
        <d v="2022-09-26T09:51:58Z"/>
        <d v="2022-09-16T18:36:15Z"/>
        <d v="2022-09-12T21:25:33Z"/>
        <d v="2022-09-27T08:27:39Z"/>
        <d v="2022-09-23T14:45:15Z"/>
        <d v="2022-09-10T22:08:17Z"/>
        <d v="2022-09-23T13:35:43Z"/>
        <d v="2022-09-06T21:18:25Z"/>
        <d v="2022-09-23T08:22:57Z"/>
        <d v="2022-09-07T16:57:28Z"/>
        <d v="2022-09-23T13:35:36Z"/>
        <d v="2022-09-07T08:33:58Z"/>
        <d v="2022-09-06T15:17:46Z"/>
        <d v="2022-09-03T11:57:57Z"/>
        <d v="2022-09-21T11:01:48Z"/>
        <d v="2022-09-14T18:16:38Z"/>
        <d v="2022-09-17T19:20:48Z"/>
        <d v="2022-09-15T08:35:04Z"/>
        <d v="2022-09-20T08:35:24Z"/>
        <d v="2022-09-17T19:21:05Z"/>
        <d v="2022-09-07T09:17:52Z"/>
        <d v="2022-09-30T23:22:46Z"/>
        <d v="2022-09-20T10:55:27Z"/>
        <d v="2022-09-01T14:27:39Z"/>
        <d v="2022-09-18T11:00:53Z"/>
        <d v="2022-09-01T14:34:42Z"/>
        <d v="2022-09-24T11:40:20Z"/>
        <d v="2022-09-15T18:44:12Z"/>
        <d v="2022-09-19T09:04:08Z"/>
        <d v="2022-09-12T13:38:13Z"/>
        <d v="2022-09-14T14:57:13Z"/>
        <d v="2022-09-23T15:38:08Z"/>
        <d v="2022-09-18T15:53:27Z"/>
        <d v="2022-09-09T20:32:41Z"/>
        <d v="2022-09-09T20:32:24Z"/>
        <d v="2022-09-30T16:18:14Z"/>
        <d v="2022-09-22T08:22:46Z"/>
        <d v="2022-09-06T07:35:09Z"/>
        <d v="2022-09-15T07:55:03Z"/>
        <d v="2022-09-08T07:59:33Z"/>
        <d v="2022-09-21T16:16:14Z"/>
        <d v="2022-09-05T17:59:21Z"/>
        <d v="2022-09-30T17:20:54Z"/>
        <d v="2022-09-04T11:39:37Z"/>
        <d v="2022-09-28T13:42:45Z"/>
        <d v="2022-09-01T20:07:04Z"/>
      </sharedItems>
    </cacheField>
    <cacheField name="ended_at" numFmtId="164">
      <sharedItems containsSemiMixedTypes="0" containsDate="1" containsString="0">
        <d v="2022-09-07T09:20:10Z"/>
        <d v="2022-09-10T23:39:16Z"/>
        <d v="2022-09-04T14:46:39Z"/>
        <d v="2022-09-04T14:46:46Z"/>
        <d v="2022-09-24T13:40:10Z"/>
        <d v="2022-09-16T21:46:48Z"/>
        <d v="2022-09-16T10:20:49Z"/>
        <d v="2022-09-12T18:44:42Z"/>
        <d v="2022-09-02T13:52:12Z"/>
        <d v="2022-09-23T08:12:56Z"/>
        <d v="2022-09-20T21:19:11Z"/>
        <d v="2022-09-07T10:07:47Z"/>
        <d v="2022-09-27T16:59:06Z"/>
        <d v="2022-09-03T18:14:36Z"/>
        <d v="2022-09-17T18:12:10Z"/>
        <d v="2022-09-04T12:13:53Z"/>
        <d v="2022-09-11T21:33:01Z"/>
        <d v="2022-09-15T21:20:47Z"/>
        <d v="2022-09-11T08:43:40Z"/>
        <d v="2022-09-18T23:40:08Z"/>
        <d v="2022-09-22T19:50:00Z"/>
        <d v="2022-09-09T07:07:38Z"/>
        <d v="2022-09-24T06:59:44Z"/>
        <d v="2022-09-06T21:30:07Z"/>
        <d v="2022-09-10T13:18:44Z"/>
        <d v="2022-09-09T19:42:59Z"/>
        <d v="2022-09-25T09:29:52Z"/>
        <d v="2022-09-26T00:29:30Z"/>
        <d v="2022-09-19T07:58:41Z"/>
        <d v="2022-09-09T18:30:02Z"/>
        <d v="2022-09-26T17:59:34Z"/>
        <d v="2022-09-17T14:08:43Z"/>
        <d v="2022-09-27T07:01:21Z"/>
        <d v="2022-09-20T07:00:04Z"/>
        <d v="2022-09-19T20:00:54Z"/>
        <d v="2022-09-28T07:05:05Z"/>
        <d v="2022-09-11T21:32:44Z"/>
        <d v="2022-09-18T18:01:09Z"/>
        <d v="2022-09-30T18:31:48Z"/>
        <d v="2022-09-24T14:42:11Z"/>
        <d v="2022-09-16T16:20:17Z"/>
        <d v="2022-09-03T10:47:17Z"/>
        <d v="2022-09-29T17:25:45Z"/>
        <d v="2022-09-04T12:57:38Z"/>
        <d v="2022-09-02T22:42:18Z"/>
        <d v="2022-09-12T18:12:29Z"/>
        <d v="2022-09-01T18:21:14Z"/>
        <d v="2022-09-10T19:09:14Z"/>
        <d v="2022-09-02T22:42:16Z"/>
        <d v="2022-09-03T00:33:47Z"/>
        <d v="2022-09-25T13:07:56Z"/>
        <d v="2022-09-18T13:35:19Z"/>
        <d v="2022-09-24T22:39:23Z"/>
        <d v="2022-09-24T14:26:06Z"/>
        <d v="2022-09-05T12:18:04Z"/>
        <d v="2022-09-08T17:34:39Z"/>
        <d v="2022-09-13T18:16:30Z"/>
        <d v="2022-09-18T16:24:36Z"/>
        <d v="2022-09-17T14:08:58Z"/>
        <d v="2022-09-19T18:15:29Z"/>
        <d v="2022-09-27T16:46:52Z"/>
        <d v="2022-09-18T11:39:53Z"/>
        <d v="2022-09-21T13:00:26Z"/>
        <d v="2022-09-17T21:31:33Z"/>
        <d v="2022-09-16T17:05:57Z"/>
        <d v="2022-09-18T20:22:45Z"/>
        <d v="2022-09-24T13:39:58Z"/>
        <d v="2022-09-03T15:13:28Z"/>
        <d v="2022-09-03T15:52:58Z"/>
        <d v="2022-09-16T07:59:41Z"/>
        <d v="2022-09-19T19:13:47Z"/>
        <d v="2022-09-13T09:55:21Z"/>
        <d v="2022-09-10T17:53:51Z"/>
        <d v="2022-09-25T10:48:51Z"/>
        <d v="2022-09-02T18:46:34Z"/>
        <d v="2022-09-15T21:20:56Z"/>
        <d v="2022-09-18T20:22:36Z"/>
        <d v="2022-09-19T19:55:55Z"/>
        <d v="2022-09-06T21:30:16Z"/>
        <d v="2022-09-16T17:06:01Z"/>
        <d v="2022-09-13T13:20:00Z"/>
        <d v="2022-09-05T12:13:26Z"/>
        <d v="2022-09-16T12:43:32Z"/>
        <d v="2022-09-16T16:20:10Z"/>
        <d v="2022-09-09T19:31:17Z"/>
        <d v="2022-09-29T15:47:25Z"/>
        <d v="2022-09-01T17:03:50Z"/>
        <d v="2022-09-19T13:23:41Z"/>
        <d v="2022-09-22T20:42:48Z"/>
        <d v="2022-09-22T11:11:48Z"/>
        <d v="2022-09-11T07:01:15Z"/>
        <d v="2022-09-30T06:58:20Z"/>
        <d v="2022-09-19T19:53:53Z"/>
        <d v="2022-09-25T11:32:20Z"/>
        <d v="2022-09-26T16:42:22Z"/>
        <d v="2022-09-08T21:27:39Z"/>
        <d v="2022-09-10T00:24:48Z"/>
        <d v="2022-09-07T11:30:45Z"/>
        <d v="2022-09-17T12:51:43Z"/>
        <d v="2022-09-07T17:41:26Z"/>
        <d v="2022-09-15T18:59:53Z"/>
        <d v="2022-09-16T18:18:26Z"/>
        <d v="2022-09-03T18:14:23Z"/>
        <d v="2022-09-09T16:58:57Z"/>
        <d v="2022-09-17T09:21:11Z"/>
        <d v="2022-09-21T12:11:55Z"/>
        <d v="2022-09-10T08:52:31Z"/>
        <d v="2022-09-18T12:09:38Z"/>
        <d v="2022-09-08T07:57:42Z"/>
        <d v="2022-09-19T17:06:58Z"/>
        <d v="2022-09-03T21:30:47Z"/>
        <d v="2022-09-15T18:28:49Z"/>
        <d v="2022-09-27T12:34:23Z"/>
        <d v="2022-09-09T19:15:17Z"/>
        <d v="2022-09-25T09:25:39Z"/>
        <d v="2022-09-05T11:53:32Z"/>
        <d v="2022-09-23T22:38:42Z"/>
        <d v="2022-09-15T09:06:33Z"/>
        <d v="2022-09-07T13:02:54Z"/>
        <d v="2022-09-10T10:48:14Z"/>
        <d v="2022-09-17T16:31:25Z"/>
        <d v="2022-09-19T06:42:00Z"/>
        <d v="2022-09-02T08:48:26Z"/>
        <d v="2022-09-23T15:47:10Z"/>
        <d v="2022-09-16T18:13:42Z"/>
        <d v="2022-09-23T16:42:08Z"/>
        <d v="2022-09-02T16:59:42Z"/>
        <d v="2022-09-07T17:08:52Z"/>
        <d v="2022-09-22T22:19:24Z"/>
        <d v="2022-09-05T18:05:54Z"/>
        <d v="2022-09-25T15:46:48Z"/>
        <d v="2022-09-25T09:41:10Z"/>
        <d v="2022-09-20T14:15:24Z"/>
        <d v="2022-09-19T13:22:17Z"/>
        <d v="2022-09-25T04:10:56Z"/>
        <d v="2022-09-09T15:01:27Z"/>
        <d v="2022-09-03T11:30:28Z"/>
        <d v="2022-09-02T12:17:45Z"/>
        <d v="2022-09-12T11:47:11Z"/>
        <d v="2022-09-10T20:42:44Z"/>
        <d v="2022-09-12T07:55:16Z"/>
        <d v="2022-09-22T12:54:33Z"/>
        <d v="2022-09-08T07:52:19Z"/>
        <d v="2022-09-01T08:15:37Z"/>
        <d v="2022-09-03T11:38:10Z"/>
        <d v="2022-09-06T18:39:06Z"/>
        <d v="2022-09-29T08:09:55Z"/>
        <d v="2022-09-28T08:00:32Z"/>
        <d v="2022-09-09T19:12:25Z"/>
        <d v="2022-09-19T14:06:21Z"/>
        <d v="2022-09-18T00:56:56Z"/>
        <d v="2022-09-06T18:39:03Z"/>
        <d v="2022-09-20T08:02:48Z"/>
        <d v="2022-09-25T16:47:03Z"/>
        <d v="2022-09-17T16:57:48Z"/>
        <d v="2022-09-07T11:46:28Z"/>
        <d v="2022-09-23T07:45:34Z"/>
        <d v="2022-09-14T15:12:13Z"/>
        <d v="2022-09-08T19:06:49Z"/>
        <d v="2022-09-04T15:14:56Z"/>
        <d v="2022-09-09T22:26:13Z"/>
        <d v="2022-09-28T19:00:16Z"/>
        <d v="2022-09-14T16:50:00Z"/>
        <d v="2022-09-12T20:01:53Z"/>
        <d v="2022-09-28T19:01:10Z"/>
        <d v="2022-09-10T17:46:57Z"/>
        <d v="2022-09-18T00:56:40Z"/>
        <d v="2022-09-04T17:15:32Z"/>
        <d v="2022-09-14T21:09:20Z"/>
        <d v="2022-09-01T18:53:23Z"/>
        <d v="2022-09-21T18:44:45Z"/>
        <d v="2022-09-03T18:36:40Z"/>
        <d v="2022-09-16T07:51:16Z"/>
        <d v="2022-09-18T13:59:15Z"/>
        <d v="2022-09-13T16:46:36Z"/>
        <d v="2022-09-02T07:47:42Z"/>
        <d v="2022-09-10T17:11:53Z"/>
        <d v="2022-09-07T20:38:29Z"/>
        <d v="2022-09-08T12:06:35Z"/>
        <d v="2022-09-18T13:59:28Z"/>
        <d v="2022-09-10T23:28:30Z"/>
        <d v="2022-09-14T15:19:20Z"/>
        <d v="2022-09-24T17:55:09Z"/>
        <d v="2022-09-04T08:51:49Z"/>
        <d v="2022-09-09T18:12:55Z"/>
        <d v="2022-09-16T22:31:53Z"/>
        <d v="2022-09-25T14:53:19Z"/>
        <d v="2022-09-28T10:37:48Z"/>
        <d v="2022-09-17T04:16:23Z"/>
        <d v="2022-09-06T10:56:30Z"/>
        <d v="2022-09-06T11:55:12Z"/>
        <d v="2022-09-02T17:15:04Z"/>
        <d v="2022-09-17T12:54:02Z"/>
        <d v="2022-09-19T19:27:59Z"/>
        <d v="2022-09-17T13:09:33Z"/>
        <d v="2022-09-16T17:49:59Z"/>
        <d v="2022-09-18T03:21:33Z"/>
        <d v="2022-09-18T19:58:08Z"/>
        <d v="2022-09-27T13:48:56Z"/>
        <d v="2022-09-17T21:21:34Z"/>
        <d v="2022-09-09T16:47:50Z"/>
        <d v="2022-09-06T20:31:59Z"/>
        <d v="2022-09-09T10:04:14Z"/>
        <d v="2022-09-02T19:06:30Z"/>
        <d v="2022-09-09T10:04:24Z"/>
        <d v="2022-09-02T17:15:19Z"/>
        <d v="2022-09-24T18:21:57Z"/>
        <d v="2022-09-22T16:04:09Z"/>
        <d v="2022-09-16T20:30:49Z"/>
        <d v="2022-09-09T18:23:16Z"/>
        <d v="2022-09-27T07:05:56Z"/>
        <d v="2022-09-11T08:02:26Z"/>
        <d v="2022-09-23T19:25:22Z"/>
        <d v="2022-09-29T09:49:34Z"/>
        <d v="2022-09-16T17:52:00Z"/>
        <d v="2022-09-13T12:20:40Z"/>
        <d v="2022-09-14T18:21:31Z"/>
        <d v="2022-09-14T00:15:50Z"/>
        <d v="2022-09-01T08:15:56Z"/>
        <d v="2022-09-16T19:16:11Z"/>
        <d v="2022-09-10T19:02:43Z"/>
        <d v="2022-09-26T10:08:47Z"/>
        <d v="2022-09-16T19:16:24Z"/>
        <d v="2022-09-12T21:47:54Z"/>
        <d v="2022-09-27T08:56:33Z"/>
        <d v="2022-09-23T15:15:22Z"/>
        <d v="2022-09-10T22:23:03Z"/>
        <d v="2022-09-23T13:53:41Z"/>
        <d v="2022-09-06T21:39:42Z"/>
        <d v="2022-09-23T08:31:18Z"/>
        <d v="2022-09-07T17:27:47Z"/>
        <d v="2022-09-23T13:54:40Z"/>
        <d v="2022-09-07T08:58:35Z"/>
        <d v="2022-09-06T15:29:52Z"/>
        <d v="2022-09-03T12:18:13Z"/>
        <d v="2022-09-21T11:15:57Z"/>
        <d v="2022-09-14T19:33:13Z"/>
        <d v="2022-09-17T19:29:25Z"/>
        <d v="2022-09-15T08:40:50Z"/>
        <d v="2022-09-20T08:40:40Z"/>
        <d v="2022-09-17T19:29:21Z"/>
        <d v="2022-09-07T09:25:02Z"/>
        <d v="2022-10-01T00:07:54Z"/>
        <d v="2022-09-20T11:20:25Z"/>
        <d v="2022-09-01T14:34:21Z"/>
        <d v="2022-09-18T11:12:03Z"/>
        <d v="2022-09-01T14:47:03Z"/>
        <d v="2022-09-24T11:48:57Z"/>
        <d v="2022-09-15T18:51:46Z"/>
        <d v="2022-09-19T09:28:22Z"/>
        <d v="2022-09-12T13:46:28Z"/>
        <d v="2022-09-14T15:00:58Z"/>
        <d v="2022-09-23T15:43:14Z"/>
        <d v="2022-09-18T16:07:37Z"/>
        <d v="2022-09-09T20:51:46Z"/>
        <d v="2022-09-09T20:51:44Z"/>
        <d v="2022-09-30T16:26:30Z"/>
        <d v="2022-09-22T08:31:34Z"/>
        <d v="2022-09-06T07:45:40Z"/>
        <d v="2022-09-15T08:08:41Z"/>
        <d v="2022-09-08T08:06:21Z"/>
        <d v="2022-09-21T16:25:40Z"/>
        <d v="2022-09-05T18:19:07Z"/>
        <d v="2022-09-30T17:34:40Z"/>
        <d v="2022-09-04T11:50:55Z"/>
        <d v="2022-09-28T13:52:59Z"/>
        <d v="2022-09-01T20:18:01Z"/>
      </sharedItems>
    </cacheField>
    <cacheField name="ride_length" numFmtId="46">
      <sharedItems containsSemiMixedTypes="0" containsDate="1" containsString="0">
        <d v="1899-12-30T00:07:00Z"/>
        <d v="1899-12-30T00:10:43Z"/>
        <d v="1899-12-30T00:20:03Z"/>
        <d v="1899-12-30T00:20:43Z"/>
        <d v="1899-12-30T00:10:41Z"/>
        <d v="1899-12-30T00:10:39Z"/>
        <d v="1899-12-30T00:10:06Z"/>
        <d v="1899-12-30T00:09:43Z"/>
        <d v="1899-12-30T00:10:44Z"/>
        <d v="1899-12-30T00:10:45Z"/>
        <d v="1899-12-30T00:06:36Z"/>
        <d v="1899-12-30T00:05:51Z"/>
        <d v="1899-12-30T00:05:35Z"/>
        <d v="1899-12-30T00:05:19Z"/>
        <d v="1899-12-30T00:05:16Z"/>
        <d v="1899-12-30T00:08:31Z"/>
        <d v="1899-12-30T00:22:23Z"/>
        <d v="1899-12-30T00:19:49Z"/>
        <d v="1899-12-30T00:18:37Z"/>
        <d v="1899-12-30T00:04:41Z"/>
        <d v="1899-12-30T00:15:27Z"/>
        <d v="1899-12-30T00:07:07Z"/>
        <d v="1899-12-30T00:08:40Z"/>
        <d v="1899-12-30T00:09:44Z"/>
        <d v="1899-12-30T00:14:09Z"/>
        <d v="1899-12-30T00:07:18Z"/>
        <d v="1899-12-30T00:15:53Z"/>
        <d v="1899-12-30T00:04:35Z"/>
        <d v="1899-12-30T00:12:01Z"/>
        <d v="1899-12-30T00:10:20Z"/>
        <d v="1899-12-30T00:18:17Z"/>
        <d v="1899-12-30T00:12:50Z"/>
        <d v="1899-12-30T00:09:24Z"/>
        <d v="1899-12-30T00:08:30Z"/>
        <d v="1899-12-30T00:12:30Z"/>
        <d v="1899-12-30T00:09:18Z"/>
        <d v="1899-12-30T00:22:44Z"/>
        <d v="1899-12-30T00:12:15Z"/>
        <d v="1899-12-30T00:08:50Z"/>
        <d v="1899-12-30T00:10:23Z"/>
        <d v="1899-12-30T00:17:27Z"/>
        <d v="1899-12-30T00:30:30Z"/>
        <d v="1899-12-30T00:06:24Z"/>
        <d v="1899-12-30T00:11:21Z"/>
        <d v="1899-12-30T00:09:45Z"/>
        <d v="1899-12-30T00:10:48Z"/>
        <d v="1899-12-30T00:14:25Z"/>
        <d v="1899-12-30T00:11:06Z"/>
        <d v="1899-12-30T00:10:05Z"/>
        <d v="1899-12-30T00:14:28Z"/>
        <d v="1899-12-30T00:11:02Z"/>
        <d v="1899-12-30T00:08:19Z"/>
        <d v="1899-12-30T00:27:04Z"/>
        <d v="1899-12-30T00:06:15Z"/>
        <d v="1899-12-30T00:10:13Z"/>
        <d v="1899-12-30T00:14:11Z"/>
        <d v="1899-12-30T00:08:12Z"/>
        <d v="1899-12-30T00:08:15Z"/>
        <d v="1899-12-30T00:12:47Z"/>
        <d v="1899-12-30T00:18:19Z"/>
        <d v="1899-12-30T00:13:55Z"/>
        <d v="1899-12-30T00:11:42Z"/>
        <d v="1899-12-30T00:09:08Z"/>
        <d v="1899-12-30T00:07:50Z"/>
        <d v="1899-12-30T00:08:37Z"/>
        <d v="1899-12-30T00:10:12Z"/>
        <d v="1899-12-30T00:07:11Z"/>
        <d v="1899-12-30T00:11:07Z"/>
        <d v="1899-12-30T00:05:36Z"/>
        <d v="1899-12-30T00:04:24Z"/>
        <d v="1899-12-30T00:09:06Z"/>
        <d v="1899-12-30T00:05:43Z"/>
        <d v="1899-12-30T00:09:31Z"/>
        <d v="1899-12-30T00:06:56Z"/>
        <d v="1899-12-30T00:20:07Z"/>
        <d v="1899-12-30T00:07:57Z"/>
        <d v="1899-12-30T00:16:18Z"/>
        <d v="1899-12-30T00:09:21Z"/>
        <d v="1899-12-30T00:16:43Z"/>
        <d v="1899-12-30T00:06:54Z"/>
        <d v="1899-12-30T00:07:59Z"/>
        <d v="1899-12-30T00:17:40Z"/>
        <d v="1899-12-30T00:13:09Z"/>
        <d v="1899-12-30T00:06:21Z"/>
        <d v="1899-12-30T00:12:39Z"/>
        <d v="1899-12-30T00:06:45Z"/>
        <d v="1899-12-30T00:07:09Z"/>
        <d v="1899-12-30T00:06:38Z"/>
        <d v="1899-12-30T00:07:42Z"/>
        <d v="1899-12-30T00:07:21Z"/>
        <d v="1899-12-30T00:10:10Z"/>
        <d v="1899-12-30T00:07:48Z"/>
        <d v="1899-12-30T00:04:45Z"/>
        <d v="1899-12-30T00:06:08Z"/>
        <d v="1899-12-30T00:06:28Z"/>
        <d v="1899-12-30T00:09:42Z"/>
        <d v="1899-12-30T00:13:48Z"/>
        <d v="1899-12-30T00:05:22Z"/>
        <d v="1899-12-30T00:05:39Z"/>
        <d v="1899-12-30T00:08:17Z"/>
        <d v="1899-12-30T00:13:07Z"/>
        <d v="1899-12-30T00:05:57Z"/>
        <d v="1899-12-30T00:06:11Z"/>
        <d v="1899-12-30T00:13:03Z"/>
        <d v="1899-12-30T00:06:59Z"/>
        <d v="1899-12-30T00:15:45Z"/>
        <d v="1899-12-30T00:04:21Z"/>
        <d v="1899-12-30T00:12:51Z"/>
        <d v="1899-12-30T00:06:49Z"/>
        <d v="1899-12-30T00:05:54Z"/>
        <d v="1899-12-30T00:31:22Z"/>
        <d v="1899-12-30T00:05:28Z"/>
        <d v="1899-12-30T00:11:17Z"/>
        <d v="1899-12-30T00:24:45Z"/>
        <d v="1899-12-30T00:24:33Z"/>
        <d v="1899-12-30T00:06:33Z"/>
        <d v="1899-12-30T00:05:07Z"/>
        <d v="1899-12-30T00:05:46Z"/>
        <d v="1899-12-30T01:47:22Z"/>
        <d v="1899-12-30T00:04:27Z"/>
        <d v="1899-12-30T00:11:31Z"/>
        <d v="1899-12-30T00:07:25Z"/>
        <d v="1899-12-30T00:16:17Z"/>
        <d v="1899-12-30T00:24:56Z"/>
        <d v="1899-12-30T00:09:13Z"/>
        <d v="1899-12-30T00:27:07Z"/>
        <d v="1899-12-30T00:29:55Z"/>
        <d v="1899-12-30T00:23:01Z"/>
        <d v="1899-12-30T00:24:47Z"/>
        <d v="1899-12-30T00:09:30Z"/>
        <d v="1899-12-30T00:04:04Z"/>
        <d v="1899-12-30T00:09:29Z"/>
        <d v="1899-12-30T00:13:52Z"/>
        <d v="1899-12-30T00:49:41Z"/>
        <d v="1899-12-30T00:10:00Z"/>
        <d v="1899-12-30T00:12:55Z"/>
        <d v="1899-12-30T00:30:20Z"/>
        <d v="1899-12-30T00:11:30Z"/>
        <d v="1899-12-30T01:03:35Z"/>
        <d v="1899-12-30T00:05:55Z"/>
        <d v="1899-12-30T00:09:35Z"/>
        <d v="1899-12-30T00:17:03Z"/>
        <d v="1899-12-30T00:06:06Z"/>
        <d v="1899-12-30T00:08:52Z"/>
        <d v="1899-12-30T00:27:11Z"/>
        <d v="1899-12-30T00:06:14Z"/>
        <d v="1899-12-30T00:24:32Z"/>
        <d v="1899-12-30T00:16:59Z"/>
        <d v="1899-12-30T00:23:05Z"/>
        <d v="1899-12-30T00:19:56Z"/>
        <d v="1899-12-30T00:17:41Z"/>
        <d v="1899-12-30T00:22:57Z"/>
        <d v="1899-12-30T00:31:32Z"/>
        <d v="1899-12-30T01:04:48Z"/>
        <d v="1899-12-30T00:04:15Z"/>
        <d v="1899-12-30T00:31:41Z"/>
        <d v="1899-12-30T00:07:38Z"/>
        <d v="1899-12-30T00:17:16Z"/>
        <d v="1899-12-30T00:18:47Z"/>
        <d v="1899-12-30T00:07:17Z"/>
        <d v="1899-12-30T00:18:27Z"/>
        <d v="1899-12-30T02:24:42Z"/>
        <d v="1899-12-30T00:26:30Z"/>
        <d v="1899-12-30T00:13:22Z"/>
        <d v="1899-12-30T00:35:46Z"/>
        <d v="1899-12-30T00:41:57Z"/>
        <d v="1899-12-30T00:12:06Z"/>
        <d v="1899-12-30T00:04:19Z"/>
        <d v="1899-12-30T00:45:31Z"/>
        <d v="1899-12-30T00:24:50Z"/>
        <d v="1899-12-30T00:10:34Z"/>
        <d v="1899-12-30T00:08:18Z"/>
        <d v="1899-12-30T00:07:54Z"/>
        <d v="1899-12-30T00:30:38Z"/>
        <d v="1899-12-30T00:36:20Z"/>
        <d v="1899-12-30T00:33:32Z"/>
        <d v="1899-12-30T00:14:56Z"/>
        <d v="1899-12-30T00:18:11Z"/>
        <d v="1899-12-30T00:20:05Z"/>
        <d v="1899-12-30T01:00:08Z"/>
        <d v="1899-12-30T00:28:38Z"/>
        <d v="1899-12-30T00:41:44Z"/>
        <d v="1899-12-30T00:09:40Z"/>
        <d v="1899-12-30T00:12:41Z"/>
        <d v="1899-12-30T00:38:46Z"/>
        <d v="1899-12-30T00:19:23Z"/>
        <d v="1899-12-30T00:38:42Z"/>
        <d v="1899-12-30T00:36:34Z"/>
        <d v="1899-12-30T00:06:09Z"/>
        <d v="1899-12-30T00:24:13Z"/>
        <d v="1899-12-30T00:13:49Z"/>
        <d v="1899-12-30T00:20:45Z"/>
        <d v="1899-12-30T00:20:04Z"/>
        <d v="1899-12-30T00:16:08Z"/>
        <d v="1899-12-30T00:17:50Z"/>
        <d v="1899-12-30T00:17:14Z"/>
        <d v="1899-12-30T00:14:39Z"/>
        <d v="1899-12-30T00:31:10Z"/>
        <d v="1899-12-30T00:13:17Z"/>
        <d v="1899-12-30T00:26:16Z"/>
        <d v="1899-12-30T00:11:58Z"/>
        <d v="1899-12-30T00:37:31Z"/>
        <d v="1899-12-30T00:10:04Z"/>
        <d v="1899-12-30T00:16:49Z"/>
        <d v="1899-12-30T00:40:09Z"/>
        <d v="1899-12-30T00:22:21Z"/>
        <d v="1899-12-30T00:28:54Z"/>
        <d v="1899-12-30T00:30:07Z"/>
        <d v="1899-12-30T00:14:46Z"/>
        <d v="1899-12-30T00:17:58Z"/>
        <d v="1899-12-30T00:21:17Z"/>
        <d v="1899-12-30T00:08:21Z"/>
        <d v="1899-12-30T00:30:19Z"/>
        <d v="1899-12-30T00:19:04Z"/>
        <d v="1899-12-30T00:24:37Z"/>
        <d v="1899-12-30T00:20:16Z"/>
        <d v="1899-12-30T01:16:35Z"/>
        <d v="1899-12-30T00:08:16Z"/>
        <d v="1899-12-30T00:07:10Z"/>
        <d v="1899-12-30T00:45:08Z"/>
        <d v="1899-12-30T00:24:58Z"/>
        <d v="1899-12-30T00:06:42Z"/>
        <d v="1899-12-30T00:11:10Z"/>
        <d v="1899-12-30T00:12:21Z"/>
        <d v="1899-12-30T00:07:34Z"/>
        <d v="1899-12-30T00:24:14Z"/>
        <d v="1899-12-30T00:03:45Z"/>
        <d v="1899-12-30T00:05:06Z"/>
        <d v="1899-12-30T00:14:10Z"/>
        <d v="1899-12-30T00:19:05Z"/>
        <d v="1899-12-30T00:19:20Z"/>
        <d v="1899-12-30T00:08:48Z"/>
        <d v="1899-12-30T00:10:31Z"/>
        <d v="1899-12-30T00:13:38Z"/>
        <d v="1899-12-30T00:06:48Z"/>
        <d v="1899-12-30T00:09:26Z"/>
        <d v="1899-12-30T00:19:46Z"/>
        <d v="1899-12-30T00:13:46Z"/>
        <d v="1899-12-30T00:11:18Z"/>
        <d v="1899-12-30T00:10:14Z"/>
        <d v="1899-12-30T00:10:57Z"/>
      </sharedItems>
    </cacheField>
    <cacheField name="weekday_started_at" numFmtId="3">
      <sharedItems containsSemiMixedTypes="0" containsString="0" containsNumber="1" containsInteger="1">
        <n v="4.0"/>
        <n v="7.0"/>
        <n v="1.0"/>
        <n v="6.0"/>
        <n v="2.0"/>
        <n v="3.0"/>
        <n v="5.0"/>
      </sharedItems>
    </cacheField>
    <cacheField name="weekday_ended_at" numFmtId="3">
      <sharedItems containsSemiMixedTypes="0" containsString="0" containsNumber="1" containsInteger="1">
        <n v="4.0"/>
        <n v="7.0"/>
        <n v="1.0"/>
        <n v="6.0"/>
        <n v="2.0"/>
        <n v="3.0"/>
        <n v="5.0"/>
      </sharedItems>
    </cacheField>
    <cacheField name="start_station_name" numFmtId="0">
      <sharedItems>
        <s v="California Ave &amp; Milwaukee Ave"/>
        <s v="Wood St &amp; Chicago Ave"/>
        <s v="California Ave &amp; Division St"/>
        <s v="Broadway &amp; Belmont Ave"/>
        <s v="Shields Ave &amp; 31st St"/>
        <s v="Sedgwick St &amp; North Ave"/>
        <s v="Clifton Ave &amp; Armitage Ave"/>
        <s v="Malcolm X College Vaccination Site"/>
        <s v="Ashland Ave &amp; Chicago Ave"/>
        <s v="Western Ave &amp; Roscoe St"/>
        <s v="Campbell Ave &amp; Montrose Ave"/>
        <s v="Cottage Grove Ave &amp; 51st St"/>
        <s v="Wabash Ave &amp; Roosevelt Rd"/>
        <s v="Michigan Ave &amp; Madison St"/>
        <s v="Pine Grove Ave &amp; Waveland Ave"/>
        <s v="Wabash Ave &amp; Wacker Pl"/>
        <s v="Green St &amp; Randolph St*"/>
        <s v="Ashland Ave &amp; 13th St"/>
        <s v="Halsted St &amp; Dickens Ave"/>
        <s v="Dayton St &amp; North Ave"/>
        <s v="Albany Ave &amp; 16th St"/>
        <s v="Sacramento Blvd &amp; Addison St"/>
        <s v="Canal St &amp; Adams St"/>
        <s v="Clinton St &amp; Polk St"/>
        <s v="Cottage Grove Ave &amp; 78th St"/>
        <s v="Morgan Ave &amp; 14th Pl"/>
        <s v="Dearborn St &amp; Erie St"/>
        <s v="Clarendon Ave &amp; Gordon Ter"/>
        <s v="Fairbanks St &amp; Superior St"/>
        <s v="Franklin St &amp; Lake St"/>
        <s v="Wentworth Ave &amp; Cermak Rd"/>
        <s v="California Ave &amp; Altgeld St"/>
        <s v="Broadway &amp; Argyle St"/>
        <s v="Canal St &amp; Taylor St"/>
        <s v="Jefferson St &amp; Monroe St"/>
        <s v="Wells St &amp; Hubbard St"/>
        <s v="Lincoln Ave &amp; Winona St"/>
        <s v="Broadway &amp; Ridge Ave"/>
      </sharedItems>
    </cacheField>
    <cacheField name="start_station_id">
      <sharedItems containsMixedTypes="1" containsNumber="1" containsInteger="1">
        <n v="13084.0"/>
        <n v="637.0"/>
        <n v="13256.0"/>
        <n v="13277.0"/>
        <s v="KA1503000038"/>
        <s v="TA1307000038"/>
        <s v="TA1307000163"/>
        <n v="631.0"/>
        <n v="13247.0"/>
        <n v="15634.0"/>
        <n v="15623.0"/>
        <s v="TA1309000067"/>
        <s v="TA1305000002"/>
        <n v="13036.0"/>
        <s v="TA1307000150"/>
        <s v="TA1307000131"/>
        <s v="chargingstx3"/>
        <n v="13354.0"/>
        <n v="13192.0"/>
        <n v="13058.0"/>
        <n v="422.0"/>
        <n v="432.0"/>
        <n v="13011.0"/>
        <n v="15542.0"/>
        <n v="575.0"/>
        <s v="TA1306000002"/>
        <n v="13045.0"/>
        <n v="13379.0"/>
        <n v="18003.0"/>
        <s v="TA1307000111"/>
        <n v="13075.0"/>
        <n v="15646.0"/>
        <n v="13108.0"/>
        <n v="15550.0"/>
        <s v="WL-011"/>
        <s v="TA1307000151"/>
        <s v="KA1504000078"/>
        <n v="15578.0"/>
      </sharedItems>
    </cacheField>
    <cacheField name="end_station_name" numFmtId="0">
      <sharedItems>
        <s v="Milwaukee Ave &amp; Wabansia Ave"/>
        <s v="Southport Ave &amp; Roscoe St"/>
        <s v="Ashland Ave &amp; Archer Ave"/>
        <s v="Calumet Ave &amp; 35th St"/>
        <s v="California Ave &amp; Winona St"/>
        <s v="Adler Planetarium"/>
        <s v="Indiana Ave &amp; 26th St"/>
        <s v="Broadway &amp; Wilson - Truman College Vaccination Site"/>
        <s v="McClurg Ct &amp; Ohio St"/>
        <s v="Wood St &amp; Taylor St (Temp)"/>
        <s v="Stetson Ave &amp; South Water St"/>
        <s v="Ashland Ave &amp; Belle Plaine Ave"/>
        <s v="Kimball Ave &amp; Belmont Ave"/>
        <s v="Michigan Ave &amp; Madison St"/>
        <s v="Stony Island Ave &amp; 67th St"/>
        <s v="Cornell Dr &amp; Hayes Dr"/>
        <s v="Wabash Ave &amp; Adams St"/>
        <s v="Troy St &amp; Elston Ave"/>
      </sharedItems>
    </cacheField>
    <cacheField name="end_station_id">
      <sharedItems containsMixedTypes="1" containsNumber="1" containsInteger="1">
        <n v="13243.0"/>
        <n v="13071.0"/>
        <n v="15442.0"/>
        <n v="13345.0"/>
        <n v="443.0"/>
        <n v="13431.0"/>
        <s v="TA1307000005"/>
        <n v="13074.0"/>
        <s v="TA1306000029"/>
        <n v="13285.0"/>
        <s v="TA1308000029"/>
        <n v="13249.0"/>
        <s v="KA150400009X"/>
        <n v="13036.0"/>
        <s v="KA1503000023"/>
        <n v="653.0"/>
        <s v="KA1503000015"/>
        <n v="15631.0"/>
      </sharedItems>
    </cacheField>
    <cacheField name="member_casual" numFmtId="0">
      <sharedItems>
        <s v="casual"/>
        <s v="membe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Member Types" cacheId="0" dataCaption="" compact="0" compactData="0">
  <location ref="A8:C11" firstHeaderRow="0" firstDataRow="2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compact="0" outline="0" multipleItemSelectionAllowed="1" showAll="0">
      <items>
        <item x="0"/>
        <item x="1"/>
        <item x="2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h="1" x="0"/>
        <item h="1" x="1"/>
        <item h="1" x="2"/>
        <item h="1" x="3"/>
        <item x="4"/>
        <item h="1"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-2"/>
  </colFields>
  <pageFields>
    <pageField fld="5"/>
  </pageFields>
  <dataFields>
    <dataField name="SUM ride_length" fld="4" baseField="0"/>
    <dataField name="Number of Rides" fld="0" subtotal="count" baseField="0"/>
  </dataFields>
</pivotTableDefinition>
</file>

<file path=xl/pivotTables/pivotTable10.xml><?xml version="1.0" encoding="utf-8"?>
<pivotTableDefinition xmlns="http://schemas.openxmlformats.org/spreadsheetml/2006/main" name="Pivot Table Member Bike Types 5" cacheId="0" dataCaption="" compact="0" compactData="0">
  <location ref="F11:I17" firstHeaderRow="0" firstDataRow="3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axis="axisRow" compact="0" outline="0" multipleItemSelectionAllowed="1" showAll="0" sortType="ascending">
      <items>
        <item x="0"/>
        <item x="2"/>
        <item x="1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x="0"/>
        <item h="1" x="1"/>
        <item h="1" x="2"/>
        <item h="1" x="3"/>
        <item h="1" x="4"/>
        <item h="1"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 defaultSubtotal="0">
      <items>
        <item x="0"/>
        <item x="1"/>
      </items>
    </pivotField>
  </pivotFields>
  <rowFields>
    <field x="11"/>
    <field x="1"/>
  </rowFields>
  <colFields>
    <field x="-2"/>
  </colFields>
  <pageFields>
    <pageField fld="5"/>
  </pageFields>
  <dataFields>
    <dataField name="Number of Rides" fld="0" subtotal="count" baseField="0"/>
    <dataField name="SUM of ride_length" fld="4" baseField="0"/>
  </dataFields>
</pivotTableDefinition>
</file>

<file path=xl/pivotTables/pivotTable11.xml><?xml version="1.0" encoding="utf-8"?>
<pivotTableDefinition xmlns="http://schemas.openxmlformats.org/spreadsheetml/2006/main" name="Pivot Table Member Bike Types 6" cacheId="0" dataCaption="" compact="0" compactData="0">
  <location ref="K11:N17" firstHeaderRow="0" firstDataRow="3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axis="axisRow" compact="0" outline="0" multipleItemSelectionAllowed="1" showAll="0" sortType="ascending">
      <items>
        <item x="0"/>
        <item x="2"/>
        <item x="1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h="1" x="0"/>
        <item h="1" x="1"/>
        <item h="1" x="2"/>
        <item x="3"/>
        <item h="1" x="4"/>
        <item h="1"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 defaultSubtotal="0">
      <items>
        <item x="0"/>
        <item x="1"/>
      </items>
    </pivotField>
  </pivotFields>
  <rowFields>
    <field x="11"/>
    <field x="1"/>
  </rowFields>
  <colFields>
    <field x="-2"/>
  </colFields>
  <pageFields>
    <pageField fld="5"/>
  </pageFields>
  <dataFields>
    <dataField name="Number of Rides" fld="0" subtotal="count" baseField="0"/>
    <dataField name="SUM of ride_length" fld="4" baseField="0"/>
  </dataFields>
</pivotTableDefinition>
</file>

<file path=xl/pivotTables/pivotTable2.xml><?xml version="1.0" encoding="utf-8"?>
<pivotTableDefinition xmlns="http://schemas.openxmlformats.org/spreadsheetml/2006/main" name="Pivot Table Member Types 2" cacheId="0" dataCaption="" compact="0" compactData="0">
  <location ref="E8:G11" firstHeaderRow="0" firstDataRow="2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compact="0" outline="0" multipleItemSelectionAllowed="1" showAll="0">
      <items>
        <item x="0"/>
        <item x="1"/>
        <item x="2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h="1" x="0"/>
        <item h="1" x="1"/>
        <item h="1" x="2"/>
        <item x="3"/>
        <item h="1" x="4"/>
        <item h="1"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-2"/>
  </colFields>
  <pageFields>
    <pageField fld="5"/>
  </pageFields>
  <dataFields>
    <dataField name="SUM ride_length" fld="4" baseField="0"/>
    <dataField name="Number of Rides" fld="0" subtotal="count" baseField="0"/>
  </dataFields>
</pivotTableDefinition>
</file>

<file path=xl/pivotTables/pivotTable3.xml><?xml version="1.0" encoding="utf-8"?>
<pivotTableDefinition xmlns="http://schemas.openxmlformats.org/spreadsheetml/2006/main" name="Pivot Table Member Types 3" cacheId="0" dataCaption="" compact="0" compactData="0">
  <location ref="A14:C17" firstHeaderRow="0" firstDataRow="2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compact="0" outline="0" multipleItemSelectionAllowed="1" showAll="0">
      <items>
        <item x="0"/>
        <item x="1"/>
        <item x="2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h="1" x="0"/>
        <item h="1" x="1"/>
        <item h="1" x="2"/>
        <item h="1" x="3"/>
        <item h="1" x="4"/>
        <item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-2"/>
  </colFields>
  <pageFields>
    <pageField fld="5"/>
  </pageFields>
  <dataFields>
    <dataField name="SUM ride_length" fld="4" baseField="0"/>
    <dataField name="Number of Rides" fld="0" subtotal="count" baseField="0"/>
  </dataFields>
</pivotTableDefinition>
</file>

<file path=xl/pivotTables/pivotTable4.xml><?xml version="1.0" encoding="utf-8"?>
<pivotTableDefinition xmlns="http://schemas.openxmlformats.org/spreadsheetml/2006/main" name="Pivot Table Member Types 4" cacheId="0" dataCaption="" compact="0" compactData="0">
  <location ref="E14:G17" firstHeaderRow="0" firstDataRow="2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compact="0" outline="0" multipleItemSelectionAllowed="1" showAll="0">
      <items>
        <item x="0"/>
        <item x="1"/>
        <item x="2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h="1" x="0"/>
        <item x="1"/>
        <item h="1" x="2"/>
        <item h="1" x="3"/>
        <item h="1" x="4"/>
        <item h="1"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-2"/>
  </colFields>
  <pageFields>
    <pageField fld="5"/>
  </pageFields>
  <dataFields>
    <dataField name="SUM ride_length" fld="4" baseField="0"/>
    <dataField name="Number of Rides" fld="0" subtotal="count" baseField="0"/>
  </dataFields>
</pivotTableDefinition>
</file>

<file path=xl/pivotTables/pivotTable5.xml><?xml version="1.0" encoding="utf-8"?>
<pivotTableDefinition xmlns="http://schemas.openxmlformats.org/spreadsheetml/2006/main" name="Pivot Table Member Types 5" cacheId="0" dataCaption="" compact="0" compactData="0">
  <location ref="A20:C23" firstHeaderRow="0" firstDataRow="2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compact="0" outline="0" multipleItemSelectionAllowed="1" showAll="0">
      <items>
        <item x="0"/>
        <item x="1"/>
        <item x="2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x="0"/>
        <item h="1" x="1"/>
        <item h="1" x="2"/>
        <item h="1" x="3"/>
        <item h="1" x="4"/>
        <item h="1"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-2"/>
  </colFields>
  <pageFields>
    <pageField fld="5"/>
  </pageFields>
  <dataFields>
    <dataField name="SUM ride_length" fld="4" baseField="0"/>
    <dataField name="Number of Rides" fld="0" subtotal="count" baseField="0"/>
  </dataFields>
</pivotTableDefinition>
</file>

<file path=xl/pivotTables/pivotTable6.xml><?xml version="1.0" encoding="utf-8"?>
<pivotTableDefinition xmlns="http://schemas.openxmlformats.org/spreadsheetml/2006/main" name="Pivot Table Member Bike Types" cacheId="0" dataCaption="" compact="0" compactData="0">
  <location ref="F4:I9" firstHeaderRow="0" firstDataRow="3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axis="axisRow" compact="0" outline="0" multipleItemSelectionAllowed="1" showAll="0" sortType="ascending">
      <items>
        <item x="0"/>
        <item x="2"/>
        <item x="1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h="1" x="0"/>
        <item h="1" x="1"/>
        <item h="1" x="2"/>
        <item h="1" x="3"/>
        <item h="1" x="4"/>
        <item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 defaultSubtotal="0">
      <items>
        <item x="0"/>
        <item x="1"/>
      </items>
    </pivotField>
  </pivotFields>
  <rowFields>
    <field x="11"/>
    <field x="1"/>
  </rowFields>
  <colFields>
    <field x="-2"/>
  </colFields>
  <pageFields>
    <pageField fld="5"/>
  </pageFields>
  <dataFields>
    <dataField name="Number of Rides" fld="0" subtotal="count" baseField="0"/>
    <dataField name="SUM of ride_length" fld="4" baseField="0"/>
  </dataFields>
</pivotTableDefinition>
</file>

<file path=xl/pivotTables/pivotTable7.xml><?xml version="1.0" encoding="utf-8"?>
<pivotTableDefinition xmlns="http://schemas.openxmlformats.org/spreadsheetml/2006/main" name="Pivot Table Member Bike Types 2" cacheId="0" dataCaption="" compact="0" compactData="0">
  <location ref="K4:N9" firstHeaderRow="0" firstDataRow="3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axis="axisRow" compact="0" outline="0" multipleItemSelectionAllowed="1" showAll="0" sortType="ascending">
      <items>
        <item x="0"/>
        <item x="2"/>
        <item x="1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h="1" x="0"/>
        <item h="1" x="1"/>
        <item h="1" x="2"/>
        <item h="1" x="3"/>
        <item h="1" x="4"/>
        <item h="1" x="5"/>
        <item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 defaultSubtotal="0">
      <items>
        <item x="0"/>
        <item x="1"/>
      </items>
    </pivotField>
  </pivotFields>
  <rowFields>
    <field x="11"/>
    <field x="1"/>
  </rowFields>
  <colFields>
    <field x="-2"/>
  </colFields>
  <pageFields>
    <pageField fld="5"/>
  </pageFields>
  <dataFields>
    <dataField name="Number of Rides" fld="0" subtotal="count" baseField="0"/>
    <dataField name="SUM of ride_length" fld="4" baseField="0"/>
  </dataFields>
</pivotTableDefinition>
</file>

<file path=xl/pivotTables/pivotTable8.xml><?xml version="1.0" encoding="utf-8"?>
<pivotTableDefinition xmlns="http://schemas.openxmlformats.org/spreadsheetml/2006/main" name="Pivot Table Member Bike Types 3" cacheId="0" dataCaption="" compact="0" compactData="0">
  <location ref="P4:S9" firstHeaderRow="0" firstDataRow="3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axis="axisRow" compact="0" outline="0" multipleItemSelectionAllowed="1" showAll="0" sortType="ascending">
      <items>
        <item x="0"/>
        <item x="2"/>
        <item x="1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h="1" x="0"/>
        <item x="1"/>
        <item h="1" x="2"/>
        <item h="1" x="3"/>
        <item h="1" x="4"/>
        <item h="1"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 defaultSubtotal="0">
      <items>
        <item x="0"/>
        <item x="1"/>
      </items>
    </pivotField>
  </pivotFields>
  <rowFields>
    <field x="11"/>
    <field x="1"/>
  </rowFields>
  <colFields>
    <field x="-2"/>
  </colFields>
  <pageFields>
    <pageField fld="5"/>
  </pageFields>
  <dataFields>
    <dataField name="Number of Rides" fld="0" subtotal="count" baseField="0"/>
    <dataField name="SUM of ride_length" fld="4" baseField="0"/>
  </dataFields>
</pivotTableDefinition>
</file>

<file path=xl/pivotTables/pivotTable9.xml><?xml version="1.0" encoding="utf-8"?>
<pivotTableDefinition xmlns="http://schemas.openxmlformats.org/spreadsheetml/2006/main" name="Pivot Table Member Bike Types 4" cacheId="0" dataCaption="" compact="0" compactData="0">
  <location ref="A11:D16" firstHeaderRow="0" firstDataRow="3" firstDataCol="0" rowPageCount="1" colPageCount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able_type" axis="axisRow" compact="0" outline="0" multipleItemSelectionAllowed="1" showAll="0" sortType="ascending">
      <items>
        <item x="0"/>
        <item x="2"/>
        <item x="1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end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ride_length" dataField="1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weekday_started_at" axis="axisPage" compact="0" numFmtId="3" outline="0" multipleItemSelectionAllowed="1" showAll="0">
      <items>
        <item h="1" x="0"/>
        <item h="1" x="1"/>
        <item h="1" x="2"/>
        <item h="1" x="3"/>
        <item x="4"/>
        <item h="1" x="5"/>
        <item h="1" x="6"/>
        <item t="default"/>
      </items>
    </pivotField>
    <pivotField name="weekday_ended_at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ember_casual" axis="axisRow" compact="0" outline="0" multipleItemSelectionAllowed="1" showAll="0" sortType="ascending" defaultSubtotal="0">
      <items>
        <item x="0"/>
        <item x="1"/>
      </items>
    </pivotField>
  </pivotFields>
  <rowFields>
    <field x="11"/>
    <field x="1"/>
  </rowFields>
  <colFields>
    <field x="-2"/>
  </colFields>
  <pageFields>
    <pageField fld="5"/>
  </pageFields>
  <dataFields>
    <dataField name="Number of Rides" fld="0" subtotal="count" baseField="0"/>
    <dataField name="SUM of ride_length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pivotTable" Target="../pivotTables/pivotTable10.xml"/><Relationship Id="rId6" Type="http://schemas.openxmlformats.org/officeDocument/2006/relationships/pivotTable" Target="../pivotTables/pivotTable11.xm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4.25"/>
    <col customWidth="1" min="3" max="4" width="16.5"/>
    <col customWidth="1" min="5" max="7" width="19.0"/>
    <col customWidth="1" min="8" max="8" width="27.13"/>
    <col customWidth="1" min="9" max="9" width="15.88"/>
    <col customWidth="1" min="10" max="10" width="41.0"/>
    <col customWidth="1" min="11" max="11" width="15.25"/>
    <col customWidth="1" min="12" max="12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2">
        <v>44811.38414351852</v>
      </c>
      <c r="D2" s="2">
        <v>44811.38900462963</v>
      </c>
      <c r="E2" s="3">
        <f t="shared" ref="E2:E268" si="2">D2-C2</f>
        <v>0.004861111112</v>
      </c>
      <c r="F2" s="4">
        <f t="shared" ref="F2:G2" si="1">WEEKDAY(C2,1)</f>
        <v>4</v>
      </c>
      <c r="G2" s="4">
        <f t="shared" si="1"/>
        <v>4</v>
      </c>
      <c r="H2" s="1" t="s">
        <v>14</v>
      </c>
      <c r="I2" s="1">
        <v>13084.0</v>
      </c>
      <c r="J2" s="1" t="s">
        <v>15</v>
      </c>
      <c r="K2" s="1">
        <v>13243.0</v>
      </c>
      <c r="L2" s="1" t="s">
        <v>16</v>
      </c>
    </row>
    <row r="3">
      <c r="A3" s="1" t="s">
        <v>17</v>
      </c>
      <c r="B3" s="1" t="s">
        <v>13</v>
      </c>
      <c r="C3" s="2">
        <v>44814.978159722225</v>
      </c>
      <c r="D3" s="2">
        <v>44814.985601851855</v>
      </c>
      <c r="E3" s="3">
        <f t="shared" si="2"/>
        <v>0.00744212963</v>
      </c>
      <c r="F3" s="4">
        <f t="shared" ref="F3:G3" si="3">WEEKDAY(C3,1)</f>
        <v>7</v>
      </c>
      <c r="G3" s="4">
        <f t="shared" si="3"/>
        <v>7</v>
      </c>
      <c r="H3" s="1" t="s">
        <v>18</v>
      </c>
      <c r="I3" s="1">
        <v>637.0</v>
      </c>
      <c r="J3" s="1" t="s">
        <v>15</v>
      </c>
      <c r="K3" s="1">
        <v>13243.0</v>
      </c>
      <c r="L3" s="1" t="s">
        <v>16</v>
      </c>
    </row>
    <row r="4">
      <c r="A4" s="1" t="s">
        <v>19</v>
      </c>
      <c r="B4" s="1" t="s">
        <v>20</v>
      </c>
      <c r="C4" s="2">
        <v>44808.601805555554</v>
      </c>
      <c r="D4" s="2">
        <v>44808.61572916667</v>
      </c>
      <c r="E4" s="3">
        <f t="shared" si="2"/>
        <v>0.01392361111</v>
      </c>
      <c r="F4" s="4">
        <f t="shared" ref="F4:G4" si="4">WEEKDAY(C4,1)</f>
        <v>1</v>
      </c>
      <c r="G4" s="4">
        <f t="shared" si="4"/>
        <v>1</v>
      </c>
      <c r="H4" s="1" t="s">
        <v>14</v>
      </c>
      <c r="I4" s="1">
        <v>13084.0</v>
      </c>
      <c r="J4" s="1" t="s">
        <v>15</v>
      </c>
      <c r="K4" s="1">
        <v>13243.0</v>
      </c>
      <c r="L4" s="1" t="s">
        <v>16</v>
      </c>
    </row>
    <row r="5">
      <c r="A5" s="1" t="s">
        <v>21</v>
      </c>
      <c r="B5" s="1" t="s">
        <v>20</v>
      </c>
      <c r="C5" s="2">
        <v>44808.60142361111</v>
      </c>
      <c r="D5" s="2">
        <v>44808.61581018518</v>
      </c>
      <c r="E5" s="3">
        <f t="shared" si="2"/>
        <v>0.01438657408</v>
      </c>
      <c r="F5" s="4">
        <f t="shared" ref="F5:G5" si="5">WEEKDAY(C5,1)</f>
        <v>1</v>
      </c>
      <c r="G5" s="4">
        <f t="shared" si="5"/>
        <v>1</v>
      </c>
      <c r="H5" s="1" t="s">
        <v>14</v>
      </c>
      <c r="I5" s="1">
        <v>13084.0</v>
      </c>
      <c r="J5" s="1" t="s">
        <v>15</v>
      </c>
      <c r="K5" s="1">
        <v>13243.0</v>
      </c>
      <c r="L5" s="1" t="s">
        <v>16</v>
      </c>
    </row>
    <row r="6">
      <c r="A6" s="1" t="s">
        <v>22</v>
      </c>
      <c r="B6" s="1" t="s">
        <v>20</v>
      </c>
      <c r="C6" s="2">
        <v>44828.56214120371</v>
      </c>
      <c r="D6" s="2">
        <v>44828.569560185184</v>
      </c>
      <c r="E6" s="3">
        <f t="shared" si="2"/>
        <v>0.007418981477</v>
      </c>
      <c r="F6" s="4">
        <f t="shared" ref="F6:G6" si="6">WEEKDAY(C6,1)</f>
        <v>7</v>
      </c>
      <c r="G6" s="4">
        <f t="shared" si="6"/>
        <v>7</v>
      </c>
      <c r="H6" s="1" t="s">
        <v>14</v>
      </c>
      <c r="I6" s="1">
        <v>13084.0</v>
      </c>
      <c r="J6" s="1" t="s">
        <v>15</v>
      </c>
      <c r="K6" s="1">
        <v>13243.0</v>
      </c>
      <c r="L6" s="1" t="s">
        <v>16</v>
      </c>
    </row>
    <row r="7">
      <c r="A7" s="1" t="s">
        <v>23</v>
      </c>
      <c r="B7" s="1" t="s">
        <v>13</v>
      </c>
      <c r="C7" s="2">
        <v>44820.90010416666</v>
      </c>
      <c r="D7" s="2">
        <v>44820.9075</v>
      </c>
      <c r="E7" s="3">
        <f t="shared" si="2"/>
        <v>0.007395833338</v>
      </c>
      <c r="F7" s="4">
        <f t="shared" ref="F7:G7" si="7">WEEKDAY(C7,1)</f>
        <v>6</v>
      </c>
      <c r="G7" s="4">
        <f t="shared" si="7"/>
        <v>6</v>
      </c>
      <c r="H7" s="1" t="s">
        <v>14</v>
      </c>
      <c r="I7" s="1">
        <v>13084.0</v>
      </c>
      <c r="J7" s="1" t="s">
        <v>15</v>
      </c>
      <c r="K7" s="1">
        <v>13243.0</v>
      </c>
      <c r="L7" s="1" t="s">
        <v>16</v>
      </c>
    </row>
    <row r="8">
      <c r="A8" s="1" t="s">
        <v>24</v>
      </c>
      <c r="B8" s="1" t="s">
        <v>13</v>
      </c>
      <c r="C8" s="2">
        <v>44820.424108796295</v>
      </c>
      <c r="D8" s="2">
        <v>44820.431122685186</v>
      </c>
      <c r="E8" s="3">
        <f t="shared" si="2"/>
        <v>0.007013888891</v>
      </c>
      <c r="F8" s="4">
        <f t="shared" ref="F8:G8" si="8">WEEKDAY(C8,1)</f>
        <v>6</v>
      </c>
      <c r="G8" s="4">
        <f t="shared" si="8"/>
        <v>6</v>
      </c>
      <c r="H8" s="1" t="s">
        <v>25</v>
      </c>
      <c r="I8" s="1">
        <v>13256.0</v>
      </c>
      <c r="J8" s="1" t="s">
        <v>15</v>
      </c>
      <c r="K8" s="1">
        <v>13243.0</v>
      </c>
      <c r="L8" s="1" t="s">
        <v>26</v>
      </c>
    </row>
    <row r="9">
      <c r="A9" s="1" t="s">
        <v>27</v>
      </c>
      <c r="B9" s="1" t="s">
        <v>13</v>
      </c>
      <c r="C9" s="2">
        <v>44816.77429398148</v>
      </c>
      <c r="D9" s="2">
        <v>44816.78104166667</v>
      </c>
      <c r="E9" s="3">
        <f t="shared" si="2"/>
        <v>0.006747685191</v>
      </c>
      <c r="F9" s="4">
        <f t="shared" ref="F9:G9" si="9">WEEKDAY(C9,1)</f>
        <v>2</v>
      </c>
      <c r="G9" s="4">
        <f t="shared" si="9"/>
        <v>2</v>
      </c>
      <c r="H9" s="1" t="s">
        <v>25</v>
      </c>
      <c r="I9" s="1">
        <v>13256.0</v>
      </c>
      <c r="J9" s="1" t="s">
        <v>15</v>
      </c>
      <c r="K9" s="1">
        <v>13243.0</v>
      </c>
      <c r="L9" s="1" t="s">
        <v>26</v>
      </c>
    </row>
    <row r="10">
      <c r="A10" s="1" t="s">
        <v>28</v>
      </c>
      <c r="B10" s="1" t="s">
        <v>13</v>
      </c>
      <c r="C10" s="2">
        <v>44806.57046296296</v>
      </c>
      <c r="D10" s="2">
        <v>44806.57791666667</v>
      </c>
      <c r="E10" s="3">
        <f t="shared" si="2"/>
        <v>0.007453703707</v>
      </c>
      <c r="F10" s="4">
        <f t="shared" ref="F10:G10" si="10">WEEKDAY(C10,1)</f>
        <v>6</v>
      </c>
      <c r="G10" s="4">
        <f t="shared" si="10"/>
        <v>6</v>
      </c>
      <c r="H10" s="1" t="s">
        <v>25</v>
      </c>
      <c r="I10" s="1">
        <v>13256.0</v>
      </c>
      <c r="J10" s="1" t="s">
        <v>15</v>
      </c>
      <c r="K10" s="1">
        <v>13243.0</v>
      </c>
      <c r="L10" s="1" t="s">
        <v>26</v>
      </c>
    </row>
    <row r="11">
      <c r="A11" s="1" t="s">
        <v>29</v>
      </c>
      <c r="B11" s="1" t="s">
        <v>13</v>
      </c>
      <c r="C11" s="2">
        <v>44827.33484953704</v>
      </c>
      <c r="D11" s="2">
        <v>44827.342314814814</v>
      </c>
      <c r="E11" s="3">
        <f t="shared" si="2"/>
        <v>0.007465277777</v>
      </c>
      <c r="F11" s="4">
        <f t="shared" ref="F11:G11" si="11">WEEKDAY(C11,1)</f>
        <v>6</v>
      </c>
      <c r="G11" s="4">
        <f t="shared" si="11"/>
        <v>6</v>
      </c>
      <c r="H11" s="1" t="s">
        <v>25</v>
      </c>
      <c r="I11" s="1">
        <v>13256.0</v>
      </c>
      <c r="J11" s="1" t="s">
        <v>15</v>
      </c>
      <c r="K11" s="1">
        <v>13243.0</v>
      </c>
      <c r="L11" s="1" t="s">
        <v>26</v>
      </c>
    </row>
    <row r="12">
      <c r="A12" s="1" t="s">
        <v>30</v>
      </c>
      <c r="B12" s="1" t="s">
        <v>20</v>
      </c>
      <c r="C12" s="2">
        <v>44824.883738425924</v>
      </c>
      <c r="D12" s="2">
        <v>44824.88832175926</v>
      </c>
      <c r="E12" s="3">
        <f t="shared" si="2"/>
        <v>0.004583333335</v>
      </c>
      <c r="F12" s="4">
        <f t="shared" ref="F12:G12" si="12">WEEKDAY(C12,1)</f>
        <v>3</v>
      </c>
      <c r="G12" s="4">
        <f t="shared" si="12"/>
        <v>3</v>
      </c>
      <c r="H12" s="1" t="s">
        <v>25</v>
      </c>
      <c r="I12" s="1">
        <v>13256.0</v>
      </c>
      <c r="J12" s="1" t="s">
        <v>15</v>
      </c>
      <c r="K12" s="1">
        <v>13243.0</v>
      </c>
      <c r="L12" s="1" t="s">
        <v>26</v>
      </c>
    </row>
    <row r="13">
      <c r="A13" s="1" t="s">
        <v>31</v>
      </c>
      <c r="B13" s="1" t="s">
        <v>20</v>
      </c>
      <c r="C13" s="2">
        <v>44811.41800925926</v>
      </c>
      <c r="D13" s="2">
        <v>44811.42207175926</v>
      </c>
      <c r="E13" s="3">
        <f t="shared" si="2"/>
        <v>0.004062500004</v>
      </c>
      <c r="F13" s="4">
        <f t="shared" ref="F13:G13" si="13">WEEKDAY(C13,1)</f>
        <v>4</v>
      </c>
      <c r="G13" s="4">
        <f t="shared" si="13"/>
        <v>4</v>
      </c>
      <c r="H13" s="1" t="s">
        <v>25</v>
      </c>
      <c r="I13" s="1">
        <v>13256.0</v>
      </c>
      <c r="J13" s="1" t="s">
        <v>15</v>
      </c>
      <c r="K13" s="1">
        <v>13243.0</v>
      </c>
      <c r="L13" s="1" t="s">
        <v>26</v>
      </c>
    </row>
    <row r="14">
      <c r="A14" s="1" t="s">
        <v>32</v>
      </c>
      <c r="B14" s="1" t="s">
        <v>20</v>
      </c>
      <c r="C14" s="2">
        <v>44831.703831018516</v>
      </c>
      <c r="D14" s="2">
        <v>44831.707708333335</v>
      </c>
      <c r="E14" s="3">
        <f t="shared" si="2"/>
        <v>0.003877314819</v>
      </c>
      <c r="F14" s="4">
        <f t="shared" ref="F14:G14" si="14">WEEKDAY(C14,1)</f>
        <v>3</v>
      </c>
      <c r="G14" s="4">
        <f t="shared" si="14"/>
        <v>3</v>
      </c>
      <c r="H14" s="1" t="s">
        <v>14</v>
      </c>
      <c r="I14" s="1">
        <v>13084.0</v>
      </c>
      <c r="J14" s="1" t="s">
        <v>15</v>
      </c>
      <c r="K14" s="1">
        <v>13243.0</v>
      </c>
      <c r="L14" s="1" t="s">
        <v>26</v>
      </c>
    </row>
    <row r="15">
      <c r="A15" s="1" t="s">
        <v>33</v>
      </c>
      <c r="B15" s="1" t="s">
        <v>20</v>
      </c>
      <c r="C15" s="2">
        <v>44807.75644675926</v>
      </c>
      <c r="D15" s="2">
        <v>44807.76013888889</v>
      </c>
      <c r="E15" s="3">
        <f t="shared" si="2"/>
        <v>0.003692129627</v>
      </c>
      <c r="F15" s="4">
        <f t="shared" ref="F15:G15" si="15">WEEKDAY(C15,1)</f>
        <v>7</v>
      </c>
      <c r="G15" s="4">
        <f t="shared" si="15"/>
        <v>7</v>
      </c>
      <c r="H15" s="1" t="s">
        <v>14</v>
      </c>
      <c r="I15" s="1">
        <v>13084.0</v>
      </c>
      <c r="J15" s="1" t="s">
        <v>15</v>
      </c>
      <c r="K15" s="1">
        <v>13243.0</v>
      </c>
      <c r="L15" s="1" t="s">
        <v>16</v>
      </c>
    </row>
    <row r="16">
      <c r="A16" s="1" t="s">
        <v>34</v>
      </c>
      <c r="B16" s="1" t="s">
        <v>20</v>
      </c>
      <c r="C16" s="2">
        <v>44821.754791666666</v>
      </c>
      <c r="D16" s="2">
        <v>44821.75844907408</v>
      </c>
      <c r="E16" s="3">
        <f t="shared" si="2"/>
        <v>0.003657407411</v>
      </c>
      <c r="F16" s="4">
        <f t="shared" ref="F16:G16" si="16">WEEKDAY(C16,1)</f>
        <v>7</v>
      </c>
      <c r="G16" s="4">
        <f t="shared" si="16"/>
        <v>7</v>
      </c>
      <c r="H16" s="1" t="s">
        <v>14</v>
      </c>
      <c r="I16" s="1">
        <v>13084.0</v>
      </c>
      <c r="J16" s="1" t="s">
        <v>15</v>
      </c>
      <c r="K16" s="1">
        <v>13243.0</v>
      </c>
      <c r="L16" s="1" t="s">
        <v>16</v>
      </c>
    </row>
    <row r="17">
      <c r="A17" s="1" t="s">
        <v>35</v>
      </c>
      <c r="B17" s="1" t="s">
        <v>13</v>
      </c>
      <c r="C17" s="2">
        <v>44808.50372685185</v>
      </c>
      <c r="D17" s="2">
        <v>44808.5096412037</v>
      </c>
      <c r="E17" s="3">
        <f t="shared" si="2"/>
        <v>0.005914351852</v>
      </c>
      <c r="F17" s="4">
        <f t="shared" ref="F17:G17" si="17">WEEKDAY(C17,1)</f>
        <v>1</v>
      </c>
      <c r="G17" s="4">
        <f t="shared" si="17"/>
        <v>1</v>
      </c>
      <c r="H17" s="1" t="s">
        <v>36</v>
      </c>
      <c r="I17" s="1">
        <v>13277.0</v>
      </c>
      <c r="J17" s="1" t="s">
        <v>37</v>
      </c>
      <c r="K17" s="1">
        <v>13071.0</v>
      </c>
      <c r="L17" s="1" t="s">
        <v>26</v>
      </c>
    </row>
    <row r="18">
      <c r="A18" s="1" t="s">
        <v>38</v>
      </c>
      <c r="B18" s="1" t="s">
        <v>13</v>
      </c>
      <c r="C18" s="2">
        <v>44815.88238425926</v>
      </c>
      <c r="D18" s="2">
        <v>44815.89792824074</v>
      </c>
      <c r="E18" s="3">
        <f t="shared" si="2"/>
        <v>0.01554398148</v>
      </c>
      <c r="F18" s="4">
        <f t="shared" ref="F18:G18" si="18">WEEKDAY(C18,1)</f>
        <v>1</v>
      </c>
      <c r="G18" s="4">
        <f t="shared" si="18"/>
        <v>1</v>
      </c>
      <c r="H18" s="1" t="s">
        <v>39</v>
      </c>
      <c r="I18" s="1" t="s">
        <v>40</v>
      </c>
      <c r="J18" s="1" t="s">
        <v>41</v>
      </c>
      <c r="K18" s="1">
        <v>15442.0</v>
      </c>
      <c r="L18" s="1" t="s">
        <v>26</v>
      </c>
    </row>
    <row r="19">
      <c r="A19" s="1" t="s">
        <v>42</v>
      </c>
      <c r="B19" s="1" t="s">
        <v>13</v>
      </c>
      <c r="C19" s="2">
        <v>44819.87567129629</v>
      </c>
      <c r="D19" s="2">
        <v>44819.88943287037</v>
      </c>
      <c r="E19" s="3">
        <f t="shared" si="2"/>
        <v>0.01376157408</v>
      </c>
      <c r="F19" s="4">
        <f t="shared" ref="F19:G19" si="19">WEEKDAY(C19,1)</f>
        <v>5</v>
      </c>
      <c r="G19" s="4">
        <f t="shared" si="19"/>
        <v>5</v>
      </c>
      <c r="H19" s="1" t="s">
        <v>43</v>
      </c>
      <c r="I19" s="1" t="s">
        <v>44</v>
      </c>
      <c r="J19" s="1" t="s">
        <v>37</v>
      </c>
      <c r="K19" s="1">
        <v>13071.0</v>
      </c>
      <c r="L19" s="1" t="s">
        <v>26</v>
      </c>
    </row>
    <row r="20">
      <c r="A20" s="1" t="s">
        <v>45</v>
      </c>
      <c r="B20" s="1" t="s">
        <v>13</v>
      </c>
      <c r="C20" s="2">
        <v>44815.35072916667</v>
      </c>
      <c r="D20" s="2">
        <v>44815.363657407404</v>
      </c>
      <c r="E20" s="3">
        <f t="shared" si="2"/>
        <v>0.01292824074</v>
      </c>
      <c r="F20" s="4">
        <f t="shared" ref="F20:G20" si="20">WEEKDAY(C20,1)</f>
        <v>1</v>
      </c>
      <c r="G20" s="4">
        <f t="shared" si="20"/>
        <v>1</v>
      </c>
      <c r="H20" s="1" t="s">
        <v>39</v>
      </c>
      <c r="I20" s="1" t="s">
        <v>40</v>
      </c>
      <c r="J20" s="1" t="s">
        <v>46</v>
      </c>
      <c r="K20" s="1">
        <v>13345.0</v>
      </c>
      <c r="L20" s="1" t="s">
        <v>26</v>
      </c>
    </row>
    <row r="21">
      <c r="A21" s="1" t="s">
        <v>47</v>
      </c>
      <c r="B21" s="1" t="s">
        <v>20</v>
      </c>
      <c r="C21" s="2">
        <v>44822.98295138889</v>
      </c>
      <c r="D21" s="2">
        <v>44822.9862037037</v>
      </c>
      <c r="E21" s="3">
        <f t="shared" si="2"/>
        <v>0.003252314811</v>
      </c>
      <c r="F21" s="4">
        <f t="shared" ref="F21:G21" si="21">WEEKDAY(C21,1)</f>
        <v>1</v>
      </c>
      <c r="G21" s="4">
        <f t="shared" si="21"/>
        <v>1</v>
      </c>
      <c r="H21" s="1" t="s">
        <v>39</v>
      </c>
      <c r="I21" s="1" t="s">
        <v>40</v>
      </c>
      <c r="J21" s="1" t="s">
        <v>46</v>
      </c>
      <c r="K21" s="1">
        <v>13345.0</v>
      </c>
      <c r="L21" s="1" t="s">
        <v>26</v>
      </c>
    </row>
    <row r="22">
      <c r="A22" s="1" t="s">
        <v>48</v>
      </c>
      <c r="B22" s="1" t="s">
        <v>13</v>
      </c>
      <c r="C22" s="2">
        <v>44826.81565972222</v>
      </c>
      <c r="D22" s="2">
        <v>44826.82638888889</v>
      </c>
      <c r="E22" s="3">
        <f t="shared" si="2"/>
        <v>0.01072916667</v>
      </c>
      <c r="F22" s="4">
        <f t="shared" ref="F22:G22" si="22">WEEKDAY(C22,1)</f>
        <v>5</v>
      </c>
      <c r="G22" s="4">
        <f t="shared" si="22"/>
        <v>5</v>
      </c>
      <c r="H22" s="1" t="s">
        <v>39</v>
      </c>
      <c r="I22" s="1" t="s">
        <v>40</v>
      </c>
      <c r="J22" s="1" t="s">
        <v>41</v>
      </c>
      <c r="K22" s="1">
        <v>15442.0</v>
      </c>
      <c r="L22" s="1" t="s">
        <v>26</v>
      </c>
    </row>
    <row r="23">
      <c r="A23" s="1" t="s">
        <v>49</v>
      </c>
      <c r="B23" s="1" t="s">
        <v>20</v>
      </c>
      <c r="C23" s="2">
        <v>44813.292025462964</v>
      </c>
      <c r="D23" s="2">
        <v>44813.29696759259</v>
      </c>
      <c r="E23" s="3">
        <f t="shared" si="2"/>
        <v>0.004942129628</v>
      </c>
      <c r="F23" s="4">
        <f t="shared" ref="F23:G23" si="23">WEEKDAY(C23,1)</f>
        <v>6</v>
      </c>
      <c r="G23" s="4">
        <f t="shared" si="23"/>
        <v>6</v>
      </c>
      <c r="H23" s="1" t="s">
        <v>39</v>
      </c>
      <c r="I23" s="1" t="s">
        <v>40</v>
      </c>
      <c r="J23" s="1" t="s">
        <v>46</v>
      </c>
      <c r="K23" s="1">
        <v>13345.0</v>
      </c>
      <c r="L23" s="1" t="s">
        <v>26</v>
      </c>
    </row>
    <row r="24">
      <c r="A24" s="1" t="s">
        <v>50</v>
      </c>
      <c r="B24" s="1" t="s">
        <v>13</v>
      </c>
      <c r="C24" s="2">
        <v>44828.285462962966</v>
      </c>
      <c r="D24" s="2">
        <v>44828.29148148148</v>
      </c>
      <c r="E24" s="3">
        <f t="shared" si="2"/>
        <v>0.006018518514</v>
      </c>
      <c r="F24" s="4">
        <f t="shared" ref="F24:G24" si="24">WEEKDAY(C24,1)</f>
        <v>7</v>
      </c>
      <c r="G24" s="4">
        <f t="shared" si="24"/>
        <v>7</v>
      </c>
      <c r="H24" s="1" t="s">
        <v>39</v>
      </c>
      <c r="I24" s="1" t="s">
        <v>40</v>
      </c>
      <c r="J24" s="1" t="s">
        <v>46</v>
      </c>
      <c r="K24" s="1">
        <v>13345.0</v>
      </c>
      <c r="L24" s="1" t="s">
        <v>26</v>
      </c>
    </row>
    <row r="25">
      <c r="A25" s="1" t="s">
        <v>51</v>
      </c>
      <c r="B25" s="1" t="s">
        <v>13</v>
      </c>
      <c r="C25" s="2">
        <v>44810.88915509259</v>
      </c>
      <c r="D25" s="2">
        <v>44810.89591435185</v>
      </c>
      <c r="E25" s="3">
        <f t="shared" si="2"/>
        <v>0.00675925926</v>
      </c>
      <c r="F25" s="4">
        <f t="shared" ref="F25:G25" si="25">WEEKDAY(C25,1)</f>
        <v>3</v>
      </c>
      <c r="G25" s="4">
        <f t="shared" si="25"/>
        <v>3</v>
      </c>
      <c r="H25" s="1" t="s">
        <v>39</v>
      </c>
      <c r="I25" s="1" t="s">
        <v>40</v>
      </c>
      <c r="J25" s="1" t="s">
        <v>46</v>
      </c>
      <c r="K25" s="1">
        <v>13345.0</v>
      </c>
      <c r="L25" s="1" t="s">
        <v>26</v>
      </c>
    </row>
    <row r="26">
      <c r="A26" s="1" t="s">
        <v>52</v>
      </c>
      <c r="B26" s="1" t="s">
        <v>13</v>
      </c>
      <c r="C26" s="2">
        <v>44814.54484953704</v>
      </c>
      <c r="D26" s="2">
        <v>44814.55467592592</v>
      </c>
      <c r="E26" s="3">
        <f t="shared" si="2"/>
        <v>0.009826388887</v>
      </c>
      <c r="F26" s="4">
        <f t="shared" ref="F26:G26" si="26">WEEKDAY(C26,1)</f>
        <v>7</v>
      </c>
      <c r="G26" s="4">
        <f t="shared" si="26"/>
        <v>7</v>
      </c>
      <c r="H26" s="1" t="s">
        <v>53</v>
      </c>
      <c r="I26" s="1" t="s">
        <v>54</v>
      </c>
      <c r="J26" s="1" t="s">
        <v>15</v>
      </c>
      <c r="K26" s="1">
        <v>13243.0</v>
      </c>
      <c r="L26" s="1" t="s">
        <v>26</v>
      </c>
    </row>
    <row r="27">
      <c r="A27" s="1" t="s">
        <v>55</v>
      </c>
      <c r="B27" s="1" t="s">
        <v>20</v>
      </c>
      <c r="C27" s="2">
        <v>44813.81644675926</v>
      </c>
      <c r="D27" s="2">
        <v>44813.8215162037</v>
      </c>
      <c r="E27" s="3">
        <f t="shared" si="2"/>
        <v>0.005069444444</v>
      </c>
      <c r="F27" s="4">
        <f t="shared" ref="F27:G27" si="27">WEEKDAY(C27,1)</f>
        <v>6</v>
      </c>
      <c r="G27" s="4">
        <f t="shared" si="27"/>
        <v>6</v>
      </c>
      <c r="H27" s="1" t="s">
        <v>36</v>
      </c>
      <c r="I27" s="1">
        <v>13277.0</v>
      </c>
      <c r="J27" s="1" t="s">
        <v>37</v>
      </c>
      <c r="K27" s="1">
        <v>13071.0</v>
      </c>
      <c r="L27" s="1" t="s">
        <v>26</v>
      </c>
    </row>
    <row r="28">
      <c r="A28" s="1" t="s">
        <v>56</v>
      </c>
      <c r="B28" s="1" t="s">
        <v>20</v>
      </c>
      <c r="C28" s="2">
        <v>44829.38471064815</v>
      </c>
      <c r="D28" s="2">
        <v>44829.39574074074</v>
      </c>
      <c r="E28" s="3">
        <f t="shared" si="2"/>
        <v>0.0110300926</v>
      </c>
      <c r="F28" s="4">
        <f t="shared" ref="F28:G28" si="28">WEEKDAY(C28,1)</f>
        <v>1</v>
      </c>
      <c r="G28" s="4">
        <f t="shared" si="28"/>
        <v>1</v>
      </c>
      <c r="H28" s="1" t="s">
        <v>43</v>
      </c>
      <c r="I28" s="1" t="s">
        <v>44</v>
      </c>
      <c r="J28" s="1" t="s">
        <v>37</v>
      </c>
      <c r="K28" s="1">
        <v>13071.0</v>
      </c>
      <c r="L28" s="1" t="s">
        <v>26</v>
      </c>
    </row>
    <row r="29">
      <c r="A29" s="1" t="s">
        <v>57</v>
      </c>
      <c r="B29" s="1" t="s">
        <v>20</v>
      </c>
      <c r="C29" s="2">
        <v>44830.01730324074</v>
      </c>
      <c r="D29" s="2">
        <v>44830.02048611111</v>
      </c>
      <c r="E29" s="3">
        <f t="shared" si="2"/>
        <v>0.003182870372</v>
      </c>
      <c r="F29" s="4">
        <f t="shared" ref="F29:G29" si="29">WEEKDAY(C29,1)</f>
        <v>2</v>
      </c>
      <c r="G29" s="4">
        <f t="shared" si="29"/>
        <v>2</v>
      </c>
      <c r="H29" s="1" t="s">
        <v>39</v>
      </c>
      <c r="I29" s="1" t="s">
        <v>40</v>
      </c>
      <c r="J29" s="1" t="s">
        <v>46</v>
      </c>
      <c r="K29" s="1">
        <v>13345.0</v>
      </c>
      <c r="L29" s="1" t="s">
        <v>26</v>
      </c>
    </row>
    <row r="30">
      <c r="A30" s="1" t="s">
        <v>58</v>
      </c>
      <c r="B30" s="1" t="s">
        <v>20</v>
      </c>
      <c r="C30" s="2">
        <v>44823.32407407407</v>
      </c>
      <c r="D30" s="2">
        <v>44823.33241898148</v>
      </c>
      <c r="E30" s="3">
        <f t="shared" si="2"/>
        <v>0.008344907408</v>
      </c>
      <c r="F30" s="4">
        <f t="shared" ref="F30:G30" si="30">WEEKDAY(C30,1)</f>
        <v>2</v>
      </c>
      <c r="G30" s="4">
        <f t="shared" si="30"/>
        <v>2</v>
      </c>
      <c r="H30" s="1" t="s">
        <v>39</v>
      </c>
      <c r="I30" s="1" t="s">
        <v>40</v>
      </c>
      <c r="J30" s="1" t="s">
        <v>41</v>
      </c>
      <c r="K30" s="1">
        <v>15442.0</v>
      </c>
      <c r="L30" s="1" t="s">
        <v>26</v>
      </c>
    </row>
    <row r="31">
      <c r="A31" s="1" t="s">
        <v>59</v>
      </c>
      <c r="B31" s="1" t="s">
        <v>13</v>
      </c>
      <c r="C31" s="2">
        <v>44813.76368055555</v>
      </c>
      <c r="D31" s="2">
        <v>44813.77085648148</v>
      </c>
      <c r="E31" s="3">
        <f t="shared" si="2"/>
        <v>0.00717592593</v>
      </c>
      <c r="F31" s="4">
        <f t="shared" ref="F31:G31" si="31">WEEKDAY(C31,1)</f>
        <v>6</v>
      </c>
      <c r="G31" s="4">
        <f t="shared" si="31"/>
        <v>6</v>
      </c>
      <c r="H31" s="1" t="s">
        <v>53</v>
      </c>
      <c r="I31" s="1" t="s">
        <v>54</v>
      </c>
      <c r="J31" s="1" t="s">
        <v>15</v>
      </c>
      <c r="K31" s="1">
        <v>13243.0</v>
      </c>
      <c r="L31" s="1" t="s">
        <v>26</v>
      </c>
    </row>
    <row r="32">
      <c r="A32" s="1" t="s">
        <v>60</v>
      </c>
      <c r="B32" s="1" t="s">
        <v>13</v>
      </c>
      <c r="C32" s="2">
        <v>44830.73700231482</v>
      </c>
      <c r="D32" s="2">
        <v>44830.74969907408</v>
      </c>
      <c r="E32" s="3">
        <f t="shared" si="2"/>
        <v>0.01269675926</v>
      </c>
      <c r="F32" s="4">
        <f t="shared" ref="F32:G32" si="32">WEEKDAY(C32,1)</f>
        <v>2</v>
      </c>
      <c r="G32" s="4">
        <f t="shared" si="32"/>
        <v>2</v>
      </c>
      <c r="H32" s="1" t="s">
        <v>61</v>
      </c>
      <c r="I32" s="1">
        <v>631.0</v>
      </c>
      <c r="J32" s="1" t="s">
        <v>15</v>
      </c>
      <c r="K32" s="1">
        <v>13243.0</v>
      </c>
      <c r="L32" s="1" t="s">
        <v>26</v>
      </c>
    </row>
    <row r="33">
      <c r="A33" s="1" t="s">
        <v>62</v>
      </c>
      <c r="B33" s="1" t="s">
        <v>20</v>
      </c>
      <c r="C33" s="2">
        <v>44821.58047453704</v>
      </c>
      <c r="D33" s="2">
        <v>44821.58938657407</v>
      </c>
      <c r="E33" s="3">
        <f t="shared" si="2"/>
        <v>0.008912037032</v>
      </c>
      <c r="F33" s="4">
        <f t="shared" ref="F33:G33" si="33">WEEKDAY(C33,1)</f>
        <v>7</v>
      </c>
      <c r="G33" s="4">
        <f t="shared" si="33"/>
        <v>7</v>
      </c>
      <c r="H33" s="1" t="s">
        <v>63</v>
      </c>
      <c r="I33" s="1">
        <v>13247.0</v>
      </c>
      <c r="J33" s="1" t="s">
        <v>15</v>
      </c>
      <c r="K33" s="1">
        <v>13243.0</v>
      </c>
      <c r="L33" s="1" t="s">
        <v>26</v>
      </c>
    </row>
    <row r="34">
      <c r="A34" s="1" t="s">
        <v>64</v>
      </c>
      <c r="B34" s="1" t="s">
        <v>13</v>
      </c>
      <c r="C34" s="2">
        <v>44831.28607638889</v>
      </c>
      <c r="D34" s="2">
        <v>44831.292604166665</v>
      </c>
      <c r="E34" s="3">
        <f t="shared" si="2"/>
        <v>0.006527777776</v>
      </c>
      <c r="F34" s="4">
        <f t="shared" ref="F34:G34" si="34">WEEKDAY(C34,1)</f>
        <v>3</v>
      </c>
      <c r="G34" s="4">
        <f t="shared" si="34"/>
        <v>3</v>
      </c>
      <c r="H34" s="1" t="s">
        <v>39</v>
      </c>
      <c r="I34" s="1" t="s">
        <v>40</v>
      </c>
      <c r="J34" s="1" t="s">
        <v>46</v>
      </c>
      <c r="K34" s="1">
        <v>13345.0</v>
      </c>
      <c r="L34" s="1" t="s">
        <v>26</v>
      </c>
    </row>
    <row r="35">
      <c r="A35" s="1" t="s">
        <v>65</v>
      </c>
      <c r="B35" s="1" t="s">
        <v>13</v>
      </c>
      <c r="C35" s="2">
        <v>44824.28581018518</v>
      </c>
      <c r="D35" s="2">
        <v>44824.291712962964</v>
      </c>
      <c r="E35" s="3">
        <f t="shared" si="2"/>
        <v>0.005902777782</v>
      </c>
      <c r="F35" s="4">
        <f t="shared" ref="F35:G35" si="35">WEEKDAY(C35,1)</f>
        <v>3</v>
      </c>
      <c r="G35" s="4">
        <f t="shared" si="35"/>
        <v>3</v>
      </c>
      <c r="H35" s="1" t="s">
        <v>39</v>
      </c>
      <c r="I35" s="1" t="s">
        <v>40</v>
      </c>
      <c r="J35" s="1" t="s">
        <v>46</v>
      </c>
      <c r="K35" s="1">
        <v>13345.0</v>
      </c>
      <c r="L35" s="1" t="s">
        <v>26</v>
      </c>
    </row>
    <row r="36">
      <c r="A36" s="1" t="s">
        <v>66</v>
      </c>
      <c r="B36" s="1" t="s">
        <v>13</v>
      </c>
      <c r="C36" s="2">
        <v>44823.825277777774</v>
      </c>
      <c r="D36" s="2">
        <v>44823.833958333336</v>
      </c>
      <c r="E36" s="3">
        <f t="shared" si="2"/>
        <v>0.008680555562</v>
      </c>
      <c r="F36" s="4">
        <f t="shared" ref="F36:G36" si="36">WEEKDAY(C36,1)</f>
        <v>2</v>
      </c>
      <c r="G36" s="4">
        <f t="shared" si="36"/>
        <v>2</v>
      </c>
      <c r="H36" s="1" t="s">
        <v>63</v>
      </c>
      <c r="I36" s="1">
        <v>13247.0</v>
      </c>
      <c r="J36" s="1" t="s">
        <v>15</v>
      </c>
      <c r="K36" s="1">
        <v>13243.0</v>
      </c>
      <c r="L36" s="1" t="s">
        <v>26</v>
      </c>
    </row>
    <row r="37">
      <c r="A37" s="1" t="s">
        <v>67</v>
      </c>
      <c r="B37" s="1" t="s">
        <v>13</v>
      </c>
      <c r="C37" s="2">
        <v>44832.28873842592</v>
      </c>
      <c r="D37" s="2">
        <v>44832.29519675926</v>
      </c>
      <c r="E37" s="3">
        <f t="shared" si="2"/>
        <v>0.006458333337</v>
      </c>
      <c r="F37" s="4">
        <f t="shared" ref="F37:G37" si="37">WEEKDAY(C37,1)</f>
        <v>4</v>
      </c>
      <c r="G37" s="4">
        <f t="shared" si="37"/>
        <v>4</v>
      </c>
      <c r="H37" s="1" t="s">
        <v>39</v>
      </c>
      <c r="I37" s="1" t="s">
        <v>40</v>
      </c>
      <c r="J37" s="1" t="s">
        <v>46</v>
      </c>
      <c r="K37" s="1">
        <v>13345.0</v>
      </c>
      <c r="L37" s="1" t="s">
        <v>26</v>
      </c>
    </row>
    <row r="38">
      <c r="A38" s="1" t="s">
        <v>68</v>
      </c>
      <c r="B38" s="1" t="s">
        <v>13</v>
      </c>
      <c r="C38" s="2">
        <v>44815.881944444445</v>
      </c>
      <c r="D38" s="2">
        <v>44815.897731481484</v>
      </c>
      <c r="E38" s="3">
        <f t="shared" si="2"/>
        <v>0.01578703704</v>
      </c>
      <c r="F38" s="4">
        <f t="shared" ref="F38:G38" si="38">WEEKDAY(C38,1)</f>
        <v>1</v>
      </c>
      <c r="G38" s="4">
        <f t="shared" si="38"/>
        <v>1</v>
      </c>
      <c r="H38" s="1" t="s">
        <v>39</v>
      </c>
      <c r="I38" s="1" t="s">
        <v>40</v>
      </c>
      <c r="J38" s="1" t="s">
        <v>41</v>
      </c>
      <c r="K38" s="1">
        <v>15442.0</v>
      </c>
      <c r="L38" s="1" t="s">
        <v>26</v>
      </c>
    </row>
    <row r="39">
      <c r="A39" s="1" t="s">
        <v>69</v>
      </c>
      <c r="B39" s="1" t="s">
        <v>13</v>
      </c>
      <c r="C39" s="2">
        <v>44822.74229166667</v>
      </c>
      <c r="D39" s="2">
        <v>44822.75079861111</v>
      </c>
      <c r="E39" s="3">
        <f t="shared" si="2"/>
        <v>0.008506944439</v>
      </c>
      <c r="F39" s="4">
        <f t="shared" ref="F39:G39" si="39">WEEKDAY(C39,1)</f>
        <v>1</v>
      </c>
      <c r="G39" s="4">
        <f t="shared" si="39"/>
        <v>1</v>
      </c>
      <c r="H39" s="1" t="s">
        <v>53</v>
      </c>
      <c r="I39" s="1" t="s">
        <v>54</v>
      </c>
      <c r="J39" s="1" t="s">
        <v>15</v>
      </c>
      <c r="K39" s="1">
        <v>13243.0</v>
      </c>
      <c r="L39" s="1" t="s">
        <v>16</v>
      </c>
    </row>
    <row r="40">
      <c r="A40" s="1" t="s">
        <v>70</v>
      </c>
      <c r="B40" s="1" t="s">
        <v>13</v>
      </c>
      <c r="C40" s="2">
        <v>44834.76594907408</v>
      </c>
      <c r="D40" s="2">
        <v>44834.77208333334</v>
      </c>
      <c r="E40" s="3">
        <f t="shared" si="2"/>
        <v>0.00613425926</v>
      </c>
      <c r="F40" s="4">
        <f t="shared" ref="F40:G40" si="40">WEEKDAY(C40,1)</f>
        <v>6</v>
      </c>
      <c r="G40" s="4">
        <f t="shared" si="40"/>
        <v>6</v>
      </c>
      <c r="H40" s="1" t="s">
        <v>36</v>
      </c>
      <c r="I40" s="1">
        <v>13277.0</v>
      </c>
      <c r="J40" s="1" t="s">
        <v>37</v>
      </c>
      <c r="K40" s="1">
        <v>13071.0</v>
      </c>
      <c r="L40" s="1" t="s">
        <v>16</v>
      </c>
    </row>
    <row r="41">
      <c r="A41" s="1" t="s">
        <v>71</v>
      </c>
      <c r="B41" s="1" t="s">
        <v>13</v>
      </c>
      <c r="C41" s="2">
        <v>44828.605416666665</v>
      </c>
      <c r="D41" s="2">
        <v>44828.61262731482</v>
      </c>
      <c r="E41" s="3">
        <f t="shared" si="2"/>
        <v>0.007210648153</v>
      </c>
      <c r="F41" s="4">
        <f t="shared" ref="F41:G41" si="41">WEEKDAY(C41,1)</f>
        <v>7</v>
      </c>
      <c r="G41" s="4">
        <f t="shared" si="41"/>
        <v>7</v>
      </c>
      <c r="H41" s="1" t="s">
        <v>36</v>
      </c>
      <c r="I41" s="1">
        <v>13277.0</v>
      </c>
      <c r="J41" s="1" t="s">
        <v>37</v>
      </c>
      <c r="K41" s="1">
        <v>13071.0</v>
      </c>
      <c r="L41" s="1" t="s">
        <v>16</v>
      </c>
    </row>
    <row r="42">
      <c r="A42" s="1" t="s">
        <v>72</v>
      </c>
      <c r="B42" s="1" t="s">
        <v>13</v>
      </c>
      <c r="C42" s="2">
        <v>44820.66863425926</v>
      </c>
      <c r="D42" s="2">
        <v>44820.680752314816</v>
      </c>
      <c r="E42" s="3">
        <f t="shared" si="2"/>
        <v>0.01211805556</v>
      </c>
      <c r="F42" s="4">
        <f t="shared" ref="F42:G42" si="42">WEEKDAY(C42,1)</f>
        <v>6</v>
      </c>
      <c r="G42" s="4">
        <f t="shared" si="42"/>
        <v>6</v>
      </c>
      <c r="H42" s="1" t="s">
        <v>36</v>
      </c>
      <c r="I42" s="1">
        <v>13277.0</v>
      </c>
      <c r="J42" s="1" t="s">
        <v>37</v>
      </c>
      <c r="K42" s="1">
        <v>13071.0</v>
      </c>
      <c r="L42" s="1" t="s">
        <v>16</v>
      </c>
    </row>
    <row r="43">
      <c r="A43" s="1" t="s">
        <v>73</v>
      </c>
      <c r="B43" s="1" t="s">
        <v>20</v>
      </c>
      <c r="C43" s="2">
        <v>44807.42832175926</v>
      </c>
      <c r="D43" s="2">
        <v>44807.44950231481</v>
      </c>
      <c r="E43" s="3">
        <f t="shared" si="2"/>
        <v>0.02118055555</v>
      </c>
      <c r="F43" s="4">
        <f t="shared" ref="F43:G43" si="43">WEEKDAY(C43,1)</f>
        <v>7</v>
      </c>
      <c r="G43" s="4">
        <f t="shared" si="43"/>
        <v>7</v>
      </c>
      <c r="H43" s="1" t="s">
        <v>61</v>
      </c>
      <c r="I43" s="1">
        <v>631.0</v>
      </c>
      <c r="J43" s="1" t="s">
        <v>46</v>
      </c>
      <c r="K43" s="1">
        <v>13345.0</v>
      </c>
      <c r="L43" s="1" t="s">
        <v>16</v>
      </c>
    </row>
    <row r="44">
      <c r="A44" s="1" t="s">
        <v>74</v>
      </c>
      <c r="B44" s="1" t="s">
        <v>13</v>
      </c>
      <c r="C44" s="2">
        <v>44833.721770833334</v>
      </c>
      <c r="D44" s="2">
        <v>44833.72621527778</v>
      </c>
      <c r="E44" s="3">
        <f t="shared" si="2"/>
        <v>0.004444444443</v>
      </c>
      <c r="F44" s="4">
        <f t="shared" ref="F44:G44" si="44">WEEKDAY(C44,1)</f>
        <v>5</v>
      </c>
      <c r="G44" s="4">
        <f t="shared" si="44"/>
        <v>5</v>
      </c>
      <c r="H44" s="1" t="s">
        <v>36</v>
      </c>
      <c r="I44" s="1">
        <v>13277.0</v>
      </c>
      <c r="J44" s="1" t="s">
        <v>37</v>
      </c>
      <c r="K44" s="1">
        <v>13071.0</v>
      </c>
      <c r="L44" s="1" t="s">
        <v>16</v>
      </c>
    </row>
    <row r="45">
      <c r="A45" s="1" t="s">
        <v>75</v>
      </c>
      <c r="B45" s="1" t="s">
        <v>13</v>
      </c>
      <c r="C45" s="2">
        <v>44808.5321412037</v>
      </c>
      <c r="D45" s="2">
        <v>44808.54002314815</v>
      </c>
      <c r="E45" s="3">
        <f t="shared" si="2"/>
        <v>0.007881944446</v>
      </c>
      <c r="F45" s="4">
        <f t="shared" ref="F45:G45" si="45">WEEKDAY(C45,1)</f>
        <v>1</v>
      </c>
      <c r="G45" s="4">
        <f t="shared" si="45"/>
        <v>1</v>
      </c>
      <c r="H45" s="1" t="s">
        <v>39</v>
      </c>
      <c r="I45" s="1" t="s">
        <v>40</v>
      </c>
      <c r="J45" s="1" t="s">
        <v>46</v>
      </c>
      <c r="K45" s="1">
        <v>13345.0</v>
      </c>
      <c r="L45" s="1" t="s">
        <v>26</v>
      </c>
    </row>
    <row r="46">
      <c r="A46" s="1" t="s">
        <v>76</v>
      </c>
      <c r="B46" s="1" t="s">
        <v>13</v>
      </c>
      <c r="C46" s="2">
        <v>44806.93927083333</v>
      </c>
      <c r="D46" s="2">
        <v>44806.94604166667</v>
      </c>
      <c r="E46" s="3">
        <f t="shared" si="2"/>
        <v>0.006770833337</v>
      </c>
      <c r="F46" s="4">
        <f t="shared" ref="F46:G46" si="46">WEEKDAY(C46,1)</f>
        <v>6</v>
      </c>
      <c r="G46" s="4">
        <f t="shared" si="46"/>
        <v>6</v>
      </c>
      <c r="H46" s="1" t="s">
        <v>36</v>
      </c>
      <c r="I46" s="1">
        <v>13277.0</v>
      </c>
      <c r="J46" s="1" t="s">
        <v>37</v>
      </c>
      <c r="K46" s="1">
        <v>13071.0</v>
      </c>
      <c r="L46" s="1" t="s">
        <v>16</v>
      </c>
    </row>
    <row r="47">
      <c r="A47" s="1" t="s">
        <v>77</v>
      </c>
      <c r="B47" s="1" t="s">
        <v>20</v>
      </c>
      <c r="C47" s="2">
        <v>44816.75116898148</v>
      </c>
      <c r="D47" s="2">
        <v>44816.75866898148</v>
      </c>
      <c r="E47" s="3">
        <f t="shared" si="2"/>
        <v>0.0075</v>
      </c>
      <c r="F47" s="4">
        <f t="shared" ref="F47:G47" si="47">WEEKDAY(C47,1)</f>
        <v>2</v>
      </c>
      <c r="G47" s="4">
        <f t="shared" si="47"/>
        <v>2</v>
      </c>
      <c r="H47" s="1" t="s">
        <v>53</v>
      </c>
      <c r="I47" s="1" t="s">
        <v>54</v>
      </c>
      <c r="J47" s="1" t="s">
        <v>15</v>
      </c>
      <c r="K47" s="1">
        <v>13243.0</v>
      </c>
      <c r="L47" s="1" t="s">
        <v>16</v>
      </c>
    </row>
    <row r="48">
      <c r="A48" s="1" t="s">
        <v>78</v>
      </c>
      <c r="B48" s="1" t="s">
        <v>13</v>
      </c>
      <c r="C48" s="2">
        <v>44805.7547337963</v>
      </c>
      <c r="D48" s="2">
        <v>44805.76474537037</v>
      </c>
      <c r="E48" s="3">
        <f t="shared" si="2"/>
        <v>0.01001157407</v>
      </c>
      <c r="F48" s="4">
        <f t="shared" ref="F48:G48" si="48">WEEKDAY(C48,1)</f>
        <v>5</v>
      </c>
      <c r="G48" s="4">
        <f t="shared" si="48"/>
        <v>5</v>
      </c>
      <c r="H48" s="1" t="s">
        <v>36</v>
      </c>
      <c r="I48" s="1">
        <v>13277.0</v>
      </c>
      <c r="J48" s="1" t="s">
        <v>37</v>
      </c>
      <c r="K48" s="1">
        <v>13071.0</v>
      </c>
      <c r="L48" s="1" t="s">
        <v>16</v>
      </c>
    </row>
    <row r="49">
      <c r="A49" s="1" t="s">
        <v>79</v>
      </c>
      <c r="B49" s="1" t="s">
        <v>13</v>
      </c>
      <c r="C49" s="2">
        <v>44814.79037037037</v>
      </c>
      <c r="D49" s="2">
        <v>44814.7980787037</v>
      </c>
      <c r="E49" s="3">
        <f t="shared" si="2"/>
        <v>0.007708333331</v>
      </c>
      <c r="F49" s="4">
        <f t="shared" ref="F49:G49" si="49">WEEKDAY(C49,1)</f>
        <v>7</v>
      </c>
      <c r="G49" s="4">
        <f t="shared" si="49"/>
        <v>7</v>
      </c>
      <c r="H49" s="1" t="s">
        <v>53</v>
      </c>
      <c r="I49" s="1" t="s">
        <v>54</v>
      </c>
      <c r="J49" s="1" t="s">
        <v>15</v>
      </c>
      <c r="K49" s="1">
        <v>13243.0</v>
      </c>
      <c r="L49" s="1" t="s">
        <v>16</v>
      </c>
    </row>
    <row r="50">
      <c r="A50" s="1" t="s">
        <v>80</v>
      </c>
      <c r="B50" s="1" t="s">
        <v>13</v>
      </c>
      <c r="C50" s="2">
        <v>44806.9390162037</v>
      </c>
      <c r="D50" s="2">
        <v>44806.946018518516</v>
      </c>
      <c r="E50" s="3">
        <f t="shared" si="2"/>
        <v>0.007002314815</v>
      </c>
      <c r="F50" s="4">
        <f t="shared" ref="F50:G50" si="50">WEEKDAY(C50,1)</f>
        <v>6</v>
      </c>
      <c r="G50" s="4">
        <f t="shared" si="50"/>
        <v>6</v>
      </c>
      <c r="H50" s="1" t="s">
        <v>36</v>
      </c>
      <c r="I50" s="1">
        <v>13277.0</v>
      </c>
      <c r="J50" s="1" t="s">
        <v>37</v>
      </c>
      <c r="K50" s="1">
        <v>13071.0</v>
      </c>
      <c r="L50" s="1" t="s">
        <v>16</v>
      </c>
    </row>
    <row r="51">
      <c r="A51" s="1" t="s">
        <v>81</v>
      </c>
      <c r="B51" s="1" t="s">
        <v>13</v>
      </c>
      <c r="C51" s="2">
        <v>44807.01341435185</v>
      </c>
      <c r="D51" s="2">
        <v>44807.023460648146</v>
      </c>
      <c r="E51" s="3">
        <f t="shared" si="2"/>
        <v>0.01004629629</v>
      </c>
      <c r="F51" s="4">
        <f t="shared" ref="F51:G51" si="51">WEEKDAY(C51,1)</f>
        <v>7</v>
      </c>
      <c r="G51" s="4">
        <f t="shared" si="51"/>
        <v>7</v>
      </c>
      <c r="H51" s="1" t="s">
        <v>43</v>
      </c>
      <c r="I51" s="1" t="s">
        <v>44</v>
      </c>
      <c r="J51" s="1" t="s">
        <v>37</v>
      </c>
      <c r="K51" s="1">
        <v>13071.0</v>
      </c>
      <c r="L51" s="1" t="s">
        <v>16</v>
      </c>
    </row>
    <row r="52">
      <c r="A52" s="1" t="s">
        <v>82</v>
      </c>
      <c r="B52" s="1" t="s">
        <v>20</v>
      </c>
      <c r="C52" s="2">
        <v>44829.539513888885</v>
      </c>
      <c r="D52" s="2">
        <v>44829.54717592592</v>
      </c>
      <c r="E52" s="3">
        <f t="shared" si="2"/>
        <v>0.007662037038</v>
      </c>
      <c r="F52" s="4">
        <f t="shared" ref="F52:G52" si="52">WEEKDAY(C52,1)</f>
        <v>1</v>
      </c>
      <c r="G52" s="4">
        <f t="shared" si="52"/>
        <v>1</v>
      </c>
      <c r="H52" s="1" t="s">
        <v>36</v>
      </c>
      <c r="I52" s="1">
        <v>13277.0</v>
      </c>
      <c r="J52" s="1" t="s">
        <v>37</v>
      </c>
      <c r="K52" s="1">
        <v>13071.0</v>
      </c>
      <c r="L52" s="1" t="s">
        <v>16</v>
      </c>
    </row>
    <row r="53">
      <c r="A53" s="1" t="s">
        <v>83</v>
      </c>
      <c r="B53" s="1" t="s">
        <v>13</v>
      </c>
      <c r="C53" s="2">
        <v>44822.56041666667</v>
      </c>
      <c r="D53" s="2">
        <v>44822.56619212963</v>
      </c>
      <c r="E53" s="3">
        <f t="shared" si="2"/>
        <v>0.00577546296</v>
      </c>
      <c r="F53" s="4">
        <f t="shared" ref="F53:G53" si="53">WEEKDAY(C53,1)</f>
        <v>1</v>
      </c>
      <c r="G53" s="4">
        <f t="shared" si="53"/>
        <v>1</v>
      </c>
      <c r="H53" s="1" t="s">
        <v>36</v>
      </c>
      <c r="I53" s="1">
        <v>13277.0</v>
      </c>
      <c r="J53" s="1" t="s">
        <v>37</v>
      </c>
      <c r="K53" s="1">
        <v>13071.0</v>
      </c>
      <c r="L53" s="1" t="s">
        <v>16</v>
      </c>
    </row>
    <row r="54">
      <c r="A54" s="1" t="s">
        <v>84</v>
      </c>
      <c r="B54" s="1" t="s">
        <v>13</v>
      </c>
      <c r="C54" s="2">
        <v>44828.92521990741</v>
      </c>
      <c r="D54" s="2">
        <v>44828.944016203706</v>
      </c>
      <c r="E54" s="3">
        <f t="shared" si="2"/>
        <v>0.0187962963</v>
      </c>
      <c r="F54" s="4">
        <f t="shared" ref="F54:G54" si="54">WEEKDAY(C54,1)</f>
        <v>7</v>
      </c>
      <c r="G54" s="4">
        <f t="shared" si="54"/>
        <v>7</v>
      </c>
      <c r="H54" s="1" t="s">
        <v>43</v>
      </c>
      <c r="I54" s="1" t="s">
        <v>44</v>
      </c>
      <c r="J54" s="1" t="s">
        <v>37</v>
      </c>
      <c r="K54" s="1">
        <v>13071.0</v>
      </c>
      <c r="L54" s="1" t="s">
        <v>16</v>
      </c>
    </row>
    <row r="55">
      <c r="A55" s="1" t="s">
        <v>85</v>
      </c>
      <c r="B55" s="1" t="s">
        <v>20</v>
      </c>
      <c r="C55" s="2">
        <v>44828.59711805556</v>
      </c>
      <c r="D55" s="2">
        <v>44828.60145833333</v>
      </c>
      <c r="E55" s="3">
        <f t="shared" si="2"/>
        <v>0.004340277774</v>
      </c>
      <c r="F55" s="4">
        <f t="shared" ref="F55:G55" si="55">WEEKDAY(C55,1)</f>
        <v>7</v>
      </c>
      <c r="G55" s="4">
        <f t="shared" si="55"/>
        <v>7</v>
      </c>
      <c r="H55" s="1" t="s">
        <v>39</v>
      </c>
      <c r="I55" s="1" t="s">
        <v>40</v>
      </c>
      <c r="J55" s="1" t="s">
        <v>46</v>
      </c>
      <c r="K55" s="1">
        <v>13345.0</v>
      </c>
      <c r="L55" s="1" t="s">
        <v>26</v>
      </c>
    </row>
    <row r="56">
      <c r="A56" s="1" t="s">
        <v>86</v>
      </c>
      <c r="B56" s="1" t="s">
        <v>20</v>
      </c>
      <c r="C56" s="2">
        <v>44809.50545138889</v>
      </c>
      <c r="D56" s="2">
        <v>44809.5125462963</v>
      </c>
      <c r="E56" s="3">
        <f t="shared" si="2"/>
        <v>0.007094907407</v>
      </c>
      <c r="F56" s="4">
        <f t="shared" ref="F56:G56" si="56">WEEKDAY(C56,1)</f>
        <v>2</v>
      </c>
      <c r="G56" s="4">
        <f t="shared" si="56"/>
        <v>2</v>
      </c>
      <c r="H56" s="1" t="s">
        <v>53</v>
      </c>
      <c r="I56" s="1" t="s">
        <v>54</v>
      </c>
      <c r="J56" s="1" t="s">
        <v>15</v>
      </c>
      <c r="K56" s="1">
        <v>13243.0</v>
      </c>
      <c r="L56" s="1" t="s">
        <v>16</v>
      </c>
    </row>
    <row r="57">
      <c r="A57" s="1" t="s">
        <v>87</v>
      </c>
      <c r="B57" s="1" t="s">
        <v>13</v>
      </c>
      <c r="C57" s="2">
        <v>44812.722546296296</v>
      </c>
      <c r="D57" s="2">
        <v>44812.732395833336</v>
      </c>
      <c r="E57" s="3">
        <f t="shared" si="2"/>
        <v>0.00984953704</v>
      </c>
      <c r="F57" s="4">
        <f t="shared" ref="F57:G57" si="57">WEEKDAY(C57,1)</f>
        <v>5</v>
      </c>
      <c r="G57" s="4">
        <f t="shared" si="57"/>
        <v>5</v>
      </c>
      <c r="H57" s="1" t="s">
        <v>53</v>
      </c>
      <c r="I57" s="1" t="s">
        <v>54</v>
      </c>
      <c r="J57" s="1" t="s">
        <v>37</v>
      </c>
      <c r="K57" s="1">
        <v>13071.0</v>
      </c>
      <c r="L57" s="1" t="s">
        <v>16</v>
      </c>
    </row>
    <row r="58">
      <c r="A58" s="1" t="s">
        <v>88</v>
      </c>
      <c r="B58" s="1" t="s">
        <v>13</v>
      </c>
      <c r="C58" s="2">
        <v>44817.75576388889</v>
      </c>
      <c r="D58" s="2">
        <v>44817.761458333334</v>
      </c>
      <c r="E58" s="3">
        <f t="shared" si="2"/>
        <v>0.005694444444</v>
      </c>
      <c r="F58" s="4">
        <f t="shared" ref="F58:G58" si="58">WEEKDAY(C58,1)</f>
        <v>3</v>
      </c>
      <c r="G58" s="4">
        <f t="shared" si="58"/>
        <v>3</v>
      </c>
      <c r="H58" s="1" t="s">
        <v>36</v>
      </c>
      <c r="I58" s="1">
        <v>13277.0</v>
      </c>
      <c r="J58" s="1" t="s">
        <v>37</v>
      </c>
      <c r="K58" s="1">
        <v>13071.0</v>
      </c>
      <c r="L58" s="1" t="s">
        <v>16</v>
      </c>
    </row>
    <row r="59">
      <c r="A59" s="1" t="s">
        <v>89</v>
      </c>
      <c r="B59" s="1" t="s">
        <v>20</v>
      </c>
      <c r="C59" s="2">
        <v>44822.67802083334</v>
      </c>
      <c r="D59" s="2">
        <v>44822.68375</v>
      </c>
      <c r="E59" s="3">
        <f t="shared" si="2"/>
        <v>0.00572916666</v>
      </c>
      <c r="F59" s="4">
        <f t="shared" ref="F59:G59" si="59">WEEKDAY(C59,1)</f>
        <v>1</v>
      </c>
      <c r="G59" s="4">
        <f t="shared" si="59"/>
        <v>1</v>
      </c>
      <c r="H59" s="1" t="s">
        <v>36</v>
      </c>
      <c r="I59" s="1">
        <v>13277.0</v>
      </c>
      <c r="J59" s="1" t="s">
        <v>37</v>
      </c>
      <c r="K59" s="1">
        <v>13071.0</v>
      </c>
      <c r="L59" s="1" t="s">
        <v>16</v>
      </c>
    </row>
    <row r="60">
      <c r="A60" s="1" t="s">
        <v>90</v>
      </c>
      <c r="B60" s="1" t="s">
        <v>20</v>
      </c>
      <c r="C60" s="2">
        <v>44821.58068287037</v>
      </c>
      <c r="D60" s="2">
        <v>44821.58956018519</v>
      </c>
      <c r="E60" s="3">
        <f t="shared" si="2"/>
        <v>0.008877314816</v>
      </c>
      <c r="F60" s="4">
        <f t="shared" ref="F60:G60" si="60">WEEKDAY(C60,1)</f>
        <v>7</v>
      </c>
      <c r="G60" s="4">
        <f t="shared" si="60"/>
        <v>7</v>
      </c>
      <c r="H60" s="1" t="s">
        <v>63</v>
      </c>
      <c r="I60" s="1">
        <v>13247.0</v>
      </c>
      <c r="J60" s="1" t="s">
        <v>15</v>
      </c>
      <c r="K60" s="1">
        <v>13243.0</v>
      </c>
      <c r="L60" s="1" t="s">
        <v>16</v>
      </c>
    </row>
    <row r="61">
      <c r="A61" s="1" t="s">
        <v>91</v>
      </c>
      <c r="B61" s="1" t="s">
        <v>13</v>
      </c>
      <c r="C61" s="2">
        <v>44823.748032407406</v>
      </c>
      <c r="D61" s="2">
        <v>44823.76075231482</v>
      </c>
      <c r="E61" s="3">
        <f t="shared" si="2"/>
        <v>0.01271990741</v>
      </c>
      <c r="F61" s="4">
        <f t="shared" ref="F61:G61" si="61">WEEKDAY(C61,1)</f>
        <v>2</v>
      </c>
      <c r="G61" s="4">
        <f t="shared" si="61"/>
        <v>2</v>
      </c>
      <c r="H61" s="1" t="s">
        <v>53</v>
      </c>
      <c r="I61" s="1" t="s">
        <v>54</v>
      </c>
      <c r="J61" s="1" t="s">
        <v>37</v>
      </c>
      <c r="K61" s="1">
        <v>13071.0</v>
      </c>
      <c r="L61" s="1" t="s">
        <v>16</v>
      </c>
    </row>
    <row r="62">
      <c r="A62" s="1" t="s">
        <v>92</v>
      </c>
      <c r="B62" s="1" t="s">
        <v>20</v>
      </c>
      <c r="C62" s="2">
        <v>44831.68954861111</v>
      </c>
      <c r="D62" s="2">
        <v>44831.699212962965</v>
      </c>
      <c r="E62" s="3">
        <f t="shared" si="2"/>
        <v>0.009664351855</v>
      </c>
      <c r="F62" s="4">
        <f t="shared" ref="F62:G62" si="62">WEEKDAY(C62,1)</f>
        <v>3</v>
      </c>
      <c r="G62" s="4">
        <f t="shared" si="62"/>
        <v>3</v>
      </c>
      <c r="H62" s="1" t="s">
        <v>43</v>
      </c>
      <c r="I62" s="1" t="s">
        <v>44</v>
      </c>
      <c r="J62" s="1" t="s">
        <v>15</v>
      </c>
      <c r="K62" s="1">
        <v>13243.0</v>
      </c>
      <c r="L62" s="1" t="s">
        <v>16</v>
      </c>
    </row>
    <row r="63">
      <c r="A63" s="1" t="s">
        <v>93</v>
      </c>
      <c r="B63" s="1" t="s">
        <v>13</v>
      </c>
      <c r="C63" s="2">
        <v>44822.47790509259</v>
      </c>
      <c r="D63" s="2">
        <v>44822.486030092594</v>
      </c>
      <c r="E63" s="3">
        <f t="shared" si="2"/>
        <v>0.008125</v>
      </c>
      <c r="F63" s="4">
        <f t="shared" ref="F63:G63" si="63">WEEKDAY(C63,1)</f>
        <v>1</v>
      </c>
      <c r="G63" s="4">
        <f t="shared" si="63"/>
        <v>1</v>
      </c>
      <c r="H63" s="1" t="s">
        <v>36</v>
      </c>
      <c r="I63" s="1">
        <v>13277.0</v>
      </c>
      <c r="J63" s="1" t="s">
        <v>37</v>
      </c>
      <c r="K63" s="1">
        <v>13071.0</v>
      </c>
      <c r="L63" s="1" t="s">
        <v>16</v>
      </c>
    </row>
    <row r="64">
      <c r="A64" s="1" t="s">
        <v>94</v>
      </c>
      <c r="B64" s="1" t="s">
        <v>13</v>
      </c>
      <c r="C64" s="2">
        <v>44825.535625</v>
      </c>
      <c r="D64" s="2">
        <v>44825.541967592595</v>
      </c>
      <c r="E64" s="3">
        <f t="shared" si="2"/>
        <v>0.006342592598</v>
      </c>
      <c r="F64" s="4">
        <f t="shared" ref="F64:G64" si="64">WEEKDAY(C64,1)</f>
        <v>4</v>
      </c>
      <c r="G64" s="4">
        <f t="shared" si="64"/>
        <v>4</v>
      </c>
      <c r="H64" s="1" t="s">
        <v>39</v>
      </c>
      <c r="I64" s="1" t="s">
        <v>40</v>
      </c>
      <c r="J64" s="1" t="s">
        <v>46</v>
      </c>
      <c r="K64" s="1">
        <v>13345.0</v>
      </c>
      <c r="L64" s="1" t="s">
        <v>26</v>
      </c>
    </row>
    <row r="65">
      <c r="A65" s="1" t="s">
        <v>95</v>
      </c>
      <c r="B65" s="1" t="s">
        <v>13</v>
      </c>
      <c r="C65" s="2">
        <v>44821.889444444445</v>
      </c>
      <c r="D65" s="2">
        <v>44821.89690972222</v>
      </c>
      <c r="E65" s="3">
        <f t="shared" si="2"/>
        <v>0.007465277777</v>
      </c>
      <c r="F65" s="4">
        <f t="shared" ref="F65:G65" si="65">WEEKDAY(C65,1)</f>
        <v>7</v>
      </c>
      <c r="G65" s="4">
        <f t="shared" si="65"/>
        <v>7</v>
      </c>
      <c r="H65" s="1" t="s">
        <v>36</v>
      </c>
      <c r="I65" s="1">
        <v>13277.0</v>
      </c>
      <c r="J65" s="1" t="s">
        <v>37</v>
      </c>
      <c r="K65" s="1">
        <v>13071.0</v>
      </c>
      <c r="L65" s="1" t="s">
        <v>16</v>
      </c>
    </row>
    <row r="66">
      <c r="A66" s="1" t="s">
        <v>96</v>
      </c>
      <c r="B66" s="1" t="s">
        <v>20</v>
      </c>
      <c r="C66" s="2">
        <v>44820.707025462965</v>
      </c>
      <c r="D66" s="2">
        <v>44820.71246527778</v>
      </c>
      <c r="E66" s="3">
        <f t="shared" si="2"/>
        <v>0.005439814813</v>
      </c>
      <c r="F66" s="4">
        <f t="shared" ref="F66:G66" si="66">WEEKDAY(C66,1)</f>
        <v>6</v>
      </c>
      <c r="G66" s="4">
        <f t="shared" si="66"/>
        <v>6</v>
      </c>
      <c r="H66" s="1" t="s">
        <v>36</v>
      </c>
      <c r="I66" s="1">
        <v>13277.0</v>
      </c>
      <c r="J66" s="1" t="s">
        <v>37</v>
      </c>
      <c r="K66" s="1">
        <v>13071.0</v>
      </c>
      <c r="L66" s="1" t="s">
        <v>16</v>
      </c>
    </row>
    <row r="67">
      <c r="A67" s="1" t="s">
        <v>97</v>
      </c>
      <c r="B67" s="1" t="s">
        <v>13</v>
      </c>
      <c r="C67" s="2">
        <v>44822.843148148146</v>
      </c>
      <c r="D67" s="2">
        <v>44822.849131944444</v>
      </c>
      <c r="E67" s="3">
        <f t="shared" si="2"/>
        <v>0.005983796298</v>
      </c>
      <c r="F67" s="4">
        <f t="shared" ref="F67:G67" si="67">WEEKDAY(C67,1)</f>
        <v>1</v>
      </c>
      <c r="G67" s="4">
        <f t="shared" si="67"/>
        <v>1</v>
      </c>
      <c r="H67" s="1" t="s">
        <v>36</v>
      </c>
      <c r="I67" s="1">
        <v>13277.0</v>
      </c>
      <c r="J67" s="1" t="s">
        <v>37</v>
      </c>
      <c r="K67" s="1">
        <v>13071.0</v>
      </c>
      <c r="L67" s="1" t="s">
        <v>16</v>
      </c>
    </row>
    <row r="68">
      <c r="A68" s="1" t="s">
        <v>98</v>
      </c>
      <c r="B68" s="1" t="s">
        <v>13</v>
      </c>
      <c r="C68" s="2">
        <v>44828.56233796296</v>
      </c>
      <c r="D68" s="2">
        <v>44828.5694212963</v>
      </c>
      <c r="E68" s="3">
        <f t="shared" si="2"/>
        <v>0.007083333338</v>
      </c>
      <c r="F68" s="4">
        <f t="shared" ref="F68:G68" si="68">WEEKDAY(C68,1)</f>
        <v>7</v>
      </c>
      <c r="G68" s="4">
        <f t="shared" si="68"/>
        <v>7</v>
      </c>
      <c r="H68" s="1" t="s">
        <v>14</v>
      </c>
      <c r="I68" s="1">
        <v>13084.0</v>
      </c>
      <c r="J68" s="1" t="s">
        <v>15</v>
      </c>
      <c r="K68" s="1">
        <v>13243.0</v>
      </c>
      <c r="L68" s="1" t="s">
        <v>16</v>
      </c>
    </row>
    <row r="69">
      <c r="A69" s="1" t="s">
        <v>99</v>
      </c>
      <c r="B69" s="1" t="s">
        <v>20</v>
      </c>
      <c r="C69" s="2">
        <v>44807.62936342593</v>
      </c>
      <c r="D69" s="2">
        <v>44807.634351851855</v>
      </c>
      <c r="E69" s="3">
        <f t="shared" si="2"/>
        <v>0.004988425928</v>
      </c>
      <c r="F69" s="4">
        <f t="shared" ref="F69:G69" si="69">WEEKDAY(C69,1)</f>
        <v>7</v>
      </c>
      <c r="G69" s="4">
        <f t="shared" si="69"/>
        <v>7</v>
      </c>
      <c r="H69" s="1" t="s">
        <v>100</v>
      </c>
      <c r="I69" s="1">
        <v>15634.0</v>
      </c>
      <c r="J69" s="1" t="s">
        <v>37</v>
      </c>
      <c r="K69" s="1">
        <v>13071.0</v>
      </c>
      <c r="L69" s="1" t="s">
        <v>16</v>
      </c>
    </row>
    <row r="70">
      <c r="A70" s="1" t="s">
        <v>101</v>
      </c>
      <c r="B70" s="1" t="s">
        <v>20</v>
      </c>
      <c r="C70" s="2">
        <v>44807.6540625</v>
      </c>
      <c r="D70" s="2">
        <v>44807.661782407406</v>
      </c>
      <c r="E70" s="3">
        <f t="shared" si="2"/>
        <v>0.007719907408</v>
      </c>
      <c r="F70" s="4">
        <f t="shared" ref="F70:G70" si="70">WEEKDAY(C70,1)</f>
        <v>7</v>
      </c>
      <c r="G70" s="4">
        <f t="shared" si="70"/>
        <v>7</v>
      </c>
      <c r="H70" s="1" t="s">
        <v>102</v>
      </c>
      <c r="I70" s="1">
        <v>15623.0</v>
      </c>
      <c r="J70" s="1" t="s">
        <v>37</v>
      </c>
      <c r="K70" s="1">
        <v>13071.0</v>
      </c>
      <c r="L70" s="1" t="s">
        <v>16</v>
      </c>
    </row>
    <row r="71">
      <c r="A71" s="1" t="s">
        <v>103</v>
      </c>
      <c r="B71" s="1" t="s">
        <v>20</v>
      </c>
      <c r="C71" s="2">
        <v>44820.32922453704</v>
      </c>
      <c r="D71" s="2">
        <v>44820.33311342593</v>
      </c>
      <c r="E71" s="3">
        <f t="shared" si="2"/>
        <v>0.003888888888</v>
      </c>
      <c r="F71" s="4">
        <f t="shared" ref="F71:G71" si="71">WEEKDAY(C71,1)</f>
        <v>6</v>
      </c>
      <c r="G71" s="4">
        <f t="shared" si="71"/>
        <v>6</v>
      </c>
      <c r="H71" s="1" t="s">
        <v>14</v>
      </c>
      <c r="I71" s="1">
        <v>13084.0</v>
      </c>
      <c r="J71" s="1" t="s">
        <v>15</v>
      </c>
      <c r="K71" s="1">
        <v>13243.0</v>
      </c>
      <c r="L71" s="1" t="s">
        <v>16</v>
      </c>
    </row>
    <row r="72">
      <c r="A72" s="1" t="s">
        <v>104</v>
      </c>
      <c r="B72" s="1" t="s">
        <v>20</v>
      </c>
      <c r="C72" s="2">
        <v>44823.79818287037</v>
      </c>
      <c r="D72" s="2">
        <v>44823.80123842593</v>
      </c>
      <c r="E72" s="3">
        <f t="shared" si="2"/>
        <v>0.003055555557</v>
      </c>
      <c r="F72" s="4">
        <f t="shared" ref="F72:G72" si="72">WEEKDAY(C72,1)</f>
        <v>2</v>
      </c>
      <c r="G72" s="4">
        <f t="shared" si="72"/>
        <v>2</v>
      </c>
      <c r="H72" s="1" t="s">
        <v>14</v>
      </c>
      <c r="I72" s="1">
        <v>13084.0</v>
      </c>
      <c r="J72" s="1" t="s">
        <v>15</v>
      </c>
      <c r="K72" s="1">
        <v>13243.0</v>
      </c>
      <c r="L72" s="1" t="s">
        <v>26</v>
      </c>
    </row>
    <row r="73">
      <c r="A73" s="1" t="s">
        <v>105</v>
      </c>
      <c r="B73" s="1" t="s">
        <v>13</v>
      </c>
      <c r="C73" s="2">
        <v>44817.407118055555</v>
      </c>
      <c r="D73" s="2">
        <v>44817.4134375</v>
      </c>
      <c r="E73" s="3">
        <f t="shared" si="2"/>
        <v>0.006319444445</v>
      </c>
      <c r="F73" s="4">
        <f t="shared" ref="F73:G73" si="73">WEEKDAY(C73,1)</f>
        <v>3</v>
      </c>
      <c r="G73" s="4">
        <f t="shared" si="73"/>
        <v>3</v>
      </c>
      <c r="H73" s="1" t="s">
        <v>25</v>
      </c>
      <c r="I73" s="1">
        <v>13256.0</v>
      </c>
      <c r="J73" s="1" t="s">
        <v>15</v>
      </c>
      <c r="K73" s="1">
        <v>13243.0</v>
      </c>
      <c r="L73" s="1" t="s">
        <v>26</v>
      </c>
    </row>
    <row r="74">
      <c r="A74" s="1" t="s">
        <v>106</v>
      </c>
      <c r="B74" s="1" t="s">
        <v>20</v>
      </c>
      <c r="C74" s="2">
        <v>44814.74175925926</v>
      </c>
      <c r="D74" s="2">
        <v>44814.745729166665</v>
      </c>
      <c r="E74" s="3">
        <f t="shared" si="2"/>
        <v>0.003969907404</v>
      </c>
      <c r="F74" s="4">
        <f t="shared" ref="F74:G74" si="74">WEEKDAY(C74,1)</f>
        <v>7</v>
      </c>
      <c r="G74" s="4">
        <f t="shared" si="74"/>
        <v>7</v>
      </c>
      <c r="H74" s="1" t="s">
        <v>14</v>
      </c>
      <c r="I74" s="1">
        <v>13084.0</v>
      </c>
      <c r="J74" s="1" t="s">
        <v>15</v>
      </c>
      <c r="K74" s="1">
        <v>13243.0</v>
      </c>
      <c r="L74" s="1" t="s">
        <v>26</v>
      </c>
    </row>
    <row r="75">
      <c r="A75" s="1" t="s">
        <v>107</v>
      </c>
      <c r="B75" s="1" t="s">
        <v>13</v>
      </c>
      <c r="C75" s="2">
        <v>44829.44398148148</v>
      </c>
      <c r="D75" s="2">
        <v>44829.450590277775</v>
      </c>
      <c r="E75" s="3">
        <f t="shared" si="2"/>
        <v>0.006608796291</v>
      </c>
      <c r="F75" s="4">
        <f t="shared" ref="F75:G75" si="75">WEEKDAY(C75,1)</f>
        <v>1</v>
      </c>
      <c r="G75" s="4">
        <f t="shared" si="75"/>
        <v>1</v>
      </c>
      <c r="H75" s="1" t="s">
        <v>18</v>
      </c>
      <c r="I75" s="1">
        <v>637.0</v>
      </c>
      <c r="J75" s="1" t="s">
        <v>15</v>
      </c>
      <c r="K75" s="1">
        <v>13243.0</v>
      </c>
      <c r="L75" s="1" t="s">
        <v>26</v>
      </c>
    </row>
    <row r="76">
      <c r="A76" s="1" t="s">
        <v>108</v>
      </c>
      <c r="B76" s="1" t="s">
        <v>13</v>
      </c>
      <c r="C76" s="2">
        <v>44806.77752314815</v>
      </c>
      <c r="D76" s="2">
        <v>44806.78233796296</v>
      </c>
      <c r="E76" s="3">
        <f t="shared" si="2"/>
        <v>0.004814814813</v>
      </c>
      <c r="F76" s="4">
        <f t="shared" ref="F76:G76" si="76">WEEKDAY(C76,1)</f>
        <v>6</v>
      </c>
      <c r="G76" s="4">
        <f t="shared" si="76"/>
        <v>6</v>
      </c>
      <c r="H76" s="1" t="s">
        <v>14</v>
      </c>
      <c r="I76" s="1">
        <v>13084.0</v>
      </c>
      <c r="J76" s="1" t="s">
        <v>15</v>
      </c>
      <c r="K76" s="1">
        <v>13243.0</v>
      </c>
      <c r="L76" s="1" t="s">
        <v>26</v>
      </c>
    </row>
    <row r="77">
      <c r="A77" s="1" t="s">
        <v>109</v>
      </c>
      <c r="B77" s="1" t="s">
        <v>20</v>
      </c>
      <c r="C77" s="2">
        <v>44819.87556712963</v>
      </c>
      <c r="D77" s="2">
        <v>44819.88953703704</v>
      </c>
      <c r="E77" s="3">
        <f t="shared" si="2"/>
        <v>0.01396990741</v>
      </c>
      <c r="F77" s="4">
        <f t="shared" ref="F77:G77" si="77">WEEKDAY(C77,1)</f>
        <v>5</v>
      </c>
      <c r="G77" s="4">
        <f t="shared" si="77"/>
        <v>5</v>
      </c>
      <c r="H77" s="1" t="s">
        <v>43</v>
      </c>
      <c r="I77" s="1" t="s">
        <v>44</v>
      </c>
      <c r="J77" s="1" t="s">
        <v>37</v>
      </c>
      <c r="K77" s="1">
        <v>13071.0</v>
      </c>
      <c r="L77" s="1" t="s">
        <v>26</v>
      </c>
    </row>
    <row r="78">
      <c r="A78" s="1" t="s">
        <v>110</v>
      </c>
      <c r="B78" s="1" t="s">
        <v>13</v>
      </c>
      <c r="C78" s="2">
        <v>44822.843506944446</v>
      </c>
      <c r="D78" s="2">
        <v>44822.849027777775</v>
      </c>
      <c r="E78" s="3">
        <f t="shared" si="2"/>
        <v>0.005520833329</v>
      </c>
      <c r="F78" s="4">
        <f t="shared" ref="F78:G78" si="78">WEEKDAY(C78,1)</f>
        <v>1</v>
      </c>
      <c r="G78" s="4">
        <f t="shared" si="78"/>
        <v>1</v>
      </c>
      <c r="H78" s="1" t="s">
        <v>36</v>
      </c>
      <c r="I78" s="1">
        <v>13277.0</v>
      </c>
      <c r="J78" s="1" t="s">
        <v>37</v>
      </c>
      <c r="K78" s="1">
        <v>13071.0</v>
      </c>
      <c r="L78" s="1" t="s">
        <v>26</v>
      </c>
    </row>
    <row r="79">
      <c r="A79" s="1" t="s">
        <v>111</v>
      </c>
      <c r="B79" s="1" t="s">
        <v>13</v>
      </c>
      <c r="C79" s="2">
        <v>44823.81917824074</v>
      </c>
      <c r="D79" s="2">
        <v>44823.83049768519</v>
      </c>
      <c r="E79" s="3">
        <f t="shared" si="2"/>
        <v>0.01131944445</v>
      </c>
      <c r="F79" s="4">
        <f t="shared" ref="F79:G79" si="79">WEEKDAY(C79,1)</f>
        <v>2</v>
      </c>
      <c r="G79" s="4">
        <f t="shared" si="79"/>
        <v>2</v>
      </c>
      <c r="H79" s="1" t="s">
        <v>39</v>
      </c>
      <c r="I79" s="1" t="s">
        <v>40</v>
      </c>
      <c r="J79" s="1" t="s">
        <v>41</v>
      </c>
      <c r="K79" s="1">
        <v>15442.0</v>
      </c>
      <c r="L79" s="1" t="s">
        <v>26</v>
      </c>
    </row>
    <row r="80">
      <c r="A80" s="1" t="s">
        <v>112</v>
      </c>
      <c r="B80" s="1" t="s">
        <v>13</v>
      </c>
      <c r="C80" s="2">
        <v>44810.88952546296</v>
      </c>
      <c r="D80" s="2">
        <v>44810.89601851852</v>
      </c>
      <c r="E80" s="3">
        <f t="shared" si="2"/>
        <v>0.00649305556</v>
      </c>
      <c r="F80" s="4">
        <f t="shared" ref="F80:G80" si="80">WEEKDAY(C80,1)</f>
        <v>3</v>
      </c>
      <c r="G80" s="4">
        <f t="shared" si="80"/>
        <v>3</v>
      </c>
      <c r="H80" s="1" t="s">
        <v>39</v>
      </c>
      <c r="I80" s="1" t="s">
        <v>40</v>
      </c>
      <c r="J80" s="1" t="s">
        <v>46</v>
      </c>
      <c r="K80" s="1">
        <v>13345.0</v>
      </c>
      <c r="L80" s="1" t="s">
        <v>26</v>
      </c>
    </row>
    <row r="81">
      <c r="A81" s="1" t="s">
        <v>113</v>
      </c>
      <c r="B81" s="1" t="s">
        <v>20</v>
      </c>
      <c r="C81" s="2">
        <v>44820.70699074074</v>
      </c>
      <c r="D81" s="2">
        <v>44820.71251157407</v>
      </c>
      <c r="E81" s="3">
        <f t="shared" si="2"/>
        <v>0.005520833329</v>
      </c>
      <c r="F81" s="4">
        <f t="shared" ref="F81:G81" si="81">WEEKDAY(C81,1)</f>
        <v>6</v>
      </c>
      <c r="G81" s="4">
        <f t="shared" si="81"/>
        <v>6</v>
      </c>
      <c r="H81" s="1" t="s">
        <v>36</v>
      </c>
      <c r="I81" s="1">
        <v>13277.0</v>
      </c>
      <c r="J81" s="1" t="s">
        <v>37</v>
      </c>
      <c r="K81" s="1">
        <v>13071.0</v>
      </c>
      <c r="L81" s="1" t="s">
        <v>26</v>
      </c>
    </row>
    <row r="82">
      <c r="A82" s="1" t="s">
        <v>114</v>
      </c>
      <c r="B82" s="1" t="s">
        <v>20</v>
      </c>
      <c r="C82" s="2">
        <v>44817.54394675926</v>
      </c>
      <c r="D82" s="2">
        <v>44817.555555555555</v>
      </c>
      <c r="E82" s="3">
        <f t="shared" si="2"/>
        <v>0.0116087963</v>
      </c>
      <c r="F82" s="4">
        <f t="shared" ref="F82:G82" si="82">WEEKDAY(C82,1)</f>
        <v>3</v>
      </c>
      <c r="G82" s="4">
        <f t="shared" si="82"/>
        <v>3</v>
      </c>
      <c r="H82" s="1" t="s">
        <v>36</v>
      </c>
      <c r="I82" s="1">
        <v>13277.0</v>
      </c>
      <c r="J82" s="1" t="s">
        <v>37</v>
      </c>
      <c r="K82" s="1">
        <v>13071.0</v>
      </c>
      <c r="L82" s="1" t="s">
        <v>26</v>
      </c>
    </row>
    <row r="83">
      <c r="A83" s="1" t="s">
        <v>115</v>
      </c>
      <c r="B83" s="1" t="s">
        <v>13</v>
      </c>
      <c r="C83" s="2">
        <v>44809.504537037035</v>
      </c>
      <c r="D83" s="2">
        <v>44809.5093287037</v>
      </c>
      <c r="E83" s="3">
        <f t="shared" si="2"/>
        <v>0.004791666666</v>
      </c>
      <c r="F83" s="4">
        <f t="shared" ref="F83:G83" si="83">WEEKDAY(C83,1)</f>
        <v>2</v>
      </c>
      <c r="G83" s="4">
        <f t="shared" si="83"/>
        <v>2</v>
      </c>
      <c r="H83" s="1" t="s">
        <v>36</v>
      </c>
      <c r="I83" s="1">
        <v>13277.0</v>
      </c>
      <c r="J83" s="1" t="s">
        <v>37</v>
      </c>
      <c r="K83" s="1">
        <v>13071.0</v>
      </c>
      <c r="L83" s="1" t="s">
        <v>26</v>
      </c>
    </row>
    <row r="84">
      <c r="A84" s="1" t="s">
        <v>116</v>
      </c>
      <c r="B84" s="1" t="s">
        <v>20</v>
      </c>
      <c r="C84" s="2">
        <v>44820.5246875</v>
      </c>
      <c r="D84" s="2">
        <v>44820.53023148148</v>
      </c>
      <c r="E84" s="3">
        <f t="shared" si="2"/>
        <v>0.005543981482</v>
      </c>
      <c r="F84" s="4">
        <f t="shared" ref="F84:G84" si="84">WEEKDAY(C84,1)</f>
        <v>6</v>
      </c>
      <c r="G84" s="4">
        <f t="shared" si="84"/>
        <v>6</v>
      </c>
      <c r="H84" s="1" t="s">
        <v>36</v>
      </c>
      <c r="I84" s="1">
        <v>13277.0</v>
      </c>
      <c r="J84" s="1" t="s">
        <v>37</v>
      </c>
      <c r="K84" s="1">
        <v>13071.0</v>
      </c>
      <c r="L84" s="1" t="s">
        <v>26</v>
      </c>
    </row>
    <row r="85">
      <c r="A85" s="1" t="s">
        <v>117</v>
      </c>
      <c r="B85" s="1" t="s">
        <v>13</v>
      </c>
      <c r="C85" s="2">
        <v>44820.66840277778</v>
      </c>
      <c r="D85" s="2">
        <v>44820.68067129629</v>
      </c>
      <c r="E85" s="3">
        <f t="shared" si="2"/>
        <v>0.01226851851</v>
      </c>
      <c r="F85" s="4">
        <f t="shared" ref="F85:G85" si="85">WEEKDAY(C85,1)</f>
        <v>6</v>
      </c>
      <c r="G85" s="4">
        <f t="shared" si="85"/>
        <v>6</v>
      </c>
      <c r="H85" s="1" t="s">
        <v>36</v>
      </c>
      <c r="I85" s="1">
        <v>13277.0</v>
      </c>
      <c r="J85" s="1" t="s">
        <v>37</v>
      </c>
      <c r="K85" s="1">
        <v>13071.0</v>
      </c>
      <c r="L85" s="1" t="s">
        <v>26</v>
      </c>
    </row>
    <row r="86">
      <c r="A86" s="1" t="s">
        <v>118</v>
      </c>
      <c r="B86" s="1" t="s">
        <v>20</v>
      </c>
      <c r="C86" s="2">
        <v>44813.80425925926</v>
      </c>
      <c r="D86" s="2">
        <v>44813.8133912037</v>
      </c>
      <c r="E86" s="3">
        <f t="shared" si="2"/>
        <v>0.00913194444</v>
      </c>
      <c r="F86" s="4">
        <f t="shared" ref="F86:G86" si="86">WEEKDAY(C86,1)</f>
        <v>6</v>
      </c>
      <c r="G86" s="4">
        <f t="shared" si="86"/>
        <v>6</v>
      </c>
      <c r="H86" s="1" t="s">
        <v>53</v>
      </c>
      <c r="I86" s="1" t="s">
        <v>54</v>
      </c>
      <c r="J86" s="1" t="s">
        <v>37</v>
      </c>
      <c r="K86" s="1">
        <v>13071.0</v>
      </c>
      <c r="L86" s="1" t="s">
        <v>26</v>
      </c>
    </row>
    <row r="87">
      <c r="A87" s="1" t="s">
        <v>119</v>
      </c>
      <c r="B87" s="1" t="s">
        <v>20</v>
      </c>
      <c r="C87" s="2">
        <v>44833.65351851852</v>
      </c>
      <c r="D87" s="2">
        <v>44833.65792824074</v>
      </c>
      <c r="E87" s="3">
        <f t="shared" si="2"/>
        <v>0.00440972222</v>
      </c>
      <c r="F87" s="4">
        <f t="shared" ref="F87:G87" si="87">WEEKDAY(C87,1)</f>
        <v>5</v>
      </c>
      <c r="G87" s="4">
        <f t="shared" si="87"/>
        <v>5</v>
      </c>
      <c r="H87" s="1" t="s">
        <v>36</v>
      </c>
      <c r="I87" s="1">
        <v>13277.0</v>
      </c>
      <c r="J87" s="1" t="s">
        <v>37</v>
      </c>
      <c r="K87" s="1">
        <v>13071.0</v>
      </c>
      <c r="L87" s="1" t="s">
        <v>26</v>
      </c>
    </row>
    <row r="88">
      <c r="A88" s="1" t="s">
        <v>120</v>
      </c>
      <c r="B88" s="1" t="s">
        <v>13</v>
      </c>
      <c r="C88" s="2">
        <v>44805.702210648145</v>
      </c>
      <c r="D88" s="2">
        <v>44805.71099537037</v>
      </c>
      <c r="E88" s="3">
        <f t="shared" si="2"/>
        <v>0.008784722224</v>
      </c>
      <c r="F88" s="4">
        <f t="shared" ref="F88:G88" si="88">WEEKDAY(C88,1)</f>
        <v>5</v>
      </c>
      <c r="G88" s="4">
        <f t="shared" si="88"/>
        <v>5</v>
      </c>
      <c r="H88" s="1" t="s">
        <v>53</v>
      </c>
      <c r="I88" s="1" t="s">
        <v>54</v>
      </c>
      <c r="J88" s="1" t="s">
        <v>37</v>
      </c>
      <c r="K88" s="1">
        <v>13071.0</v>
      </c>
      <c r="L88" s="1" t="s">
        <v>26</v>
      </c>
    </row>
    <row r="89">
      <c r="A89" s="1" t="s">
        <v>121</v>
      </c>
      <c r="B89" s="1" t="s">
        <v>20</v>
      </c>
      <c r="C89" s="2">
        <v>44823.55342592593</v>
      </c>
      <c r="D89" s="2">
        <v>44823.55811342593</v>
      </c>
      <c r="E89" s="3">
        <f t="shared" si="2"/>
        <v>0.004687499997</v>
      </c>
      <c r="F89" s="4">
        <f t="shared" ref="F89:G89" si="89">WEEKDAY(C89,1)</f>
        <v>2</v>
      </c>
      <c r="G89" s="4">
        <f t="shared" si="89"/>
        <v>2</v>
      </c>
      <c r="H89" s="1" t="s">
        <v>36</v>
      </c>
      <c r="I89" s="1">
        <v>13277.0</v>
      </c>
      <c r="J89" s="1" t="s">
        <v>37</v>
      </c>
      <c r="K89" s="1">
        <v>13071.0</v>
      </c>
      <c r="L89" s="1" t="s">
        <v>26</v>
      </c>
    </row>
    <row r="90">
      <c r="A90" s="1" t="s">
        <v>122</v>
      </c>
      <c r="B90" s="1" t="s">
        <v>20</v>
      </c>
      <c r="C90" s="2">
        <v>44826.858090277776</v>
      </c>
      <c r="D90" s="2">
        <v>44826.86305555556</v>
      </c>
      <c r="E90" s="3">
        <f t="shared" si="2"/>
        <v>0.004965277782</v>
      </c>
      <c r="F90" s="4">
        <f t="shared" ref="F90:G90" si="90">WEEKDAY(C90,1)</f>
        <v>5</v>
      </c>
      <c r="G90" s="4">
        <f t="shared" si="90"/>
        <v>5</v>
      </c>
      <c r="H90" s="1" t="s">
        <v>36</v>
      </c>
      <c r="I90" s="1">
        <v>13277.0</v>
      </c>
      <c r="J90" s="1" t="s">
        <v>37</v>
      </c>
      <c r="K90" s="1">
        <v>13071.0</v>
      </c>
      <c r="L90" s="1" t="s">
        <v>26</v>
      </c>
    </row>
    <row r="91">
      <c r="A91" s="1" t="s">
        <v>123</v>
      </c>
      <c r="B91" s="1" t="s">
        <v>13</v>
      </c>
      <c r="C91" s="2">
        <v>44826.46192129629</v>
      </c>
      <c r="D91" s="2">
        <v>44826.466527777775</v>
      </c>
      <c r="E91" s="3">
        <f t="shared" si="2"/>
        <v>0.004606481481</v>
      </c>
      <c r="F91" s="4">
        <f t="shared" ref="F91:G91" si="91">WEEKDAY(C91,1)</f>
        <v>5</v>
      </c>
      <c r="G91" s="4">
        <f t="shared" si="91"/>
        <v>5</v>
      </c>
      <c r="H91" s="1" t="s">
        <v>36</v>
      </c>
      <c r="I91" s="1">
        <v>13277.0</v>
      </c>
      <c r="J91" s="1" t="s">
        <v>37</v>
      </c>
      <c r="K91" s="1">
        <v>13071.0</v>
      </c>
      <c r="L91" s="1" t="s">
        <v>26</v>
      </c>
    </row>
    <row r="92">
      <c r="A92" s="1" t="s">
        <v>124</v>
      </c>
      <c r="B92" s="1" t="s">
        <v>13</v>
      </c>
      <c r="C92" s="2">
        <v>44815.2871875</v>
      </c>
      <c r="D92" s="2">
        <v>44815.29253472222</v>
      </c>
      <c r="E92" s="3">
        <f t="shared" si="2"/>
        <v>0.005347222221</v>
      </c>
      <c r="F92" s="4">
        <f t="shared" ref="F92:G92" si="92">WEEKDAY(C92,1)</f>
        <v>1</v>
      </c>
      <c r="G92" s="4">
        <f t="shared" si="92"/>
        <v>1</v>
      </c>
      <c r="H92" s="1" t="s">
        <v>39</v>
      </c>
      <c r="I92" s="1" t="s">
        <v>40</v>
      </c>
      <c r="J92" s="1" t="s">
        <v>46</v>
      </c>
      <c r="K92" s="1">
        <v>13345.0</v>
      </c>
      <c r="L92" s="1" t="s">
        <v>26</v>
      </c>
    </row>
    <row r="93">
      <c r="A93" s="1" t="s">
        <v>125</v>
      </c>
      <c r="B93" s="1" t="s">
        <v>20</v>
      </c>
      <c r="C93" s="2">
        <v>44834.285405092596</v>
      </c>
      <c r="D93" s="2">
        <v>44834.29050925926</v>
      </c>
      <c r="E93" s="3">
        <f t="shared" si="2"/>
        <v>0.005104166667</v>
      </c>
      <c r="F93" s="4">
        <f t="shared" ref="F93:G93" si="93">WEEKDAY(C93,1)</f>
        <v>6</v>
      </c>
      <c r="G93" s="4">
        <f t="shared" si="93"/>
        <v>6</v>
      </c>
      <c r="H93" s="1" t="s">
        <v>39</v>
      </c>
      <c r="I93" s="1" t="s">
        <v>40</v>
      </c>
      <c r="J93" s="1" t="s">
        <v>46</v>
      </c>
      <c r="K93" s="1">
        <v>13345.0</v>
      </c>
      <c r="L93" s="1" t="s">
        <v>26</v>
      </c>
    </row>
    <row r="94">
      <c r="A94" s="1" t="s">
        <v>126</v>
      </c>
      <c r="B94" s="1" t="s">
        <v>13</v>
      </c>
      <c r="C94" s="2">
        <v>44823.82166666666</v>
      </c>
      <c r="D94" s="2">
        <v>44823.82908564815</v>
      </c>
      <c r="E94" s="3">
        <f t="shared" si="2"/>
        <v>0.007418981484</v>
      </c>
      <c r="F94" s="4">
        <f t="shared" ref="F94:G94" si="94">WEEKDAY(C94,1)</f>
        <v>2</v>
      </c>
      <c r="G94" s="4">
        <f t="shared" si="94"/>
        <v>2</v>
      </c>
      <c r="H94" s="1" t="s">
        <v>39</v>
      </c>
      <c r="I94" s="1" t="s">
        <v>40</v>
      </c>
      <c r="J94" s="1" t="s">
        <v>41</v>
      </c>
      <c r="K94" s="1">
        <v>15442.0</v>
      </c>
      <c r="L94" s="1" t="s">
        <v>26</v>
      </c>
    </row>
    <row r="95">
      <c r="A95" s="1" t="s">
        <v>127</v>
      </c>
      <c r="B95" s="1" t="s">
        <v>13</v>
      </c>
      <c r="C95" s="2">
        <v>44829.47571759259</v>
      </c>
      <c r="D95" s="2">
        <v>44829.480787037035</v>
      </c>
      <c r="E95" s="3">
        <f t="shared" si="2"/>
        <v>0.005069444444</v>
      </c>
      <c r="F95" s="4">
        <f t="shared" ref="F95:G95" si="95">WEEKDAY(C95,1)</f>
        <v>1</v>
      </c>
      <c r="G95" s="4">
        <f t="shared" si="95"/>
        <v>1</v>
      </c>
      <c r="H95" s="1" t="s">
        <v>36</v>
      </c>
      <c r="I95" s="1">
        <v>13277.0</v>
      </c>
      <c r="J95" s="1" t="s">
        <v>37</v>
      </c>
      <c r="K95" s="1">
        <v>13071.0</v>
      </c>
      <c r="L95" s="1" t="s">
        <v>26</v>
      </c>
    </row>
    <row r="96">
      <c r="A96" s="1" t="s">
        <v>128</v>
      </c>
      <c r="B96" s="1" t="s">
        <v>13</v>
      </c>
      <c r="C96" s="2">
        <v>44830.68902777778</v>
      </c>
      <c r="D96" s="2">
        <v>44830.69608796296</v>
      </c>
      <c r="E96" s="3">
        <f t="shared" si="2"/>
        <v>0.007060185184</v>
      </c>
      <c r="F96" s="4">
        <f t="shared" ref="F96:G96" si="96">WEEKDAY(C96,1)</f>
        <v>2</v>
      </c>
      <c r="G96" s="4">
        <f t="shared" si="96"/>
        <v>2</v>
      </c>
      <c r="H96" s="1" t="s">
        <v>36</v>
      </c>
      <c r="I96" s="1">
        <v>13277.0</v>
      </c>
      <c r="J96" s="1" t="s">
        <v>37</v>
      </c>
      <c r="K96" s="1">
        <v>13071.0</v>
      </c>
      <c r="L96" s="1" t="s">
        <v>26</v>
      </c>
    </row>
    <row r="97">
      <c r="A97" s="1" t="s">
        <v>129</v>
      </c>
      <c r="B97" s="1" t="s">
        <v>13</v>
      </c>
      <c r="C97" s="2">
        <v>44812.88878472222</v>
      </c>
      <c r="D97" s="2">
        <v>44812.89420138889</v>
      </c>
      <c r="E97" s="3">
        <f t="shared" si="2"/>
        <v>0.005416666667</v>
      </c>
      <c r="F97" s="4">
        <f t="shared" ref="F97:G97" si="97">WEEKDAY(C97,1)</f>
        <v>5</v>
      </c>
      <c r="G97" s="4">
        <f t="shared" si="97"/>
        <v>5</v>
      </c>
      <c r="H97" s="1" t="s">
        <v>36</v>
      </c>
      <c r="I97" s="1">
        <v>13277.0</v>
      </c>
      <c r="J97" s="1" t="s">
        <v>37</v>
      </c>
      <c r="K97" s="1">
        <v>13071.0</v>
      </c>
      <c r="L97" s="1" t="s">
        <v>26</v>
      </c>
    </row>
    <row r="98">
      <c r="A98" s="1" t="s">
        <v>130</v>
      </c>
      <c r="B98" s="1" t="s">
        <v>20</v>
      </c>
      <c r="C98" s="2">
        <v>44814.01392361111</v>
      </c>
      <c r="D98" s="2">
        <v>44814.017222222225</v>
      </c>
      <c r="E98" s="3">
        <f t="shared" si="2"/>
        <v>0.003298611111</v>
      </c>
      <c r="F98" s="4">
        <f t="shared" ref="F98:G98" si="98">WEEKDAY(C98,1)</f>
        <v>7</v>
      </c>
      <c r="G98" s="4">
        <f t="shared" si="98"/>
        <v>7</v>
      </c>
      <c r="H98" s="1" t="s">
        <v>39</v>
      </c>
      <c r="I98" s="1" t="s">
        <v>40</v>
      </c>
      <c r="J98" s="1" t="s">
        <v>46</v>
      </c>
      <c r="K98" s="1">
        <v>13345.0</v>
      </c>
      <c r="L98" s="1" t="s">
        <v>26</v>
      </c>
    </row>
    <row r="99">
      <c r="A99" s="1" t="s">
        <v>131</v>
      </c>
      <c r="B99" s="1" t="s">
        <v>13</v>
      </c>
      <c r="C99" s="2">
        <v>44811.47542824074</v>
      </c>
      <c r="D99" s="2">
        <v>44811.4796875</v>
      </c>
      <c r="E99" s="3">
        <f t="shared" si="2"/>
        <v>0.004259259265</v>
      </c>
      <c r="F99" s="4">
        <f t="shared" ref="F99:G99" si="99">WEEKDAY(C99,1)</f>
        <v>4</v>
      </c>
      <c r="G99" s="4">
        <f t="shared" si="99"/>
        <v>4</v>
      </c>
      <c r="H99" s="1" t="s">
        <v>36</v>
      </c>
      <c r="I99" s="1">
        <v>13277.0</v>
      </c>
      <c r="J99" s="1" t="s">
        <v>37</v>
      </c>
      <c r="K99" s="1">
        <v>13071.0</v>
      </c>
      <c r="L99" s="1" t="s">
        <v>26</v>
      </c>
    </row>
    <row r="100">
      <c r="A100" s="1" t="s">
        <v>132</v>
      </c>
      <c r="B100" s="1" t="s">
        <v>13</v>
      </c>
      <c r="C100" s="2">
        <v>44821.53142361111</v>
      </c>
      <c r="D100" s="2">
        <v>44821.53591435185</v>
      </c>
      <c r="E100" s="3">
        <f t="shared" si="2"/>
        <v>0.004490740743</v>
      </c>
      <c r="F100" s="4">
        <f t="shared" ref="F100:G100" si="100">WEEKDAY(C100,1)</f>
        <v>7</v>
      </c>
      <c r="G100" s="4">
        <f t="shared" si="100"/>
        <v>7</v>
      </c>
      <c r="H100" s="1" t="s">
        <v>36</v>
      </c>
      <c r="I100" s="1">
        <v>13277.0</v>
      </c>
      <c r="J100" s="1" t="s">
        <v>37</v>
      </c>
      <c r="K100" s="1">
        <v>13071.0</v>
      </c>
      <c r="L100" s="1" t="s">
        <v>26</v>
      </c>
    </row>
    <row r="101">
      <c r="A101" s="1" t="s">
        <v>133</v>
      </c>
      <c r="B101" s="1" t="s">
        <v>13</v>
      </c>
      <c r="C101" s="2">
        <v>44811.731087962966</v>
      </c>
      <c r="D101" s="2">
        <v>44811.73710648148</v>
      </c>
      <c r="E101" s="3">
        <f t="shared" si="2"/>
        <v>0.006018518514</v>
      </c>
      <c r="F101" s="4">
        <f t="shared" ref="F101:G101" si="101">WEEKDAY(C101,1)</f>
        <v>4</v>
      </c>
      <c r="G101" s="4">
        <f t="shared" si="101"/>
        <v>4</v>
      </c>
      <c r="H101" s="1" t="s">
        <v>36</v>
      </c>
      <c r="I101" s="1">
        <v>13277.0</v>
      </c>
      <c r="J101" s="1" t="s">
        <v>37</v>
      </c>
      <c r="K101" s="1">
        <v>13071.0</v>
      </c>
      <c r="L101" s="1" t="s">
        <v>26</v>
      </c>
    </row>
    <row r="102">
      <c r="A102" s="1" t="s">
        <v>134</v>
      </c>
      <c r="B102" s="1" t="s">
        <v>13</v>
      </c>
      <c r="C102" s="2">
        <v>44819.784849537034</v>
      </c>
      <c r="D102" s="2">
        <v>44819.79158564815</v>
      </c>
      <c r="E102" s="3">
        <f t="shared" si="2"/>
        <v>0.006736111114</v>
      </c>
      <c r="F102" s="4">
        <f t="shared" ref="F102:G102" si="102">WEEKDAY(C102,1)</f>
        <v>5</v>
      </c>
      <c r="G102" s="4">
        <f t="shared" si="102"/>
        <v>5</v>
      </c>
      <c r="H102" s="1" t="s">
        <v>36</v>
      </c>
      <c r="I102" s="1">
        <v>13277.0</v>
      </c>
      <c r="J102" s="1" t="s">
        <v>37</v>
      </c>
      <c r="K102" s="1">
        <v>13071.0</v>
      </c>
      <c r="L102" s="1" t="s">
        <v>26</v>
      </c>
    </row>
    <row r="103">
      <c r="A103" s="1" t="s">
        <v>135</v>
      </c>
      <c r="B103" s="1" t="s">
        <v>13</v>
      </c>
      <c r="C103" s="2">
        <v>44820.753217592595</v>
      </c>
      <c r="D103" s="2">
        <v>44820.76280092593</v>
      </c>
      <c r="E103" s="3">
        <f t="shared" si="2"/>
        <v>0.009583333333</v>
      </c>
      <c r="F103" s="4">
        <f t="shared" ref="F103:G103" si="103">WEEKDAY(C103,1)</f>
        <v>6</v>
      </c>
      <c r="G103" s="4">
        <f t="shared" si="103"/>
        <v>6</v>
      </c>
      <c r="H103" s="1" t="s">
        <v>39</v>
      </c>
      <c r="I103" s="1" t="s">
        <v>40</v>
      </c>
      <c r="J103" s="1" t="s">
        <v>46</v>
      </c>
      <c r="K103" s="1">
        <v>13345.0</v>
      </c>
      <c r="L103" s="1" t="s">
        <v>26</v>
      </c>
    </row>
    <row r="104">
      <c r="A104" s="1" t="s">
        <v>136</v>
      </c>
      <c r="B104" s="1" t="s">
        <v>20</v>
      </c>
      <c r="C104" s="2">
        <v>44807.756261574075</v>
      </c>
      <c r="D104" s="2">
        <v>44807.759988425925</v>
      </c>
      <c r="E104" s="3">
        <f t="shared" si="2"/>
        <v>0.00372685185</v>
      </c>
      <c r="F104" s="4">
        <f t="shared" ref="F104:G104" si="104">WEEKDAY(C104,1)</f>
        <v>7</v>
      </c>
      <c r="G104" s="4">
        <f t="shared" si="104"/>
        <v>7</v>
      </c>
      <c r="H104" s="1" t="s">
        <v>14</v>
      </c>
      <c r="I104" s="1">
        <v>13084.0</v>
      </c>
      <c r="J104" s="1" t="s">
        <v>15</v>
      </c>
      <c r="K104" s="1">
        <v>13243.0</v>
      </c>
      <c r="L104" s="1" t="s">
        <v>26</v>
      </c>
    </row>
    <row r="105">
      <c r="A105" s="1" t="s">
        <v>137</v>
      </c>
      <c r="B105" s="1" t="s">
        <v>20</v>
      </c>
      <c r="C105" s="2">
        <v>44813.703680555554</v>
      </c>
      <c r="D105" s="2">
        <v>44813.707604166666</v>
      </c>
      <c r="E105" s="3">
        <f t="shared" si="2"/>
        <v>0.003923611112</v>
      </c>
      <c r="F105" s="4">
        <f t="shared" ref="F105:G105" si="105">WEEKDAY(C105,1)</f>
        <v>6</v>
      </c>
      <c r="G105" s="4">
        <f t="shared" si="105"/>
        <v>6</v>
      </c>
      <c r="H105" s="1" t="s">
        <v>14</v>
      </c>
      <c r="I105" s="1">
        <v>13084.0</v>
      </c>
      <c r="J105" s="1" t="s">
        <v>15</v>
      </c>
      <c r="K105" s="1">
        <v>13243.0</v>
      </c>
      <c r="L105" s="1" t="s">
        <v>26</v>
      </c>
    </row>
    <row r="106">
      <c r="A106" s="1" t="s">
        <v>138</v>
      </c>
      <c r="B106" s="1" t="s">
        <v>13</v>
      </c>
      <c r="C106" s="2">
        <v>44821.38395833333</v>
      </c>
      <c r="D106" s="2">
        <v>44821.389710648145</v>
      </c>
      <c r="E106" s="3">
        <f t="shared" si="2"/>
        <v>0.005752314813</v>
      </c>
      <c r="F106" s="4">
        <f t="shared" ref="F106:G106" si="106">WEEKDAY(C106,1)</f>
        <v>7</v>
      </c>
      <c r="G106" s="4">
        <f t="shared" si="106"/>
        <v>7</v>
      </c>
      <c r="H106" s="1" t="s">
        <v>14</v>
      </c>
      <c r="I106" s="1">
        <v>13084.0</v>
      </c>
      <c r="J106" s="1" t="s">
        <v>15</v>
      </c>
      <c r="K106" s="1">
        <v>13243.0</v>
      </c>
      <c r="L106" s="1" t="s">
        <v>26</v>
      </c>
    </row>
    <row r="107">
      <c r="A107" s="1" t="s">
        <v>139</v>
      </c>
      <c r="B107" s="1" t="s">
        <v>13</v>
      </c>
      <c r="C107" s="2">
        <v>44825.50252314815</v>
      </c>
      <c r="D107" s="2">
        <v>44825.50827546296</v>
      </c>
      <c r="E107" s="3">
        <f t="shared" si="2"/>
        <v>0.005752314813</v>
      </c>
      <c r="F107" s="4">
        <f t="shared" ref="F107:G107" si="107">WEEKDAY(C107,1)</f>
        <v>4</v>
      </c>
      <c r="G107" s="4">
        <f t="shared" si="107"/>
        <v>4</v>
      </c>
      <c r="H107" s="1" t="s">
        <v>14</v>
      </c>
      <c r="I107" s="1">
        <v>13084.0</v>
      </c>
      <c r="J107" s="1" t="s">
        <v>15</v>
      </c>
      <c r="K107" s="1">
        <v>13243.0</v>
      </c>
      <c r="L107" s="1" t="s">
        <v>16</v>
      </c>
    </row>
    <row r="108">
      <c r="A108" s="1" t="s">
        <v>140</v>
      </c>
      <c r="B108" s="1" t="s">
        <v>20</v>
      </c>
      <c r="C108" s="2">
        <v>44814.36069444445</v>
      </c>
      <c r="D108" s="2">
        <v>44814.36980324074</v>
      </c>
      <c r="E108" s="3">
        <f t="shared" si="2"/>
        <v>0.009108796294</v>
      </c>
      <c r="F108" s="4">
        <f t="shared" ref="F108:G108" si="108">WEEKDAY(C108,1)</f>
        <v>7</v>
      </c>
      <c r="G108" s="4">
        <f t="shared" si="108"/>
        <v>7</v>
      </c>
      <c r="H108" s="1" t="s">
        <v>102</v>
      </c>
      <c r="I108" s="1">
        <v>15623.0</v>
      </c>
      <c r="J108" s="1" t="s">
        <v>37</v>
      </c>
      <c r="K108" s="1">
        <v>13071.0</v>
      </c>
      <c r="L108" s="1" t="s">
        <v>16</v>
      </c>
    </row>
    <row r="109">
      <c r="A109" s="1" t="s">
        <v>141</v>
      </c>
      <c r="B109" s="1" t="s">
        <v>20</v>
      </c>
      <c r="C109" s="2">
        <v>44822.50255787037</v>
      </c>
      <c r="D109" s="2">
        <v>44822.506689814814</v>
      </c>
      <c r="E109" s="3">
        <f t="shared" si="2"/>
        <v>0.004131944443</v>
      </c>
      <c r="F109" s="4">
        <f t="shared" ref="F109:G109" si="109">WEEKDAY(C109,1)</f>
        <v>1</v>
      </c>
      <c r="G109" s="4">
        <f t="shared" si="109"/>
        <v>1</v>
      </c>
      <c r="H109" s="1" t="s">
        <v>14</v>
      </c>
      <c r="I109" s="1">
        <v>13084.0</v>
      </c>
      <c r="J109" s="1" t="s">
        <v>15</v>
      </c>
      <c r="K109" s="1">
        <v>13243.0</v>
      </c>
      <c r="L109" s="1" t="s">
        <v>16</v>
      </c>
    </row>
    <row r="110">
      <c r="A110" s="1" t="s">
        <v>142</v>
      </c>
      <c r="B110" s="1" t="s">
        <v>20</v>
      </c>
      <c r="C110" s="2">
        <v>44812.32744212963</v>
      </c>
      <c r="D110" s="2">
        <v>44812.33173611111</v>
      </c>
      <c r="E110" s="3">
        <f t="shared" si="2"/>
        <v>0.004293981481</v>
      </c>
      <c r="F110" s="4">
        <f t="shared" ref="F110:G110" si="110">WEEKDAY(C110,1)</f>
        <v>5</v>
      </c>
      <c r="G110" s="4">
        <f t="shared" si="110"/>
        <v>5</v>
      </c>
      <c r="H110" s="1" t="s">
        <v>14</v>
      </c>
      <c r="I110" s="1">
        <v>13084.0</v>
      </c>
      <c r="J110" s="1" t="s">
        <v>15</v>
      </c>
      <c r="K110" s="1">
        <v>13243.0</v>
      </c>
      <c r="L110" s="1" t="s">
        <v>16</v>
      </c>
    </row>
    <row r="111">
      <c r="A111" s="1" t="s">
        <v>143</v>
      </c>
      <c r="B111" s="1" t="s">
        <v>13</v>
      </c>
      <c r="C111" s="2">
        <v>44823.70410879629</v>
      </c>
      <c r="D111" s="2">
        <v>44823.713171296295</v>
      </c>
      <c r="E111" s="3">
        <f t="shared" si="2"/>
        <v>0.009062500001</v>
      </c>
      <c r="F111" s="4">
        <f t="shared" ref="F111:G111" si="111">WEEKDAY(C111,1)</f>
        <v>2</v>
      </c>
      <c r="G111" s="4">
        <f t="shared" si="111"/>
        <v>2</v>
      </c>
      <c r="H111" s="1" t="s">
        <v>14</v>
      </c>
      <c r="I111" s="1">
        <v>13084.0</v>
      </c>
      <c r="J111" s="1" t="s">
        <v>15</v>
      </c>
      <c r="K111" s="1">
        <v>13243.0</v>
      </c>
      <c r="L111" s="1" t="s">
        <v>26</v>
      </c>
    </row>
    <row r="112">
      <c r="A112" s="1" t="s">
        <v>144</v>
      </c>
      <c r="B112" s="1" t="s">
        <v>13</v>
      </c>
      <c r="C112" s="2">
        <v>44807.89152777778</v>
      </c>
      <c r="D112" s="2">
        <v>44807.89637731481</v>
      </c>
      <c r="E112" s="3">
        <f t="shared" si="2"/>
        <v>0.004849537036</v>
      </c>
      <c r="F112" s="4">
        <f t="shared" ref="F112:G112" si="112">WEEKDAY(C112,1)</f>
        <v>7</v>
      </c>
      <c r="G112" s="4">
        <f t="shared" si="112"/>
        <v>7</v>
      </c>
      <c r="H112" s="1" t="s">
        <v>14</v>
      </c>
      <c r="I112" s="1">
        <v>13084.0</v>
      </c>
      <c r="J112" s="1" t="s">
        <v>15</v>
      </c>
      <c r="K112" s="1">
        <v>13243.0</v>
      </c>
      <c r="L112" s="1" t="s">
        <v>26</v>
      </c>
    </row>
    <row r="113">
      <c r="A113" s="1" t="s">
        <v>145</v>
      </c>
      <c r="B113" s="1" t="s">
        <v>13</v>
      </c>
      <c r="C113" s="2">
        <v>44819.76283564815</v>
      </c>
      <c r="D113" s="2">
        <v>44819.77001157407</v>
      </c>
      <c r="E113" s="3">
        <f t="shared" si="2"/>
        <v>0.007175925923</v>
      </c>
      <c r="F113" s="4">
        <f t="shared" ref="F113:G113" si="113">WEEKDAY(C113,1)</f>
        <v>5</v>
      </c>
      <c r="G113" s="4">
        <f t="shared" si="113"/>
        <v>5</v>
      </c>
      <c r="H113" s="1" t="s">
        <v>14</v>
      </c>
      <c r="I113" s="1">
        <v>13084.0</v>
      </c>
      <c r="J113" s="1" t="s">
        <v>15</v>
      </c>
      <c r="K113" s="1">
        <v>13243.0</v>
      </c>
      <c r="L113" s="1" t="s">
        <v>26</v>
      </c>
    </row>
    <row r="114">
      <c r="A114" s="1" t="s">
        <v>146</v>
      </c>
      <c r="B114" s="1" t="s">
        <v>20</v>
      </c>
      <c r="C114" s="2">
        <v>44831.51537037037</v>
      </c>
      <c r="D114" s="2">
        <v>44831.523877314816</v>
      </c>
      <c r="E114" s="3">
        <f t="shared" si="2"/>
        <v>0.008506944447</v>
      </c>
      <c r="F114" s="4">
        <f t="shared" ref="F114:G114" si="114">WEEKDAY(C114,1)</f>
        <v>3</v>
      </c>
      <c r="G114" s="4">
        <f t="shared" si="114"/>
        <v>3</v>
      </c>
      <c r="H114" s="1" t="s">
        <v>100</v>
      </c>
      <c r="I114" s="1">
        <v>15634.0</v>
      </c>
      <c r="J114" s="1" t="s">
        <v>15</v>
      </c>
      <c r="K114" s="1">
        <v>13243.0</v>
      </c>
      <c r="L114" s="1" t="s">
        <v>26</v>
      </c>
    </row>
    <row r="115">
      <c r="A115" s="1" t="s">
        <v>147</v>
      </c>
      <c r="B115" s="1" t="s">
        <v>13</v>
      </c>
      <c r="C115" s="2">
        <v>44813.791342592594</v>
      </c>
      <c r="D115" s="2">
        <v>44813.80228009259</v>
      </c>
      <c r="E115" s="3">
        <f t="shared" si="2"/>
        <v>0.0109375</v>
      </c>
      <c r="F115" s="4">
        <f t="shared" ref="F115:G115" si="115">WEEKDAY(C115,1)</f>
        <v>6</v>
      </c>
      <c r="G115" s="4">
        <f t="shared" si="115"/>
        <v>6</v>
      </c>
      <c r="H115" s="1" t="s">
        <v>148</v>
      </c>
      <c r="I115" s="1" t="s">
        <v>149</v>
      </c>
      <c r="J115" s="1" t="s">
        <v>46</v>
      </c>
      <c r="K115" s="1">
        <v>13345.0</v>
      </c>
      <c r="L115" s="1" t="s">
        <v>26</v>
      </c>
    </row>
    <row r="116">
      <c r="A116" s="1" t="s">
        <v>150</v>
      </c>
      <c r="B116" s="1" t="s">
        <v>20</v>
      </c>
      <c r="C116" s="2">
        <v>44829.38979166667</v>
      </c>
      <c r="D116" s="2">
        <v>44829.3928125</v>
      </c>
      <c r="E116" s="3">
        <f t="shared" si="2"/>
        <v>0.003020833334</v>
      </c>
      <c r="F116" s="4">
        <f t="shared" ref="F116:G116" si="116">WEEKDAY(C116,1)</f>
        <v>1</v>
      </c>
      <c r="G116" s="4">
        <f t="shared" si="116"/>
        <v>1</v>
      </c>
      <c r="H116" s="1" t="s">
        <v>14</v>
      </c>
      <c r="I116" s="1">
        <v>13084.0</v>
      </c>
      <c r="J116" s="1" t="s">
        <v>15</v>
      </c>
      <c r="K116" s="1">
        <v>13243.0</v>
      </c>
      <c r="L116" s="1" t="s">
        <v>26</v>
      </c>
    </row>
    <row r="117">
      <c r="A117" s="1" t="s">
        <v>151</v>
      </c>
      <c r="B117" s="1" t="s">
        <v>20</v>
      </c>
      <c r="C117" s="2">
        <v>44809.48658564815</v>
      </c>
      <c r="D117" s="2">
        <v>44809.49550925926</v>
      </c>
      <c r="E117" s="3">
        <f t="shared" si="2"/>
        <v>0.008923611109</v>
      </c>
      <c r="F117" s="4">
        <f t="shared" ref="F117:G117" si="117">WEEKDAY(C117,1)</f>
        <v>2</v>
      </c>
      <c r="G117" s="4">
        <f t="shared" si="117"/>
        <v>2</v>
      </c>
      <c r="H117" s="1" t="s">
        <v>102</v>
      </c>
      <c r="I117" s="1">
        <v>15623.0</v>
      </c>
      <c r="J117" s="1" t="s">
        <v>37</v>
      </c>
      <c r="K117" s="1">
        <v>13071.0</v>
      </c>
      <c r="L117" s="1" t="s">
        <v>16</v>
      </c>
    </row>
    <row r="118">
      <c r="A118" s="1" t="s">
        <v>152</v>
      </c>
      <c r="B118" s="1" t="s">
        <v>20</v>
      </c>
      <c r="C118" s="2">
        <v>44827.93880787037</v>
      </c>
      <c r="D118" s="2">
        <v>44827.94354166667</v>
      </c>
      <c r="E118" s="3">
        <f t="shared" si="2"/>
        <v>0.004733796297</v>
      </c>
      <c r="F118" s="4">
        <f t="shared" ref="F118:G118" si="118">WEEKDAY(C118,1)</f>
        <v>6</v>
      </c>
      <c r="G118" s="4">
        <f t="shared" si="118"/>
        <v>6</v>
      </c>
      <c r="H118" s="1" t="s">
        <v>14</v>
      </c>
      <c r="I118" s="1">
        <v>13084.0</v>
      </c>
      <c r="J118" s="1" t="s">
        <v>15</v>
      </c>
      <c r="K118" s="1">
        <v>13243.0</v>
      </c>
      <c r="L118" s="1" t="s">
        <v>16</v>
      </c>
    </row>
    <row r="119">
      <c r="A119" s="1" t="s">
        <v>153</v>
      </c>
      <c r="B119" s="1" t="s">
        <v>13</v>
      </c>
      <c r="C119" s="2">
        <v>44819.375451388885</v>
      </c>
      <c r="D119" s="2">
        <v>44819.37954861111</v>
      </c>
      <c r="E119" s="3">
        <f t="shared" si="2"/>
        <v>0.004097222227</v>
      </c>
      <c r="F119" s="4">
        <f t="shared" ref="F119:G119" si="119">WEEKDAY(C119,1)</f>
        <v>5</v>
      </c>
      <c r="G119" s="4">
        <f t="shared" si="119"/>
        <v>5</v>
      </c>
      <c r="H119" s="1" t="s">
        <v>14</v>
      </c>
      <c r="I119" s="1">
        <v>13084.0</v>
      </c>
      <c r="J119" s="1" t="s">
        <v>15</v>
      </c>
      <c r="K119" s="1">
        <v>13243.0</v>
      </c>
      <c r="L119" s="1" t="s">
        <v>16</v>
      </c>
    </row>
    <row r="120">
      <c r="A120" s="1" t="s">
        <v>154</v>
      </c>
      <c r="B120" s="1" t="s">
        <v>13</v>
      </c>
      <c r="C120" s="2">
        <v>44811.521898148145</v>
      </c>
      <c r="D120" s="2">
        <v>44811.54368055556</v>
      </c>
      <c r="E120" s="3">
        <f t="shared" si="2"/>
        <v>0.02178240741</v>
      </c>
      <c r="F120" s="4">
        <f t="shared" ref="F120:G120" si="120">WEEKDAY(C120,1)</f>
        <v>4</v>
      </c>
      <c r="G120" s="4">
        <f t="shared" si="120"/>
        <v>4</v>
      </c>
      <c r="H120" s="1" t="s">
        <v>14</v>
      </c>
      <c r="I120" s="1">
        <v>13084.0</v>
      </c>
      <c r="J120" s="1" t="s">
        <v>15</v>
      </c>
      <c r="K120" s="1">
        <v>13243.0</v>
      </c>
      <c r="L120" s="1" t="s">
        <v>26</v>
      </c>
    </row>
    <row r="121">
      <c r="A121" s="1" t="s">
        <v>155</v>
      </c>
      <c r="B121" s="1" t="s">
        <v>13</v>
      </c>
      <c r="C121" s="2">
        <v>44814.443078703705</v>
      </c>
      <c r="D121" s="2">
        <v>44814.450162037036</v>
      </c>
      <c r="E121" s="3">
        <f t="shared" si="2"/>
        <v>0.00708333333</v>
      </c>
      <c r="F121" s="4">
        <f t="shared" ref="F121:G121" si="121">WEEKDAY(C121,1)</f>
        <v>7</v>
      </c>
      <c r="G121" s="4">
        <f t="shared" si="121"/>
        <v>7</v>
      </c>
      <c r="H121" s="1" t="s">
        <v>18</v>
      </c>
      <c r="I121" s="1">
        <v>637.0</v>
      </c>
      <c r="J121" s="1" t="s">
        <v>15</v>
      </c>
      <c r="K121" s="1">
        <v>13243.0</v>
      </c>
      <c r="L121" s="1" t="s">
        <v>26</v>
      </c>
    </row>
    <row r="122">
      <c r="A122" s="1" t="s">
        <v>156</v>
      </c>
      <c r="B122" s="1" t="s">
        <v>20</v>
      </c>
      <c r="C122" s="2">
        <v>44821.67957175926</v>
      </c>
      <c r="D122" s="2">
        <v>44821.68848379629</v>
      </c>
      <c r="E122" s="3">
        <f t="shared" si="2"/>
        <v>0.008912037032</v>
      </c>
      <c r="F122" s="4">
        <f t="shared" ref="F122:G122" si="122">WEEKDAY(C122,1)</f>
        <v>7</v>
      </c>
      <c r="G122" s="4">
        <f t="shared" si="122"/>
        <v>7</v>
      </c>
      <c r="H122" s="1" t="s">
        <v>100</v>
      </c>
      <c r="I122" s="1">
        <v>15634.0</v>
      </c>
      <c r="J122" s="1" t="s">
        <v>37</v>
      </c>
      <c r="K122" s="1">
        <v>13071.0</v>
      </c>
      <c r="L122" s="1" t="s">
        <v>26</v>
      </c>
    </row>
    <row r="123">
      <c r="A123" s="1" t="s">
        <v>157</v>
      </c>
      <c r="B123" s="1" t="s">
        <v>20</v>
      </c>
      <c r="C123" s="2">
        <v>44823.27537037037</v>
      </c>
      <c r="D123" s="2">
        <v>44823.27916666667</v>
      </c>
      <c r="E123" s="3">
        <f t="shared" si="2"/>
        <v>0.003796296296</v>
      </c>
      <c r="F123" s="4">
        <f t="shared" ref="F123:G123" si="123">WEEKDAY(C123,1)</f>
        <v>2</v>
      </c>
      <c r="G123" s="4">
        <f t="shared" si="123"/>
        <v>2</v>
      </c>
      <c r="H123" s="1" t="s">
        <v>102</v>
      </c>
      <c r="I123" s="1">
        <v>15623.0</v>
      </c>
      <c r="J123" s="1" t="s">
        <v>158</v>
      </c>
      <c r="K123" s="1">
        <v>443.0</v>
      </c>
      <c r="L123" s="1" t="s">
        <v>26</v>
      </c>
    </row>
    <row r="124">
      <c r="A124" s="1" t="s">
        <v>159</v>
      </c>
      <c r="B124" s="1" t="s">
        <v>13</v>
      </c>
      <c r="C124" s="2">
        <v>44806.359131944446</v>
      </c>
      <c r="D124" s="2">
        <v>44806.36696759259</v>
      </c>
      <c r="E124" s="3">
        <f t="shared" si="2"/>
        <v>0.007835648146</v>
      </c>
      <c r="F124" s="4">
        <f t="shared" ref="F124:G124" si="124">WEEKDAY(C124,1)</f>
        <v>6</v>
      </c>
      <c r="G124" s="4">
        <f t="shared" si="124"/>
        <v>6</v>
      </c>
      <c r="H124" s="1" t="s">
        <v>18</v>
      </c>
      <c r="I124" s="1">
        <v>637.0</v>
      </c>
      <c r="J124" s="1" t="s">
        <v>15</v>
      </c>
      <c r="K124" s="1">
        <v>13243.0</v>
      </c>
      <c r="L124" s="1" t="s">
        <v>26</v>
      </c>
    </row>
    <row r="125">
      <c r="A125" s="1" t="s">
        <v>160</v>
      </c>
      <c r="B125" s="1" t="s">
        <v>20</v>
      </c>
      <c r="C125" s="2">
        <v>44827.65221064815</v>
      </c>
      <c r="D125" s="2">
        <v>44827.65775462963</v>
      </c>
      <c r="E125" s="3">
        <f t="shared" si="2"/>
        <v>0.005543981482</v>
      </c>
      <c r="F125" s="4">
        <f t="shared" ref="F125:G125" si="125">WEEKDAY(C125,1)</f>
        <v>6</v>
      </c>
      <c r="G125" s="4">
        <f t="shared" si="125"/>
        <v>6</v>
      </c>
      <c r="H125" s="1" t="s">
        <v>100</v>
      </c>
      <c r="I125" s="1">
        <v>15634.0</v>
      </c>
      <c r="J125" s="1" t="s">
        <v>37</v>
      </c>
      <c r="K125" s="1">
        <v>13071.0</v>
      </c>
      <c r="L125" s="1" t="s">
        <v>26</v>
      </c>
    </row>
    <row r="126">
      <c r="A126" s="1" t="s">
        <v>161</v>
      </c>
      <c r="B126" s="1" t="s">
        <v>13</v>
      </c>
      <c r="C126" s="2">
        <v>44820.74232638889</v>
      </c>
      <c r="D126" s="2">
        <v>44820.75951388889</v>
      </c>
      <c r="E126" s="3">
        <f t="shared" si="2"/>
        <v>0.01718749999</v>
      </c>
      <c r="F126" s="4">
        <f t="shared" ref="F126:G126" si="126">WEEKDAY(C126,1)</f>
        <v>6</v>
      </c>
      <c r="G126" s="4">
        <f t="shared" si="126"/>
        <v>6</v>
      </c>
      <c r="H126" s="1" t="s">
        <v>100</v>
      </c>
      <c r="I126" s="1">
        <v>15634.0</v>
      </c>
      <c r="J126" s="1" t="s">
        <v>15</v>
      </c>
      <c r="K126" s="1">
        <v>13243.0</v>
      </c>
      <c r="L126" s="1" t="s">
        <v>26</v>
      </c>
    </row>
    <row r="127">
      <c r="A127" s="1" t="s">
        <v>162</v>
      </c>
      <c r="B127" s="1" t="s">
        <v>20</v>
      </c>
      <c r="C127" s="2">
        <v>44827.678877314815</v>
      </c>
      <c r="D127" s="2">
        <v>44827.695925925924</v>
      </c>
      <c r="E127" s="3">
        <f t="shared" si="2"/>
        <v>0.01704861111</v>
      </c>
      <c r="F127" s="4">
        <f t="shared" ref="F127:G127" si="127">WEEKDAY(C127,1)</f>
        <v>6</v>
      </c>
      <c r="G127" s="4">
        <f t="shared" si="127"/>
        <v>6</v>
      </c>
      <c r="H127" s="1" t="s">
        <v>18</v>
      </c>
      <c r="I127" s="1">
        <v>637.0</v>
      </c>
      <c r="J127" s="1" t="s">
        <v>37</v>
      </c>
      <c r="K127" s="1">
        <v>13071.0</v>
      </c>
      <c r="L127" s="1" t="s">
        <v>26</v>
      </c>
    </row>
    <row r="128">
      <c r="A128" s="1" t="s">
        <v>163</v>
      </c>
      <c r="B128" s="1" t="s">
        <v>20</v>
      </c>
      <c r="C128" s="2">
        <v>44806.703576388885</v>
      </c>
      <c r="D128" s="2">
        <v>44806.708125</v>
      </c>
      <c r="E128" s="3">
        <f t="shared" si="2"/>
        <v>0.004548611112</v>
      </c>
      <c r="F128" s="4">
        <f t="shared" ref="F128:G128" si="128">WEEKDAY(C128,1)</f>
        <v>6</v>
      </c>
      <c r="G128" s="4">
        <f t="shared" si="128"/>
        <v>6</v>
      </c>
      <c r="H128" s="1" t="s">
        <v>14</v>
      </c>
      <c r="I128" s="1">
        <v>13084.0</v>
      </c>
      <c r="J128" s="1" t="s">
        <v>15</v>
      </c>
      <c r="K128" s="1">
        <v>13243.0</v>
      </c>
      <c r="L128" s="1" t="s">
        <v>26</v>
      </c>
    </row>
    <row r="129">
      <c r="A129" s="1" t="s">
        <v>164</v>
      </c>
      <c r="B129" s="1" t="s">
        <v>20</v>
      </c>
      <c r="C129" s="2">
        <v>44811.7109375</v>
      </c>
      <c r="D129" s="2">
        <v>44811.71449074074</v>
      </c>
      <c r="E129" s="3">
        <f t="shared" si="2"/>
        <v>0.003553240742</v>
      </c>
      <c r="F129" s="4">
        <f t="shared" ref="F129:G129" si="129">WEEKDAY(C129,1)</f>
        <v>4</v>
      </c>
      <c r="G129" s="4">
        <f t="shared" si="129"/>
        <v>4</v>
      </c>
      <c r="H129" s="1" t="s">
        <v>14</v>
      </c>
      <c r="I129" s="1">
        <v>13084.0</v>
      </c>
      <c r="J129" s="1" t="s">
        <v>15</v>
      </c>
      <c r="K129" s="1">
        <v>13243.0</v>
      </c>
      <c r="L129" s="1" t="s">
        <v>26</v>
      </c>
    </row>
    <row r="130">
      <c r="A130" s="1" t="s">
        <v>165</v>
      </c>
      <c r="B130" s="1" t="s">
        <v>20</v>
      </c>
      <c r="C130" s="2">
        <v>44826.92613425926</v>
      </c>
      <c r="D130" s="2">
        <v>44826.930138888885</v>
      </c>
      <c r="E130" s="3">
        <f t="shared" si="2"/>
        <v>0.004004629627</v>
      </c>
      <c r="F130" s="4">
        <f t="shared" ref="F130:G130" si="130">WEEKDAY(C130,1)</f>
        <v>5</v>
      </c>
      <c r="G130" s="4">
        <f t="shared" si="130"/>
        <v>5</v>
      </c>
      <c r="H130" s="1" t="s">
        <v>14</v>
      </c>
      <c r="I130" s="1">
        <v>13084.0</v>
      </c>
      <c r="J130" s="1" t="s">
        <v>15</v>
      </c>
      <c r="K130" s="1">
        <v>13243.0</v>
      </c>
      <c r="L130" s="1" t="s">
        <v>16</v>
      </c>
    </row>
    <row r="131">
      <c r="A131" s="1" t="s">
        <v>166</v>
      </c>
      <c r="B131" s="1" t="s">
        <v>20</v>
      </c>
      <c r="C131" s="2">
        <v>44809.67953703704</v>
      </c>
      <c r="D131" s="2">
        <v>44809.75409722222</v>
      </c>
      <c r="E131" s="3">
        <f t="shared" si="2"/>
        <v>0.07456018518</v>
      </c>
      <c r="F131" s="4">
        <f t="shared" ref="F131:G131" si="131">WEEKDAY(C131,1)</f>
        <v>2</v>
      </c>
      <c r="G131" s="4">
        <f t="shared" si="131"/>
        <v>2</v>
      </c>
      <c r="H131" s="1" t="s">
        <v>100</v>
      </c>
      <c r="I131" s="1">
        <v>15634.0</v>
      </c>
      <c r="J131" s="1" t="s">
        <v>37</v>
      </c>
      <c r="K131" s="1">
        <v>13071.0</v>
      </c>
      <c r="L131" s="1" t="s">
        <v>16</v>
      </c>
    </row>
    <row r="132">
      <c r="A132" s="1" t="s">
        <v>167</v>
      </c>
      <c r="B132" s="1" t="s">
        <v>20</v>
      </c>
      <c r="C132" s="2">
        <v>44829.65440972222</v>
      </c>
      <c r="D132" s="2">
        <v>44829.6575</v>
      </c>
      <c r="E132" s="3">
        <f t="shared" si="2"/>
        <v>0.00309027778</v>
      </c>
      <c r="F132" s="4">
        <f t="shared" ref="F132:G132" si="132">WEEKDAY(C132,1)</f>
        <v>1</v>
      </c>
      <c r="G132" s="4">
        <f t="shared" si="132"/>
        <v>1</v>
      </c>
      <c r="H132" s="1" t="s">
        <v>14</v>
      </c>
      <c r="I132" s="1">
        <v>13084.0</v>
      </c>
      <c r="J132" s="1" t="s">
        <v>15</v>
      </c>
      <c r="K132" s="1">
        <v>13243.0</v>
      </c>
      <c r="L132" s="1" t="s">
        <v>16</v>
      </c>
    </row>
    <row r="133">
      <c r="A133" s="1" t="s">
        <v>168</v>
      </c>
      <c r="B133" s="1" t="s">
        <v>20</v>
      </c>
      <c r="C133" s="2">
        <v>44829.395590277774</v>
      </c>
      <c r="D133" s="2">
        <v>44829.40358796297</v>
      </c>
      <c r="E133" s="3">
        <f t="shared" si="2"/>
        <v>0.007997685192</v>
      </c>
      <c r="F133" s="4">
        <f t="shared" ref="F133:G133" si="133">WEEKDAY(C133,1)</f>
        <v>1</v>
      </c>
      <c r="G133" s="4">
        <f t="shared" si="133"/>
        <v>1</v>
      </c>
      <c r="H133" s="1" t="s">
        <v>102</v>
      </c>
      <c r="I133" s="1">
        <v>15623.0</v>
      </c>
      <c r="J133" s="1" t="s">
        <v>37</v>
      </c>
      <c r="K133" s="1">
        <v>13071.0</v>
      </c>
      <c r="L133" s="1" t="s">
        <v>16</v>
      </c>
    </row>
    <row r="134">
      <c r="A134" s="1" t="s">
        <v>169</v>
      </c>
      <c r="B134" s="1" t="s">
        <v>20</v>
      </c>
      <c r="C134" s="2">
        <v>44824.58887731482</v>
      </c>
      <c r="D134" s="2">
        <v>44824.59402777778</v>
      </c>
      <c r="E134" s="3">
        <f t="shared" si="2"/>
        <v>0.005150462959</v>
      </c>
      <c r="F134" s="4">
        <f t="shared" ref="F134:G134" si="134">WEEKDAY(C134,1)</f>
        <v>3</v>
      </c>
      <c r="G134" s="4">
        <f t="shared" si="134"/>
        <v>3</v>
      </c>
      <c r="H134" s="1" t="s">
        <v>170</v>
      </c>
      <c r="I134" s="1" t="s">
        <v>171</v>
      </c>
      <c r="J134" s="1" t="s">
        <v>172</v>
      </c>
      <c r="K134" s="1">
        <v>13431.0</v>
      </c>
      <c r="L134" s="1" t="s">
        <v>26</v>
      </c>
    </row>
    <row r="135">
      <c r="A135" s="1" t="s">
        <v>173</v>
      </c>
      <c r="B135" s="1" t="s">
        <v>13</v>
      </c>
      <c r="C135" s="2">
        <v>44823.54583333333</v>
      </c>
      <c r="D135" s="2">
        <v>44823.5571412037</v>
      </c>
      <c r="E135" s="3">
        <f t="shared" si="2"/>
        <v>0.01130787037</v>
      </c>
      <c r="F135" s="4">
        <f t="shared" ref="F135:G135" si="135">WEEKDAY(C135,1)</f>
        <v>2</v>
      </c>
      <c r="G135" s="4">
        <f t="shared" si="135"/>
        <v>2</v>
      </c>
      <c r="H135" s="1" t="s">
        <v>170</v>
      </c>
      <c r="I135" s="1" t="s">
        <v>171</v>
      </c>
      <c r="J135" s="1" t="s">
        <v>174</v>
      </c>
      <c r="K135" s="1" t="s">
        <v>175</v>
      </c>
      <c r="L135" s="1" t="s">
        <v>26</v>
      </c>
    </row>
    <row r="136">
      <c r="A136" s="1" t="s">
        <v>176</v>
      </c>
      <c r="B136" s="1" t="s">
        <v>177</v>
      </c>
      <c r="C136" s="2">
        <v>44829.15694444445</v>
      </c>
      <c r="D136" s="2">
        <v>44829.174259259256</v>
      </c>
      <c r="E136" s="3">
        <f t="shared" si="2"/>
        <v>0.01731481481</v>
      </c>
      <c r="F136" s="4">
        <f t="shared" ref="F136:G136" si="136">WEEKDAY(C136,1)</f>
        <v>1</v>
      </c>
      <c r="G136" s="4">
        <f t="shared" si="136"/>
        <v>1</v>
      </c>
      <c r="H136" s="1" t="s">
        <v>178</v>
      </c>
      <c r="I136" s="1">
        <v>13036.0</v>
      </c>
      <c r="J136" s="1" t="s">
        <v>174</v>
      </c>
      <c r="K136" s="1" t="s">
        <v>175</v>
      </c>
      <c r="L136" s="1" t="s">
        <v>16</v>
      </c>
    </row>
    <row r="137">
      <c r="A137" s="1" t="s">
        <v>179</v>
      </c>
      <c r="B137" s="1" t="s">
        <v>13</v>
      </c>
      <c r="C137" s="2">
        <v>44813.61960648148</v>
      </c>
      <c r="D137" s="2">
        <v>44813.62600694445</v>
      </c>
      <c r="E137" s="3">
        <f t="shared" si="2"/>
        <v>0.006400462968</v>
      </c>
      <c r="F137" s="4">
        <f t="shared" ref="F137:G137" si="137">WEEKDAY(C137,1)</f>
        <v>6</v>
      </c>
      <c r="G137" s="4">
        <f t="shared" si="137"/>
        <v>6</v>
      </c>
      <c r="H137" s="1" t="s">
        <v>180</v>
      </c>
      <c r="I137" s="1" t="s">
        <v>181</v>
      </c>
      <c r="J137" s="1" t="s">
        <v>182</v>
      </c>
      <c r="K137" s="1">
        <v>13074.0</v>
      </c>
      <c r="L137" s="1" t="s">
        <v>26</v>
      </c>
    </row>
    <row r="138">
      <c r="A138" s="1" t="s">
        <v>183</v>
      </c>
      <c r="B138" s="1" t="s">
        <v>13</v>
      </c>
      <c r="C138" s="2">
        <v>44807.46065972222</v>
      </c>
      <c r="D138" s="2">
        <v>44807.47949074074</v>
      </c>
      <c r="E138" s="3">
        <f t="shared" si="2"/>
        <v>0.01883101852</v>
      </c>
      <c r="F138" s="4">
        <f t="shared" ref="F138:G138" si="138">WEEKDAY(C138,1)</f>
        <v>7</v>
      </c>
      <c r="G138" s="4">
        <f t="shared" si="138"/>
        <v>7</v>
      </c>
      <c r="H138" s="1" t="s">
        <v>63</v>
      </c>
      <c r="I138" s="1">
        <v>13247.0</v>
      </c>
      <c r="J138" s="1" t="s">
        <v>184</v>
      </c>
      <c r="K138" s="1" t="s">
        <v>185</v>
      </c>
      <c r="L138" s="1" t="s">
        <v>26</v>
      </c>
    </row>
    <row r="139">
      <c r="A139" s="1" t="s">
        <v>186</v>
      </c>
      <c r="B139" s="1" t="s">
        <v>13</v>
      </c>
      <c r="C139" s="2">
        <v>44806.49155092592</v>
      </c>
      <c r="D139" s="2">
        <v>44806.51232638889</v>
      </c>
      <c r="E139" s="3">
        <f t="shared" si="2"/>
        <v>0.02077546297</v>
      </c>
      <c r="F139" s="4">
        <f t="shared" ref="F139:G139" si="139">WEEKDAY(C139,1)</f>
        <v>6</v>
      </c>
      <c r="G139" s="4">
        <f t="shared" si="139"/>
        <v>6</v>
      </c>
      <c r="H139" s="1" t="s">
        <v>63</v>
      </c>
      <c r="I139" s="1">
        <v>13247.0</v>
      </c>
      <c r="J139" s="1" t="s">
        <v>184</v>
      </c>
      <c r="K139" s="1" t="s">
        <v>185</v>
      </c>
      <c r="L139" s="1" t="s">
        <v>26</v>
      </c>
    </row>
    <row r="140">
      <c r="A140" s="1" t="s">
        <v>187</v>
      </c>
      <c r="B140" s="1" t="s">
        <v>13</v>
      </c>
      <c r="C140" s="2">
        <v>44816.47511574074</v>
      </c>
      <c r="D140" s="2">
        <v>44816.49109953704</v>
      </c>
      <c r="E140" s="3">
        <f t="shared" si="2"/>
        <v>0.0159837963</v>
      </c>
      <c r="F140" s="4">
        <f t="shared" ref="F140:G140" si="140">WEEKDAY(C140,1)</f>
        <v>2</v>
      </c>
      <c r="G140" s="4">
        <f t="shared" si="140"/>
        <v>2</v>
      </c>
      <c r="H140" s="1" t="s">
        <v>63</v>
      </c>
      <c r="I140" s="1">
        <v>13247.0</v>
      </c>
      <c r="J140" s="1" t="s">
        <v>184</v>
      </c>
      <c r="K140" s="1" t="s">
        <v>185</v>
      </c>
      <c r="L140" s="1" t="s">
        <v>26</v>
      </c>
    </row>
    <row r="141">
      <c r="A141" s="1" t="s">
        <v>188</v>
      </c>
      <c r="B141" s="1" t="s">
        <v>13</v>
      </c>
      <c r="C141" s="2">
        <v>44814.84579861111</v>
      </c>
      <c r="D141" s="2">
        <v>44814.86300925926</v>
      </c>
      <c r="E141" s="3">
        <f t="shared" si="2"/>
        <v>0.01721064815</v>
      </c>
      <c r="F141" s="4">
        <f t="shared" ref="F141:G141" si="141">WEEKDAY(C141,1)</f>
        <v>7</v>
      </c>
      <c r="G141" s="4">
        <f t="shared" si="141"/>
        <v>7</v>
      </c>
      <c r="H141" s="1" t="s">
        <v>189</v>
      </c>
      <c r="I141" s="1" t="s">
        <v>190</v>
      </c>
      <c r="J141" s="1" t="s">
        <v>172</v>
      </c>
      <c r="K141" s="1">
        <v>13431.0</v>
      </c>
      <c r="L141" s="1" t="s">
        <v>26</v>
      </c>
    </row>
    <row r="142">
      <c r="A142" s="1" t="s">
        <v>191</v>
      </c>
      <c r="B142" s="1" t="s">
        <v>20</v>
      </c>
      <c r="C142" s="2">
        <v>44816.32344907407</v>
      </c>
      <c r="D142" s="2">
        <v>44816.330046296294</v>
      </c>
      <c r="E142" s="3">
        <f t="shared" si="2"/>
        <v>0.006597222222</v>
      </c>
      <c r="F142" s="4">
        <f t="shared" ref="F142:G142" si="142">WEEKDAY(C142,1)</f>
        <v>2</v>
      </c>
      <c r="G142" s="4">
        <f t="shared" si="142"/>
        <v>2</v>
      </c>
      <c r="H142" s="1" t="s">
        <v>192</v>
      </c>
      <c r="I142" s="1" t="s">
        <v>193</v>
      </c>
      <c r="J142" s="1" t="s">
        <v>184</v>
      </c>
      <c r="K142" s="1" t="s">
        <v>185</v>
      </c>
      <c r="L142" s="1" t="s">
        <v>26</v>
      </c>
    </row>
    <row r="143">
      <c r="A143" s="1" t="s">
        <v>194</v>
      </c>
      <c r="B143" s="1" t="s">
        <v>13</v>
      </c>
      <c r="C143" s="2">
        <v>44826.53505787037</v>
      </c>
      <c r="D143" s="2">
        <v>44826.537881944445</v>
      </c>
      <c r="E143" s="3">
        <f t="shared" si="2"/>
        <v>0.002824074072</v>
      </c>
      <c r="F143" s="4">
        <f t="shared" ref="F143:G143" si="143">WEEKDAY(C143,1)</f>
        <v>5</v>
      </c>
      <c r="G143" s="4">
        <f t="shared" si="143"/>
        <v>5</v>
      </c>
      <c r="H143" s="1" t="s">
        <v>195</v>
      </c>
      <c r="I143" s="1">
        <v>13354.0</v>
      </c>
      <c r="J143" s="1" t="s">
        <v>196</v>
      </c>
      <c r="K143" s="1">
        <v>13285.0</v>
      </c>
      <c r="L143" s="1" t="s">
        <v>26</v>
      </c>
    </row>
    <row r="144">
      <c r="A144" s="1" t="s">
        <v>197</v>
      </c>
      <c r="B144" s="1" t="s">
        <v>20</v>
      </c>
      <c r="C144" s="2">
        <v>44812.32141203704</v>
      </c>
      <c r="D144" s="2">
        <v>44812.327997685185</v>
      </c>
      <c r="E144" s="3">
        <f t="shared" si="2"/>
        <v>0.006585648145</v>
      </c>
      <c r="F144" s="4">
        <f t="shared" ref="F144:G144" si="144">WEEKDAY(C144,1)</f>
        <v>5</v>
      </c>
      <c r="G144" s="4">
        <f t="shared" si="144"/>
        <v>5</v>
      </c>
      <c r="H144" s="1" t="s">
        <v>192</v>
      </c>
      <c r="I144" s="1" t="s">
        <v>193</v>
      </c>
      <c r="J144" s="1" t="s">
        <v>184</v>
      </c>
      <c r="K144" s="1" t="s">
        <v>185</v>
      </c>
      <c r="L144" s="1" t="s">
        <v>26</v>
      </c>
    </row>
    <row r="145">
      <c r="A145" s="1" t="s">
        <v>198</v>
      </c>
      <c r="B145" s="1" t="s">
        <v>13</v>
      </c>
      <c r="C145" s="2">
        <v>44805.334548611114</v>
      </c>
      <c r="D145" s="2">
        <v>44805.34417824074</v>
      </c>
      <c r="E145" s="3">
        <f t="shared" si="2"/>
        <v>0.009629629625</v>
      </c>
      <c r="F145" s="4">
        <f t="shared" ref="F145:G145" si="145">WEEKDAY(C145,1)</f>
        <v>5</v>
      </c>
      <c r="G145" s="4">
        <f t="shared" si="145"/>
        <v>5</v>
      </c>
      <c r="H145" s="1" t="s">
        <v>192</v>
      </c>
      <c r="I145" s="1" t="s">
        <v>193</v>
      </c>
      <c r="J145" s="1" t="s">
        <v>184</v>
      </c>
      <c r="K145" s="1" t="s">
        <v>185</v>
      </c>
      <c r="L145" s="1" t="s">
        <v>26</v>
      </c>
    </row>
    <row r="146">
      <c r="A146" s="1" t="s">
        <v>199</v>
      </c>
      <c r="B146" s="1" t="s">
        <v>20</v>
      </c>
      <c r="C146" s="2">
        <v>44807.45033564815</v>
      </c>
      <c r="D146" s="2">
        <v>44807.48483796296</v>
      </c>
      <c r="E146" s="3">
        <f t="shared" si="2"/>
        <v>0.03450231481</v>
      </c>
      <c r="F146" s="4">
        <f t="shared" ref="F146:G146" si="146">WEEKDAY(C146,1)</f>
        <v>7</v>
      </c>
      <c r="G146" s="4">
        <f t="shared" si="146"/>
        <v>7</v>
      </c>
      <c r="H146" s="1" t="s">
        <v>192</v>
      </c>
      <c r="I146" s="1" t="s">
        <v>193</v>
      </c>
      <c r="J146" s="1" t="s">
        <v>172</v>
      </c>
      <c r="K146" s="1">
        <v>13431.0</v>
      </c>
      <c r="L146" s="1" t="s">
        <v>26</v>
      </c>
    </row>
    <row r="147">
      <c r="A147" s="1" t="s">
        <v>200</v>
      </c>
      <c r="B147" s="1" t="s">
        <v>13</v>
      </c>
      <c r="C147" s="2">
        <v>44810.77309027778</v>
      </c>
      <c r="D147" s="2">
        <v>44810.77715277778</v>
      </c>
      <c r="E147" s="3">
        <f t="shared" si="2"/>
        <v>0.004062500004</v>
      </c>
      <c r="F147" s="4">
        <f t="shared" ref="F147:G147" si="147">WEEKDAY(C147,1)</f>
        <v>3</v>
      </c>
      <c r="G147" s="4">
        <f t="shared" si="147"/>
        <v>3</v>
      </c>
      <c r="H147" s="1" t="s">
        <v>195</v>
      </c>
      <c r="I147" s="1">
        <v>13354.0</v>
      </c>
      <c r="J147" s="1" t="s">
        <v>196</v>
      </c>
      <c r="K147" s="1">
        <v>13285.0</v>
      </c>
      <c r="L147" s="1" t="s">
        <v>26</v>
      </c>
    </row>
    <row r="148">
      <c r="A148" s="1" t="s">
        <v>201</v>
      </c>
      <c r="B148" s="1" t="s">
        <v>20</v>
      </c>
      <c r="C148" s="2">
        <v>44833.33327546297</v>
      </c>
      <c r="D148" s="2">
        <v>44833.340219907404</v>
      </c>
      <c r="E148" s="3">
        <f t="shared" si="2"/>
        <v>0.006944444438</v>
      </c>
      <c r="F148" s="4">
        <f t="shared" ref="F148:G148" si="148">WEEKDAY(C148,1)</f>
        <v>5</v>
      </c>
      <c r="G148" s="4">
        <f t="shared" si="148"/>
        <v>5</v>
      </c>
      <c r="H148" s="1" t="s">
        <v>192</v>
      </c>
      <c r="I148" s="1" t="s">
        <v>193</v>
      </c>
      <c r="J148" s="1" t="s">
        <v>184</v>
      </c>
      <c r="K148" s="1" t="s">
        <v>185</v>
      </c>
      <c r="L148" s="1" t="s">
        <v>26</v>
      </c>
    </row>
    <row r="149">
      <c r="A149" s="1" t="s">
        <v>202</v>
      </c>
      <c r="B149" s="1" t="s">
        <v>13</v>
      </c>
      <c r="C149" s="2">
        <v>44832.3247337963</v>
      </c>
      <c r="D149" s="2">
        <v>44832.333703703705</v>
      </c>
      <c r="E149" s="3">
        <f t="shared" si="2"/>
        <v>0.008969907409</v>
      </c>
      <c r="F149" s="4">
        <f t="shared" ref="F149:G149" si="149">WEEKDAY(C149,1)</f>
        <v>4</v>
      </c>
      <c r="G149" s="4">
        <f t="shared" si="149"/>
        <v>4</v>
      </c>
      <c r="H149" s="1" t="s">
        <v>192</v>
      </c>
      <c r="I149" s="1" t="s">
        <v>193</v>
      </c>
      <c r="J149" s="1" t="s">
        <v>184</v>
      </c>
      <c r="K149" s="1" t="s">
        <v>185</v>
      </c>
      <c r="L149" s="1" t="s">
        <v>26</v>
      </c>
    </row>
    <row r="150">
      <c r="A150" s="1" t="s">
        <v>203</v>
      </c>
      <c r="B150" s="1" t="s">
        <v>13</v>
      </c>
      <c r="C150" s="2">
        <v>44813.77922453704</v>
      </c>
      <c r="D150" s="2">
        <v>44813.80028935185</v>
      </c>
      <c r="E150" s="3">
        <f t="shared" si="2"/>
        <v>0.02106481481</v>
      </c>
      <c r="F150" s="4">
        <f t="shared" ref="F150:G150" si="150">WEEKDAY(C150,1)</f>
        <v>6</v>
      </c>
      <c r="G150" s="4">
        <f t="shared" si="150"/>
        <v>6</v>
      </c>
      <c r="H150" s="1" t="s">
        <v>204</v>
      </c>
      <c r="I150" s="1">
        <v>13192.0</v>
      </c>
      <c r="J150" s="1" t="s">
        <v>184</v>
      </c>
      <c r="K150" s="1" t="s">
        <v>185</v>
      </c>
      <c r="L150" s="1" t="s">
        <v>16</v>
      </c>
    </row>
    <row r="151">
      <c r="A151" s="1" t="s">
        <v>205</v>
      </c>
      <c r="B151" s="1" t="s">
        <v>20</v>
      </c>
      <c r="C151" s="2">
        <v>44823.57975694445</v>
      </c>
      <c r="D151" s="2">
        <v>44823.587743055556</v>
      </c>
      <c r="E151" s="3">
        <f t="shared" si="2"/>
        <v>0.007986111108</v>
      </c>
      <c r="F151" s="4">
        <f t="shared" ref="F151:G151" si="151">WEEKDAY(C151,1)</f>
        <v>2</v>
      </c>
      <c r="G151" s="4">
        <f t="shared" si="151"/>
        <v>2</v>
      </c>
      <c r="H151" s="1" t="s">
        <v>192</v>
      </c>
      <c r="I151" s="1" t="s">
        <v>193</v>
      </c>
      <c r="J151" s="1" t="s">
        <v>184</v>
      </c>
      <c r="K151" s="1" t="s">
        <v>185</v>
      </c>
      <c r="L151" s="1" t="s">
        <v>16</v>
      </c>
    </row>
    <row r="152">
      <c r="A152" s="1" t="s">
        <v>206</v>
      </c>
      <c r="B152" s="1" t="s">
        <v>20</v>
      </c>
      <c r="C152" s="2">
        <v>44821.99538194444</v>
      </c>
      <c r="D152" s="2">
        <v>44822.03953703704</v>
      </c>
      <c r="E152" s="3">
        <f t="shared" si="2"/>
        <v>0.0441550926</v>
      </c>
      <c r="F152" s="4">
        <f t="shared" ref="F152:G152" si="152">WEEKDAY(C152,1)</f>
        <v>7</v>
      </c>
      <c r="G152" s="4">
        <f t="shared" si="152"/>
        <v>1</v>
      </c>
      <c r="H152" s="1" t="s">
        <v>204</v>
      </c>
      <c r="I152" s="1">
        <v>13192.0</v>
      </c>
      <c r="J152" s="1" t="s">
        <v>184</v>
      </c>
      <c r="K152" s="1" t="s">
        <v>185</v>
      </c>
      <c r="L152" s="1" t="s">
        <v>16</v>
      </c>
    </row>
    <row r="153">
      <c r="A153" s="1" t="s">
        <v>207</v>
      </c>
      <c r="B153" s="1" t="s">
        <v>13</v>
      </c>
      <c r="C153" s="2">
        <v>44810.77300925926</v>
      </c>
      <c r="D153" s="2">
        <v>44810.77711805556</v>
      </c>
      <c r="E153" s="3">
        <f t="shared" si="2"/>
        <v>0.004108796296</v>
      </c>
      <c r="F153" s="4">
        <f t="shared" ref="F153:G153" si="153">WEEKDAY(C153,1)</f>
        <v>3</v>
      </c>
      <c r="G153" s="4">
        <f t="shared" si="153"/>
        <v>3</v>
      </c>
      <c r="H153" s="1" t="s">
        <v>195</v>
      </c>
      <c r="I153" s="1">
        <v>13354.0</v>
      </c>
      <c r="J153" s="1" t="s">
        <v>196</v>
      </c>
      <c r="K153" s="1">
        <v>13285.0</v>
      </c>
      <c r="L153" s="1" t="s">
        <v>26</v>
      </c>
    </row>
    <row r="154">
      <c r="A154" s="1" t="s">
        <v>208</v>
      </c>
      <c r="B154" s="1" t="s">
        <v>20</v>
      </c>
      <c r="C154" s="2">
        <v>44824.328622685185</v>
      </c>
      <c r="D154" s="2">
        <v>44824.335277777776</v>
      </c>
      <c r="E154" s="3">
        <f t="shared" si="2"/>
        <v>0.006655092591</v>
      </c>
      <c r="F154" s="4">
        <f t="shared" ref="F154:G154" si="154">WEEKDAY(C154,1)</f>
        <v>3</v>
      </c>
      <c r="G154" s="4">
        <f t="shared" si="154"/>
        <v>3</v>
      </c>
      <c r="H154" s="1" t="s">
        <v>192</v>
      </c>
      <c r="I154" s="1" t="s">
        <v>193</v>
      </c>
      <c r="J154" s="1" t="s">
        <v>184</v>
      </c>
      <c r="K154" s="1" t="s">
        <v>185</v>
      </c>
      <c r="L154" s="1" t="s">
        <v>26</v>
      </c>
    </row>
    <row r="155">
      <c r="A155" s="1" t="s">
        <v>209</v>
      </c>
      <c r="B155" s="1" t="s">
        <v>20</v>
      </c>
      <c r="C155" s="2">
        <v>44829.6875</v>
      </c>
      <c r="D155" s="2">
        <v>44829.69934027778</v>
      </c>
      <c r="E155" s="3">
        <f t="shared" si="2"/>
        <v>0.01184027778</v>
      </c>
      <c r="F155" s="4">
        <f t="shared" ref="F155:G155" si="155">WEEKDAY(C155,1)</f>
        <v>1</v>
      </c>
      <c r="G155" s="4">
        <f t="shared" si="155"/>
        <v>1</v>
      </c>
      <c r="H155" s="1" t="s">
        <v>192</v>
      </c>
      <c r="I155" s="1" t="s">
        <v>193</v>
      </c>
      <c r="J155" s="1" t="s">
        <v>184</v>
      </c>
      <c r="K155" s="1" t="s">
        <v>185</v>
      </c>
      <c r="L155" s="1" t="s">
        <v>26</v>
      </c>
    </row>
    <row r="156">
      <c r="A156" s="1" t="s">
        <v>210</v>
      </c>
      <c r="B156" s="1" t="s">
        <v>20</v>
      </c>
      <c r="C156" s="2">
        <v>44821.702511574076</v>
      </c>
      <c r="D156" s="2">
        <v>44821.70680555556</v>
      </c>
      <c r="E156" s="3">
        <f t="shared" si="2"/>
        <v>0.004293981481</v>
      </c>
      <c r="F156" s="4">
        <f t="shared" ref="F156:G156" si="156">WEEKDAY(C156,1)</f>
        <v>7</v>
      </c>
      <c r="G156" s="4">
        <f t="shared" si="156"/>
        <v>7</v>
      </c>
      <c r="H156" s="1" t="s">
        <v>195</v>
      </c>
      <c r="I156" s="1">
        <v>13354.0</v>
      </c>
      <c r="J156" s="1" t="s">
        <v>196</v>
      </c>
      <c r="K156" s="1">
        <v>13285.0</v>
      </c>
      <c r="L156" s="1" t="s">
        <v>26</v>
      </c>
    </row>
    <row r="157">
      <c r="A157" s="1" t="s">
        <v>211</v>
      </c>
      <c r="B157" s="1" t="s">
        <v>20</v>
      </c>
      <c r="C157" s="2">
        <v>44811.48636574074</v>
      </c>
      <c r="D157" s="2">
        <v>44811.49060185185</v>
      </c>
      <c r="E157" s="3">
        <f t="shared" si="2"/>
        <v>0.004236111112</v>
      </c>
      <c r="F157" s="4">
        <f t="shared" ref="F157:G157" si="157">WEEKDAY(C157,1)</f>
        <v>4</v>
      </c>
      <c r="G157" s="4">
        <f t="shared" si="157"/>
        <v>4</v>
      </c>
      <c r="H157" s="1" t="s">
        <v>195</v>
      </c>
      <c r="I157" s="1">
        <v>13354.0</v>
      </c>
      <c r="J157" s="1" t="s">
        <v>196</v>
      </c>
      <c r="K157" s="1">
        <v>13285.0</v>
      </c>
      <c r="L157" s="1" t="s">
        <v>26</v>
      </c>
    </row>
    <row r="158">
      <c r="A158" s="1" t="s">
        <v>212</v>
      </c>
      <c r="B158" s="1" t="s">
        <v>20</v>
      </c>
      <c r="C158" s="2">
        <v>44827.31715277778</v>
      </c>
      <c r="D158" s="2">
        <v>44827.32331018519</v>
      </c>
      <c r="E158" s="3">
        <f t="shared" si="2"/>
        <v>0.006157407406</v>
      </c>
      <c r="F158" s="4">
        <f t="shared" ref="F158:G158" si="158">WEEKDAY(C158,1)</f>
        <v>6</v>
      </c>
      <c r="G158" s="4">
        <f t="shared" si="158"/>
        <v>6</v>
      </c>
      <c r="H158" s="1" t="s">
        <v>192</v>
      </c>
      <c r="I158" s="1" t="s">
        <v>193</v>
      </c>
      <c r="J158" s="1" t="s">
        <v>184</v>
      </c>
      <c r="K158" s="1" t="s">
        <v>185</v>
      </c>
      <c r="L158" s="1" t="s">
        <v>26</v>
      </c>
    </row>
    <row r="159">
      <c r="A159" s="1" t="s">
        <v>213</v>
      </c>
      <c r="B159" s="1" t="s">
        <v>20</v>
      </c>
      <c r="C159" s="2">
        <v>44818.61460648148</v>
      </c>
      <c r="D159" s="2">
        <v>44818.63348379629</v>
      </c>
      <c r="E159" s="3">
        <f t="shared" si="2"/>
        <v>0.01887731481</v>
      </c>
      <c r="F159" s="4">
        <f t="shared" ref="F159:G159" si="159">WEEKDAY(C159,1)</f>
        <v>4</v>
      </c>
      <c r="G159" s="4">
        <f t="shared" si="159"/>
        <v>4</v>
      </c>
      <c r="H159" s="1" t="s">
        <v>195</v>
      </c>
      <c r="I159" s="1">
        <v>13354.0</v>
      </c>
      <c r="J159" s="1" t="s">
        <v>174</v>
      </c>
      <c r="K159" s="1" t="s">
        <v>175</v>
      </c>
      <c r="L159" s="1" t="s">
        <v>26</v>
      </c>
    </row>
    <row r="160">
      <c r="A160" s="1" t="s">
        <v>214</v>
      </c>
      <c r="B160" s="1" t="s">
        <v>13</v>
      </c>
      <c r="C160" s="2">
        <v>44812.79207175926</v>
      </c>
      <c r="D160" s="2">
        <v>44812.79640046296</v>
      </c>
      <c r="E160" s="3">
        <f t="shared" si="2"/>
        <v>0.004328703704</v>
      </c>
      <c r="F160" s="4">
        <f t="shared" ref="F160:G160" si="160">WEEKDAY(C160,1)</f>
        <v>5</v>
      </c>
      <c r="G160" s="4">
        <f t="shared" si="160"/>
        <v>5</v>
      </c>
      <c r="H160" s="1" t="s">
        <v>195</v>
      </c>
      <c r="I160" s="1">
        <v>13354.0</v>
      </c>
      <c r="J160" s="1" t="s">
        <v>196</v>
      </c>
      <c r="K160" s="1">
        <v>13285.0</v>
      </c>
      <c r="L160" s="1" t="s">
        <v>26</v>
      </c>
    </row>
    <row r="161">
      <c r="A161" s="1" t="s">
        <v>215</v>
      </c>
      <c r="B161" s="1" t="s">
        <v>13</v>
      </c>
      <c r="C161" s="2">
        <v>44808.61833333333</v>
      </c>
      <c r="D161" s="2">
        <v>44808.63537037037</v>
      </c>
      <c r="E161" s="3">
        <f t="shared" si="2"/>
        <v>0.01703703704</v>
      </c>
      <c r="F161" s="4">
        <f t="shared" ref="F161:G161" si="161">WEEKDAY(C161,1)</f>
        <v>1</v>
      </c>
      <c r="G161" s="4">
        <f t="shared" si="161"/>
        <v>1</v>
      </c>
      <c r="H161" s="1" t="s">
        <v>192</v>
      </c>
      <c r="I161" s="1" t="s">
        <v>193</v>
      </c>
      <c r="J161" s="1" t="s">
        <v>184</v>
      </c>
      <c r="K161" s="1" t="s">
        <v>185</v>
      </c>
      <c r="L161" s="1" t="s">
        <v>16</v>
      </c>
    </row>
    <row r="162">
      <c r="A162" s="1" t="s">
        <v>216</v>
      </c>
      <c r="B162" s="1" t="s">
        <v>20</v>
      </c>
      <c r="C162" s="2">
        <v>44813.9230787037</v>
      </c>
      <c r="D162" s="2">
        <v>44813.93487268518</v>
      </c>
      <c r="E162" s="3">
        <f t="shared" si="2"/>
        <v>0.01179398148</v>
      </c>
      <c r="F162" s="4">
        <f t="shared" ref="F162:G162" si="162">WEEKDAY(C162,1)</f>
        <v>6</v>
      </c>
      <c r="G162" s="4">
        <f t="shared" si="162"/>
        <v>6</v>
      </c>
      <c r="H162" s="1" t="s">
        <v>192</v>
      </c>
      <c r="I162" s="1" t="s">
        <v>193</v>
      </c>
      <c r="J162" s="1" t="s">
        <v>184</v>
      </c>
      <c r="K162" s="1" t="s">
        <v>185</v>
      </c>
      <c r="L162" s="1" t="s">
        <v>16</v>
      </c>
    </row>
    <row r="163">
      <c r="A163" s="1" t="s">
        <v>217</v>
      </c>
      <c r="B163" s="1" t="s">
        <v>20</v>
      </c>
      <c r="C163" s="2">
        <v>44832.775821759256</v>
      </c>
      <c r="D163" s="2">
        <v>44832.79185185185</v>
      </c>
      <c r="E163" s="3">
        <f t="shared" si="2"/>
        <v>0.01603009259</v>
      </c>
      <c r="F163" s="4">
        <f t="shared" ref="F163:G163" si="163">WEEKDAY(C163,1)</f>
        <v>4</v>
      </c>
      <c r="G163" s="4">
        <f t="shared" si="163"/>
        <v>4</v>
      </c>
      <c r="H163" s="1" t="s">
        <v>192</v>
      </c>
      <c r="I163" s="1" t="s">
        <v>193</v>
      </c>
      <c r="J163" s="1" t="s">
        <v>218</v>
      </c>
      <c r="K163" s="1" t="s">
        <v>219</v>
      </c>
      <c r="L163" s="1" t="s">
        <v>16</v>
      </c>
    </row>
    <row r="164">
      <c r="A164" s="1" t="s">
        <v>220</v>
      </c>
      <c r="B164" s="1" t="s">
        <v>13</v>
      </c>
      <c r="C164" s="2">
        <v>44818.6875462963</v>
      </c>
      <c r="D164" s="2">
        <v>44818.70138888889</v>
      </c>
      <c r="E164" s="3">
        <f t="shared" si="2"/>
        <v>0.01384259259</v>
      </c>
      <c r="F164" s="4">
        <f t="shared" ref="F164:G164" si="164">WEEKDAY(C164,1)</f>
        <v>4</v>
      </c>
      <c r="G164" s="4">
        <f t="shared" si="164"/>
        <v>4</v>
      </c>
      <c r="H164" s="1" t="s">
        <v>192</v>
      </c>
      <c r="I164" s="1" t="s">
        <v>193</v>
      </c>
      <c r="J164" s="1" t="s">
        <v>184</v>
      </c>
      <c r="K164" s="1" t="s">
        <v>185</v>
      </c>
      <c r="L164" s="1" t="s">
        <v>16</v>
      </c>
    </row>
    <row r="165">
      <c r="A165" s="1" t="s">
        <v>221</v>
      </c>
      <c r="B165" s="1" t="s">
        <v>20</v>
      </c>
      <c r="C165" s="2">
        <v>44816.82236111111</v>
      </c>
      <c r="D165" s="2">
        <v>44816.834641203706</v>
      </c>
      <c r="E165" s="3">
        <f t="shared" si="2"/>
        <v>0.0122800926</v>
      </c>
      <c r="F165" s="4">
        <f t="shared" ref="F165:G165" si="165">WEEKDAY(C165,1)</f>
        <v>2</v>
      </c>
      <c r="G165" s="4">
        <f t="shared" si="165"/>
        <v>2</v>
      </c>
      <c r="H165" s="1" t="s">
        <v>192</v>
      </c>
      <c r="I165" s="1" t="s">
        <v>193</v>
      </c>
      <c r="J165" s="1" t="s">
        <v>184</v>
      </c>
      <c r="K165" s="1" t="s">
        <v>185</v>
      </c>
      <c r="L165" s="1" t="s">
        <v>16</v>
      </c>
    </row>
    <row r="166">
      <c r="A166" s="1" t="s">
        <v>222</v>
      </c>
      <c r="B166" s="1" t="s">
        <v>13</v>
      </c>
      <c r="C166" s="2">
        <v>44832.77653935185</v>
      </c>
      <c r="D166" s="2">
        <v>44832.79247685185</v>
      </c>
      <c r="E166" s="3">
        <f t="shared" si="2"/>
        <v>0.0159375</v>
      </c>
      <c r="F166" s="4">
        <f t="shared" ref="F166:G166" si="166">WEEKDAY(C166,1)</f>
        <v>4</v>
      </c>
      <c r="G166" s="4">
        <f t="shared" si="166"/>
        <v>4</v>
      </c>
      <c r="H166" s="1" t="s">
        <v>192</v>
      </c>
      <c r="I166" s="1" t="s">
        <v>193</v>
      </c>
      <c r="J166" s="1" t="s">
        <v>218</v>
      </c>
      <c r="K166" s="1" t="s">
        <v>219</v>
      </c>
      <c r="L166" s="1" t="s">
        <v>16</v>
      </c>
    </row>
    <row r="167">
      <c r="A167" s="1" t="s">
        <v>223</v>
      </c>
      <c r="B167" s="1" t="s">
        <v>13</v>
      </c>
      <c r="C167" s="2">
        <v>44814.719039351854</v>
      </c>
      <c r="D167" s="2">
        <v>44814.7409375</v>
      </c>
      <c r="E167" s="3">
        <f t="shared" si="2"/>
        <v>0.02189814814</v>
      </c>
      <c r="F167" s="4">
        <f t="shared" ref="F167:G167" si="167">WEEKDAY(C167,1)</f>
        <v>7</v>
      </c>
      <c r="G167" s="4">
        <f t="shared" si="167"/>
        <v>7</v>
      </c>
      <c r="H167" s="1" t="s">
        <v>192</v>
      </c>
      <c r="I167" s="1" t="s">
        <v>193</v>
      </c>
      <c r="J167" s="1" t="s">
        <v>172</v>
      </c>
      <c r="K167" s="1">
        <v>13431.0</v>
      </c>
      <c r="L167" s="1" t="s">
        <v>16</v>
      </c>
    </row>
    <row r="168">
      <c r="A168" s="1" t="s">
        <v>224</v>
      </c>
      <c r="B168" s="1" t="s">
        <v>20</v>
      </c>
      <c r="C168" s="2">
        <v>44821.99435185185</v>
      </c>
      <c r="D168" s="2">
        <v>44822.039351851854</v>
      </c>
      <c r="E168" s="3">
        <f t="shared" si="2"/>
        <v>0.04500000001</v>
      </c>
      <c r="F168" s="4">
        <f t="shared" ref="F168:G168" si="168">WEEKDAY(C168,1)</f>
        <v>7</v>
      </c>
      <c r="G168" s="4">
        <f t="shared" si="168"/>
        <v>1</v>
      </c>
      <c r="H168" s="1" t="s">
        <v>204</v>
      </c>
      <c r="I168" s="1">
        <v>13192.0</v>
      </c>
      <c r="J168" s="1" t="s">
        <v>184</v>
      </c>
      <c r="K168" s="1" t="s">
        <v>185</v>
      </c>
      <c r="L168" s="1" t="s">
        <v>16</v>
      </c>
    </row>
    <row r="169">
      <c r="A169" s="1" t="s">
        <v>225</v>
      </c>
      <c r="B169" s="1" t="s">
        <v>13</v>
      </c>
      <c r="C169" s="2">
        <v>44808.71616898148</v>
      </c>
      <c r="D169" s="2">
        <v>44808.71912037037</v>
      </c>
      <c r="E169" s="3">
        <f t="shared" si="2"/>
        <v>0.002951388888</v>
      </c>
      <c r="F169" s="4">
        <f t="shared" ref="F169:G169" si="169">WEEKDAY(C169,1)</f>
        <v>1</v>
      </c>
      <c r="G169" s="4">
        <f t="shared" si="169"/>
        <v>1</v>
      </c>
      <c r="H169" s="1" t="s">
        <v>195</v>
      </c>
      <c r="I169" s="1">
        <v>13354.0</v>
      </c>
      <c r="J169" s="1" t="s">
        <v>196</v>
      </c>
      <c r="K169" s="1">
        <v>13285.0</v>
      </c>
      <c r="L169" s="1" t="s">
        <v>16</v>
      </c>
    </row>
    <row r="170">
      <c r="A170" s="1" t="s">
        <v>226</v>
      </c>
      <c r="B170" s="1" t="s">
        <v>13</v>
      </c>
      <c r="C170" s="2">
        <v>44818.85947916667</v>
      </c>
      <c r="D170" s="2">
        <v>44818.88148148148</v>
      </c>
      <c r="E170" s="3">
        <f t="shared" si="2"/>
        <v>0.02200231481</v>
      </c>
      <c r="F170" s="4">
        <f t="shared" ref="F170:G170" si="170">WEEKDAY(C170,1)</f>
        <v>4</v>
      </c>
      <c r="G170" s="4">
        <f t="shared" si="170"/>
        <v>4</v>
      </c>
      <c r="H170" s="1" t="s">
        <v>227</v>
      </c>
      <c r="I170" s="1">
        <v>13058.0</v>
      </c>
      <c r="J170" s="1" t="s">
        <v>184</v>
      </c>
      <c r="K170" s="1" t="s">
        <v>185</v>
      </c>
      <c r="L170" s="1" t="s">
        <v>16</v>
      </c>
    </row>
    <row r="171">
      <c r="A171" s="1" t="s">
        <v>228</v>
      </c>
      <c r="B171" s="1" t="s">
        <v>20</v>
      </c>
      <c r="C171" s="2">
        <v>44805.78177083333</v>
      </c>
      <c r="D171" s="2">
        <v>44805.78707175926</v>
      </c>
      <c r="E171" s="3">
        <f t="shared" si="2"/>
        <v>0.005300925928</v>
      </c>
      <c r="F171" s="4">
        <f t="shared" ref="F171:G171" si="171">WEEKDAY(C171,1)</f>
        <v>5</v>
      </c>
      <c r="G171" s="4">
        <f t="shared" si="171"/>
        <v>5</v>
      </c>
      <c r="H171" s="1" t="s">
        <v>195</v>
      </c>
      <c r="I171" s="1">
        <v>13354.0</v>
      </c>
      <c r="J171" s="1" t="s">
        <v>196</v>
      </c>
      <c r="K171" s="1">
        <v>13285.0</v>
      </c>
      <c r="L171" s="1" t="s">
        <v>16</v>
      </c>
    </row>
    <row r="172">
      <c r="A172" s="1" t="s">
        <v>229</v>
      </c>
      <c r="B172" s="1" t="s">
        <v>20</v>
      </c>
      <c r="C172" s="2">
        <v>44825.76908564815</v>
      </c>
      <c r="D172" s="2">
        <v>44825.78107638889</v>
      </c>
      <c r="E172" s="3">
        <f t="shared" si="2"/>
        <v>0.01199074074</v>
      </c>
      <c r="F172" s="4">
        <f t="shared" ref="F172:G172" si="172">WEEKDAY(C172,1)</f>
        <v>4</v>
      </c>
      <c r="G172" s="4">
        <f t="shared" si="172"/>
        <v>4</v>
      </c>
      <c r="H172" s="1" t="s">
        <v>227</v>
      </c>
      <c r="I172" s="1">
        <v>13058.0</v>
      </c>
      <c r="J172" s="1" t="s">
        <v>184</v>
      </c>
      <c r="K172" s="1" t="s">
        <v>185</v>
      </c>
      <c r="L172" s="1" t="s">
        <v>16</v>
      </c>
    </row>
    <row r="173">
      <c r="A173" s="1" t="s">
        <v>230</v>
      </c>
      <c r="B173" s="1" t="s">
        <v>13</v>
      </c>
      <c r="C173" s="2">
        <v>44807.77190972222</v>
      </c>
      <c r="D173" s="2">
        <v>44807.77546296296</v>
      </c>
      <c r="E173" s="3">
        <f t="shared" si="2"/>
        <v>0.003553240742</v>
      </c>
      <c r="F173" s="4">
        <f t="shared" ref="F173:G173" si="173">WEEKDAY(C173,1)</f>
        <v>7</v>
      </c>
      <c r="G173" s="4">
        <f t="shared" si="173"/>
        <v>7</v>
      </c>
      <c r="H173" s="1" t="s">
        <v>195</v>
      </c>
      <c r="I173" s="1">
        <v>13354.0</v>
      </c>
      <c r="J173" s="1" t="s">
        <v>196</v>
      </c>
      <c r="K173" s="1">
        <v>13285.0</v>
      </c>
      <c r="L173" s="1" t="s">
        <v>26</v>
      </c>
    </row>
    <row r="174">
      <c r="A174" s="1" t="s">
        <v>231</v>
      </c>
      <c r="B174" s="1" t="s">
        <v>20</v>
      </c>
      <c r="C174" s="2">
        <v>44820.319768518515</v>
      </c>
      <c r="D174" s="2">
        <v>44820.32726851852</v>
      </c>
      <c r="E174" s="3">
        <f t="shared" si="2"/>
        <v>0.007500000007</v>
      </c>
      <c r="F174" s="4">
        <f t="shared" ref="F174:G174" si="174">WEEKDAY(C174,1)</f>
        <v>6</v>
      </c>
      <c r="G174" s="4">
        <f t="shared" si="174"/>
        <v>6</v>
      </c>
      <c r="H174" s="1" t="s">
        <v>192</v>
      </c>
      <c r="I174" s="1" t="s">
        <v>193</v>
      </c>
      <c r="J174" s="1" t="s">
        <v>184</v>
      </c>
      <c r="K174" s="1" t="s">
        <v>185</v>
      </c>
      <c r="L174" s="1" t="s">
        <v>26</v>
      </c>
    </row>
    <row r="175">
      <c r="A175" s="1" t="s">
        <v>232</v>
      </c>
      <c r="B175" s="1" t="s">
        <v>20</v>
      </c>
      <c r="C175" s="2">
        <v>44822.569768518515</v>
      </c>
      <c r="D175" s="2">
        <v>44822.5828125</v>
      </c>
      <c r="E175" s="3">
        <f t="shared" si="2"/>
        <v>0.01304398148</v>
      </c>
      <c r="F175" s="4">
        <f t="shared" ref="F175:G175" si="175">WEEKDAY(C175,1)</f>
        <v>1</v>
      </c>
      <c r="G175" s="4">
        <f t="shared" si="175"/>
        <v>1</v>
      </c>
      <c r="H175" s="1" t="s">
        <v>195</v>
      </c>
      <c r="I175" s="1">
        <v>13354.0</v>
      </c>
      <c r="J175" s="1" t="s">
        <v>172</v>
      </c>
      <c r="K175" s="1">
        <v>13431.0</v>
      </c>
      <c r="L175" s="1" t="s">
        <v>26</v>
      </c>
    </row>
    <row r="176">
      <c r="A176" s="1" t="s">
        <v>233</v>
      </c>
      <c r="B176" s="1" t="s">
        <v>20</v>
      </c>
      <c r="C176" s="2">
        <v>44817.69396990741</v>
      </c>
      <c r="D176" s="2">
        <v>44817.69902777778</v>
      </c>
      <c r="E176" s="3">
        <f t="shared" si="2"/>
        <v>0.005057870374</v>
      </c>
      <c r="F176" s="4">
        <f t="shared" ref="F176:G176" si="176">WEEKDAY(C176,1)</f>
        <v>3</v>
      </c>
      <c r="G176" s="4">
        <f t="shared" si="176"/>
        <v>3</v>
      </c>
      <c r="H176" s="1" t="s">
        <v>189</v>
      </c>
      <c r="I176" s="1" t="s">
        <v>190</v>
      </c>
      <c r="J176" s="1" t="s">
        <v>184</v>
      </c>
      <c r="K176" s="1" t="s">
        <v>185</v>
      </c>
      <c r="L176" s="1" t="s">
        <v>26</v>
      </c>
    </row>
    <row r="177">
      <c r="A177" s="1" t="s">
        <v>234</v>
      </c>
      <c r="B177" s="1" t="s">
        <v>20</v>
      </c>
      <c r="C177" s="2">
        <v>44806.318391203706</v>
      </c>
      <c r="D177" s="2">
        <v>44806.324791666666</v>
      </c>
      <c r="E177" s="3">
        <f t="shared" si="2"/>
        <v>0.00640046296</v>
      </c>
      <c r="F177" s="4">
        <f t="shared" ref="F177:G177" si="177">WEEKDAY(C177,1)</f>
        <v>6</v>
      </c>
      <c r="G177" s="4">
        <f t="shared" si="177"/>
        <v>6</v>
      </c>
      <c r="H177" s="1" t="s">
        <v>192</v>
      </c>
      <c r="I177" s="1" t="s">
        <v>193</v>
      </c>
      <c r="J177" s="1" t="s">
        <v>184</v>
      </c>
      <c r="K177" s="1" t="s">
        <v>185</v>
      </c>
      <c r="L177" s="1" t="s">
        <v>26</v>
      </c>
    </row>
    <row r="178">
      <c r="A178" s="1" t="s">
        <v>235</v>
      </c>
      <c r="B178" s="1" t="s">
        <v>20</v>
      </c>
      <c r="C178" s="2">
        <v>44814.70377314815</v>
      </c>
      <c r="D178" s="2">
        <v>44814.71658564815</v>
      </c>
      <c r="E178" s="3">
        <f t="shared" si="2"/>
        <v>0.0128125</v>
      </c>
      <c r="F178" s="4">
        <f t="shared" ref="F178:G178" si="178">WEEKDAY(C178,1)</f>
        <v>7</v>
      </c>
      <c r="G178" s="4">
        <f t="shared" si="178"/>
        <v>7</v>
      </c>
      <c r="H178" s="1" t="s">
        <v>204</v>
      </c>
      <c r="I178" s="1">
        <v>13192.0</v>
      </c>
      <c r="J178" s="1" t="s">
        <v>236</v>
      </c>
      <c r="K178" s="1">
        <v>13249.0</v>
      </c>
      <c r="L178" s="1" t="s">
        <v>26</v>
      </c>
    </row>
    <row r="179">
      <c r="A179" s="1" t="s">
        <v>237</v>
      </c>
      <c r="B179" s="1" t="s">
        <v>177</v>
      </c>
      <c r="C179" s="2">
        <v>44811.759571759256</v>
      </c>
      <c r="D179" s="2">
        <v>44811.86005787037</v>
      </c>
      <c r="E179" s="3">
        <f t="shared" si="2"/>
        <v>0.1004861111</v>
      </c>
      <c r="F179" s="4">
        <f t="shared" ref="F179:G179" si="179">WEEKDAY(C179,1)</f>
        <v>4</v>
      </c>
      <c r="G179" s="4">
        <f t="shared" si="179"/>
        <v>4</v>
      </c>
      <c r="H179" s="1" t="s">
        <v>227</v>
      </c>
      <c r="I179" s="1">
        <v>13058.0</v>
      </c>
      <c r="J179" s="1" t="s">
        <v>174</v>
      </c>
      <c r="K179" s="1" t="s">
        <v>175</v>
      </c>
      <c r="L179" s="1" t="s">
        <v>16</v>
      </c>
    </row>
    <row r="180">
      <c r="A180" s="1" t="s">
        <v>238</v>
      </c>
      <c r="B180" s="1" t="s">
        <v>13</v>
      </c>
      <c r="C180" s="2">
        <v>44812.48616898148</v>
      </c>
      <c r="D180" s="2">
        <v>44812.50457175926</v>
      </c>
      <c r="E180" s="3">
        <f t="shared" si="2"/>
        <v>0.01840277778</v>
      </c>
      <c r="F180" s="4">
        <f t="shared" ref="F180:G180" si="180">WEEKDAY(C180,1)</f>
        <v>5</v>
      </c>
      <c r="G180" s="4">
        <f t="shared" si="180"/>
        <v>5</v>
      </c>
      <c r="H180" s="1" t="s">
        <v>192</v>
      </c>
      <c r="I180" s="1" t="s">
        <v>193</v>
      </c>
      <c r="J180" s="1" t="s">
        <v>184</v>
      </c>
      <c r="K180" s="1" t="s">
        <v>185</v>
      </c>
      <c r="L180" s="1" t="s">
        <v>26</v>
      </c>
    </row>
    <row r="181">
      <c r="A181" s="1" t="s">
        <v>239</v>
      </c>
      <c r="B181" s="1" t="s">
        <v>20</v>
      </c>
      <c r="C181" s="2">
        <v>44822.57003472222</v>
      </c>
      <c r="D181" s="2">
        <v>44822.582962962966</v>
      </c>
      <c r="E181" s="3">
        <f t="shared" si="2"/>
        <v>0.01292824074</v>
      </c>
      <c r="F181" s="4">
        <f t="shared" ref="F181:G181" si="181">WEEKDAY(C181,1)</f>
        <v>1</v>
      </c>
      <c r="G181" s="4">
        <f t="shared" si="181"/>
        <v>1</v>
      </c>
      <c r="H181" s="1" t="s">
        <v>195</v>
      </c>
      <c r="I181" s="1">
        <v>13354.0</v>
      </c>
      <c r="J181" s="1" t="s">
        <v>172</v>
      </c>
      <c r="K181" s="1">
        <v>13431.0</v>
      </c>
      <c r="L181" s="1" t="s">
        <v>26</v>
      </c>
    </row>
    <row r="182">
      <c r="A182" s="1" t="s">
        <v>240</v>
      </c>
      <c r="B182" s="1" t="s">
        <v>13</v>
      </c>
      <c r="C182" s="2">
        <v>44814.96884259259</v>
      </c>
      <c r="D182" s="2">
        <v>44814.978125</v>
      </c>
      <c r="E182" s="3">
        <f t="shared" si="2"/>
        <v>0.009282407409</v>
      </c>
      <c r="F182" s="4">
        <f t="shared" ref="F182:G182" si="182">WEEKDAY(C182,1)</f>
        <v>7</v>
      </c>
      <c r="G182" s="4">
        <f t="shared" si="182"/>
        <v>7</v>
      </c>
      <c r="H182" s="1" t="s">
        <v>192</v>
      </c>
      <c r="I182" s="1" t="s">
        <v>193</v>
      </c>
      <c r="J182" s="1" t="s">
        <v>218</v>
      </c>
      <c r="K182" s="1" t="s">
        <v>219</v>
      </c>
      <c r="L182" s="1" t="s">
        <v>16</v>
      </c>
    </row>
    <row r="183">
      <c r="A183" s="1" t="s">
        <v>241</v>
      </c>
      <c r="B183" s="1" t="s">
        <v>13</v>
      </c>
      <c r="C183" s="2">
        <v>44818.613587962966</v>
      </c>
      <c r="D183" s="2">
        <v>44818.63842592593</v>
      </c>
      <c r="E183" s="3">
        <f t="shared" si="2"/>
        <v>0.02483796296</v>
      </c>
      <c r="F183" s="4">
        <f t="shared" ref="F183:G183" si="183">WEEKDAY(C183,1)</f>
        <v>4</v>
      </c>
      <c r="G183" s="4">
        <f t="shared" si="183"/>
        <v>4</v>
      </c>
      <c r="H183" s="1" t="s">
        <v>195</v>
      </c>
      <c r="I183" s="1">
        <v>13354.0</v>
      </c>
      <c r="J183" s="1" t="s">
        <v>174</v>
      </c>
      <c r="K183" s="1" t="s">
        <v>175</v>
      </c>
      <c r="L183" s="1" t="s">
        <v>26</v>
      </c>
    </row>
    <row r="184">
      <c r="A184" s="1" t="s">
        <v>242</v>
      </c>
      <c r="B184" s="1" t="s">
        <v>13</v>
      </c>
      <c r="C184" s="2">
        <v>44828.7175</v>
      </c>
      <c r="D184" s="2">
        <v>44828.74663194444</v>
      </c>
      <c r="E184" s="3">
        <f t="shared" si="2"/>
        <v>0.02913194444</v>
      </c>
      <c r="F184" s="4">
        <f t="shared" ref="F184:G184" si="184">WEEKDAY(C184,1)</f>
        <v>7</v>
      </c>
      <c r="G184" s="4">
        <f t="shared" si="184"/>
        <v>7</v>
      </c>
      <c r="H184" s="1" t="s">
        <v>195</v>
      </c>
      <c r="I184" s="1">
        <v>13354.0</v>
      </c>
      <c r="J184" s="1" t="s">
        <v>184</v>
      </c>
      <c r="K184" s="1" t="s">
        <v>185</v>
      </c>
      <c r="L184" s="1" t="s">
        <v>26</v>
      </c>
    </row>
    <row r="185">
      <c r="A185" s="1" t="s">
        <v>243</v>
      </c>
      <c r="B185" s="1" t="s">
        <v>20</v>
      </c>
      <c r="C185" s="2">
        <v>44808.360914351855</v>
      </c>
      <c r="D185" s="2">
        <v>44808.36931712963</v>
      </c>
      <c r="E185" s="3">
        <f t="shared" si="2"/>
        <v>0.008402777778</v>
      </c>
      <c r="F185" s="4">
        <f t="shared" ref="F185:G185" si="185">WEEKDAY(C185,1)</f>
        <v>1</v>
      </c>
      <c r="G185" s="4">
        <f t="shared" si="185"/>
        <v>1</v>
      </c>
      <c r="H185" s="1" t="s">
        <v>192</v>
      </c>
      <c r="I185" s="1" t="s">
        <v>193</v>
      </c>
      <c r="J185" s="1" t="s">
        <v>184</v>
      </c>
      <c r="K185" s="1" t="s">
        <v>185</v>
      </c>
      <c r="L185" s="1" t="s">
        <v>26</v>
      </c>
    </row>
    <row r="186">
      <c r="A186" s="1" t="s">
        <v>244</v>
      </c>
      <c r="B186" s="1" t="s">
        <v>13</v>
      </c>
      <c r="C186" s="2">
        <v>44813.75597222222</v>
      </c>
      <c r="D186" s="2">
        <v>44813.75896990741</v>
      </c>
      <c r="E186" s="3">
        <f t="shared" si="2"/>
        <v>0.002997685187</v>
      </c>
      <c r="F186" s="4">
        <f t="shared" ref="F186:G186" si="186">WEEKDAY(C186,1)</f>
        <v>6</v>
      </c>
      <c r="G186" s="4">
        <f t="shared" si="186"/>
        <v>6</v>
      </c>
      <c r="H186" s="1" t="s">
        <v>195</v>
      </c>
      <c r="I186" s="1">
        <v>13354.0</v>
      </c>
      <c r="J186" s="1" t="s">
        <v>196</v>
      </c>
      <c r="K186" s="1">
        <v>13285.0</v>
      </c>
      <c r="L186" s="1" t="s">
        <v>16</v>
      </c>
    </row>
    <row r="187">
      <c r="A187" s="1" t="s">
        <v>245</v>
      </c>
      <c r="B187" s="1" t="s">
        <v>20</v>
      </c>
      <c r="C187" s="2">
        <v>44820.90719907408</v>
      </c>
      <c r="D187" s="2">
        <v>44820.93880787037</v>
      </c>
      <c r="E187" s="3">
        <f t="shared" si="2"/>
        <v>0.03160879629</v>
      </c>
      <c r="F187" s="4">
        <f t="shared" ref="F187:G187" si="187">WEEKDAY(C187,1)</f>
        <v>6</v>
      </c>
      <c r="G187" s="4">
        <f t="shared" si="187"/>
        <v>6</v>
      </c>
      <c r="H187" s="1" t="s">
        <v>246</v>
      </c>
      <c r="I187" s="1">
        <v>422.0</v>
      </c>
      <c r="J187" s="1" t="s">
        <v>236</v>
      </c>
      <c r="K187" s="1">
        <v>13249.0</v>
      </c>
      <c r="L187" s="1" t="s">
        <v>16</v>
      </c>
    </row>
    <row r="188">
      <c r="A188" s="1" t="s">
        <v>247</v>
      </c>
      <c r="B188" s="1" t="s">
        <v>20</v>
      </c>
      <c r="C188" s="2">
        <v>44829.603113425925</v>
      </c>
      <c r="D188" s="2">
        <v>44829.620358796295</v>
      </c>
      <c r="E188" s="3">
        <f t="shared" si="2"/>
        <v>0.01724537037</v>
      </c>
      <c r="F188" s="4">
        <f t="shared" ref="F188:G188" si="188">WEEKDAY(C188,1)</f>
        <v>1</v>
      </c>
      <c r="G188" s="4">
        <f t="shared" si="188"/>
        <v>1</v>
      </c>
      <c r="H188" s="1" t="s">
        <v>248</v>
      </c>
      <c r="I188" s="1">
        <v>432.0</v>
      </c>
      <c r="J188" s="1" t="s">
        <v>249</v>
      </c>
      <c r="K188" s="1" t="s">
        <v>250</v>
      </c>
      <c r="L188" s="1" t="s">
        <v>16</v>
      </c>
    </row>
    <row r="189">
      <c r="A189" s="1" t="s">
        <v>251</v>
      </c>
      <c r="B189" s="1" t="s">
        <v>13</v>
      </c>
      <c r="C189" s="2">
        <v>44832.435578703706</v>
      </c>
      <c r="D189" s="2">
        <v>44832.44291666667</v>
      </c>
      <c r="E189" s="3">
        <f t="shared" si="2"/>
        <v>0.007337962961</v>
      </c>
      <c r="F189" s="4">
        <f t="shared" ref="F189:G189" si="189">WEEKDAY(C189,1)</f>
        <v>4</v>
      </c>
      <c r="G189" s="4">
        <f t="shared" si="189"/>
        <v>4</v>
      </c>
      <c r="H189" s="1" t="s">
        <v>252</v>
      </c>
      <c r="I189" s="1">
        <v>13011.0</v>
      </c>
      <c r="J189" s="1" t="s">
        <v>178</v>
      </c>
      <c r="K189" s="1">
        <v>13036.0</v>
      </c>
      <c r="L189" s="1" t="s">
        <v>26</v>
      </c>
    </row>
    <row r="190">
      <c r="A190" s="1" t="s">
        <v>253</v>
      </c>
      <c r="B190" s="1" t="s">
        <v>20</v>
      </c>
      <c r="C190" s="2">
        <v>44821.17228009259</v>
      </c>
      <c r="D190" s="2">
        <v>44821.17804398148</v>
      </c>
      <c r="E190" s="3">
        <f t="shared" si="2"/>
        <v>0.00576388889</v>
      </c>
      <c r="F190" s="4">
        <f t="shared" ref="F190:G190" si="190">WEEKDAY(C190,1)</f>
        <v>7</v>
      </c>
      <c r="G190" s="4">
        <f t="shared" si="190"/>
        <v>7</v>
      </c>
      <c r="H190" s="1" t="s">
        <v>254</v>
      </c>
      <c r="I190" s="1">
        <v>15542.0</v>
      </c>
      <c r="J190" s="1" t="s">
        <v>218</v>
      </c>
      <c r="K190" s="1" t="s">
        <v>219</v>
      </c>
      <c r="L190" s="1" t="s">
        <v>26</v>
      </c>
    </row>
    <row r="191">
      <c r="A191" s="1" t="s">
        <v>255</v>
      </c>
      <c r="B191" s="1" t="s">
        <v>20</v>
      </c>
      <c r="C191" s="2">
        <v>44810.45041666667</v>
      </c>
      <c r="D191" s="2">
        <v>44810.45590277778</v>
      </c>
      <c r="E191" s="3">
        <f t="shared" si="2"/>
        <v>0.005486111113</v>
      </c>
      <c r="F191" s="4">
        <f t="shared" ref="F191:G191" si="191">WEEKDAY(C191,1)</f>
        <v>3</v>
      </c>
      <c r="G191" s="4">
        <f t="shared" si="191"/>
        <v>3</v>
      </c>
      <c r="H191" s="1" t="s">
        <v>36</v>
      </c>
      <c r="I191" s="1">
        <v>13277.0</v>
      </c>
      <c r="J191" s="1" t="s">
        <v>236</v>
      </c>
      <c r="K191" s="1">
        <v>13249.0</v>
      </c>
      <c r="L191" s="1" t="s">
        <v>26</v>
      </c>
    </row>
    <row r="192">
      <c r="A192" s="1" t="s">
        <v>256</v>
      </c>
      <c r="B192" s="1" t="s">
        <v>13</v>
      </c>
      <c r="C192" s="2">
        <v>44810.47539351852</v>
      </c>
      <c r="D192" s="2">
        <v>44810.496666666666</v>
      </c>
      <c r="E192" s="3">
        <f t="shared" si="2"/>
        <v>0.02127314814</v>
      </c>
      <c r="F192" s="4">
        <f t="shared" ref="F192:G192" si="192">WEEKDAY(C192,1)</f>
        <v>3</v>
      </c>
      <c r="G192" s="4">
        <f t="shared" si="192"/>
        <v>3</v>
      </c>
      <c r="H192" s="1" t="s">
        <v>61</v>
      </c>
      <c r="I192" s="1">
        <v>631.0</v>
      </c>
      <c r="J192" s="1" t="s">
        <v>184</v>
      </c>
      <c r="K192" s="1" t="s">
        <v>185</v>
      </c>
      <c r="L192" s="1" t="s">
        <v>26</v>
      </c>
    </row>
    <row r="193">
      <c r="A193" s="1" t="s">
        <v>257</v>
      </c>
      <c r="B193" s="1" t="s">
        <v>177</v>
      </c>
      <c r="C193" s="2">
        <v>44806.693564814814</v>
      </c>
      <c r="D193" s="2">
        <v>44806.7187962963</v>
      </c>
      <c r="E193" s="3">
        <f t="shared" si="2"/>
        <v>0.02523148149</v>
      </c>
      <c r="F193" s="4">
        <f t="shared" ref="F193:G193" si="193">WEEKDAY(C193,1)</f>
        <v>6</v>
      </c>
      <c r="G193" s="4">
        <f t="shared" si="193"/>
        <v>6</v>
      </c>
      <c r="H193" s="1" t="s">
        <v>254</v>
      </c>
      <c r="I193" s="1">
        <v>15542.0</v>
      </c>
      <c r="J193" s="1" t="s">
        <v>218</v>
      </c>
      <c r="K193" s="1" t="s">
        <v>219</v>
      </c>
      <c r="L193" s="1" t="s">
        <v>16</v>
      </c>
    </row>
    <row r="194">
      <c r="A194" s="1" t="s">
        <v>258</v>
      </c>
      <c r="B194" s="1" t="s">
        <v>13</v>
      </c>
      <c r="C194" s="2">
        <v>44821.514236111114</v>
      </c>
      <c r="D194" s="2">
        <v>44821.537523148145</v>
      </c>
      <c r="E194" s="3">
        <f t="shared" si="2"/>
        <v>0.02328703703</v>
      </c>
      <c r="F194" s="4">
        <f t="shared" ref="F194:G194" si="194">WEEKDAY(C194,1)</f>
        <v>7</v>
      </c>
      <c r="G194" s="4">
        <f t="shared" si="194"/>
        <v>7</v>
      </c>
      <c r="H194" s="1" t="s">
        <v>63</v>
      </c>
      <c r="I194" s="1">
        <v>13247.0</v>
      </c>
      <c r="J194" s="1" t="s">
        <v>174</v>
      </c>
      <c r="K194" s="1" t="s">
        <v>175</v>
      </c>
      <c r="L194" s="1" t="s">
        <v>26</v>
      </c>
    </row>
    <row r="195">
      <c r="A195" s="1" t="s">
        <v>259</v>
      </c>
      <c r="B195" s="1" t="s">
        <v>13</v>
      </c>
      <c r="C195" s="2">
        <v>44823.800729166665</v>
      </c>
      <c r="D195" s="2">
        <v>44823.81109953704</v>
      </c>
      <c r="E195" s="3">
        <f t="shared" si="2"/>
        <v>0.01037037037</v>
      </c>
      <c r="F195" s="4">
        <f t="shared" ref="F195:G195" si="195">WEEKDAY(C195,1)</f>
        <v>2</v>
      </c>
      <c r="G195" s="4">
        <f t="shared" si="195"/>
        <v>2</v>
      </c>
      <c r="H195" s="1" t="s">
        <v>63</v>
      </c>
      <c r="I195" s="1">
        <v>13247.0</v>
      </c>
      <c r="J195" s="1" t="s">
        <v>184</v>
      </c>
      <c r="K195" s="1" t="s">
        <v>185</v>
      </c>
      <c r="L195" s="1" t="s">
        <v>26</v>
      </c>
    </row>
    <row r="196">
      <c r="A196" s="1" t="s">
        <v>260</v>
      </c>
      <c r="B196" s="1" t="s">
        <v>13</v>
      </c>
      <c r="C196" s="2">
        <v>44821.5356712963</v>
      </c>
      <c r="D196" s="2">
        <v>44821.54829861111</v>
      </c>
      <c r="E196" s="3">
        <f t="shared" si="2"/>
        <v>0.01262731481</v>
      </c>
      <c r="F196" s="4">
        <f t="shared" ref="F196:G196" si="196">WEEKDAY(C196,1)</f>
        <v>7</v>
      </c>
      <c r="G196" s="4">
        <f t="shared" si="196"/>
        <v>7</v>
      </c>
      <c r="H196" s="1" t="s">
        <v>63</v>
      </c>
      <c r="I196" s="1">
        <v>13247.0</v>
      </c>
      <c r="J196" s="1" t="s">
        <v>184</v>
      </c>
      <c r="K196" s="1" t="s">
        <v>185</v>
      </c>
      <c r="L196" s="1" t="s">
        <v>26</v>
      </c>
    </row>
    <row r="197">
      <c r="A197" s="1" t="s">
        <v>261</v>
      </c>
      <c r="B197" s="1" t="s">
        <v>20</v>
      </c>
      <c r="C197" s="2">
        <v>44820.733761574076</v>
      </c>
      <c r="D197" s="2">
        <v>44820.74304398148</v>
      </c>
      <c r="E197" s="3">
        <f t="shared" si="2"/>
        <v>0.009282407402</v>
      </c>
      <c r="F197" s="4">
        <f t="shared" ref="F197:G197" si="197">WEEKDAY(C197,1)</f>
        <v>6</v>
      </c>
      <c r="G197" s="4">
        <f t="shared" si="197"/>
        <v>6</v>
      </c>
      <c r="H197" s="1" t="s">
        <v>43</v>
      </c>
      <c r="I197" s="1" t="s">
        <v>44</v>
      </c>
      <c r="J197" s="1" t="s">
        <v>184</v>
      </c>
      <c r="K197" s="1" t="s">
        <v>185</v>
      </c>
      <c r="L197" s="1" t="s">
        <v>16</v>
      </c>
    </row>
    <row r="198">
      <c r="A198" s="1" t="s">
        <v>262</v>
      </c>
      <c r="B198" s="1" t="s">
        <v>13</v>
      </c>
      <c r="C198" s="2">
        <v>44822.12601851852</v>
      </c>
      <c r="D198" s="2">
        <v>44822.139965277776</v>
      </c>
      <c r="E198" s="3">
        <f t="shared" si="2"/>
        <v>0.01394675926</v>
      </c>
      <c r="F198" s="4">
        <f t="shared" ref="F198:G198" si="198">WEEKDAY(C198,1)</f>
        <v>1</v>
      </c>
      <c r="G198" s="4">
        <f t="shared" si="198"/>
        <v>1</v>
      </c>
      <c r="H198" s="1" t="s">
        <v>36</v>
      </c>
      <c r="I198" s="1">
        <v>13277.0</v>
      </c>
      <c r="J198" s="1" t="s">
        <v>236</v>
      </c>
      <c r="K198" s="1">
        <v>13249.0</v>
      </c>
      <c r="L198" s="1" t="s">
        <v>16</v>
      </c>
    </row>
    <row r="199">
      <c r="A199" s="1" t="s">
        <v>263</v>
      </c>
      <c r="B199" s="1" t="s">
        <v>20</v>
      </c>
      <c r="C199" s="2">
        <v>44822.79027777778</v>
      </c>
      <c r="D199" s="2">
        <v>44822.832037037035</v>
      </c>
      <c r="E199" s="3">
        <f t="shared" si="2"/>
        <v>0.04175925926</v>
      </c>
      <c r="F199" s="4">
        <f t="shared" ref="F199:G199" si="199">WEEKDAY(C199,1)</f>
        <v>1</v>
      </c>
      <c r="G199" s="4">
        <f t="shared" si="199"/>
        <v>1</v>
      </c>
      <c r="H199" s="1" t="s">
        <v>36</v>
      </c>
      <c r="I199" s="1">
        <v>13277.0</v>
      </c>
      <c r="J199" s="1" t="s">
        <v>184</v>
      </c>
      <c r="K199" s="1" t="s">
        <v>185</v>
      </c>
      <c r="L199" s="1" t="s">
        <v>16</v>
      </c>
    </row>
    <row r="200">
      <c r="A200" s="1" t="s">
        <v>264</v>
      </c>
      <c r="B200" s="1" t="s">
        <v>13</v>
      </c>
      <c r="C200" s="2">
        <v>44831.555763888886</v>
      </c>
      <c r="D200" s="2">
        <v>44831.57564814815</v>
      </c>
      <c r="E200" s="3">
        <f t="shared" si="2"/>
        <v>0.01988425927</v>
      </c>
      <c r="F200" s="4">
        <f t="shared" ref="F200:G200" si="200">WEEKDAY(C200,1)</f>
        <v>3</v>
      </c>
      <c r="G200" s="4">
        <f t="shared" si="200"/>
        <v>3</v>
      </c>
      <c r="H200" s="1" t="s">
        <v>61</v>
      </c>
      <c r="I200" s="1">
        <v>631.0</v>
      </c>
      <c r="J200" s="1" t="s">
        <v>184</v>
      </c>
      <c r="K200" s="1" t="s">
        <v>185</v>
      </c>
      <c r="L200" s="1" t="s">
        <v>16</v>
      </c>
    </row>
    <row r="201">
      <c r="A201" s="1" t="s">
        <v>265</v>
      </c>
      <c r="B201" s="1" t="s">
        <v>20</v>
      </c>
      <c r="C201" s="2">
        <v>44821.86099537037</v>
      </c>
      <c r="D201" s="2">
        <v>44821.88997685185</v>
      </c>
      <c r="E201" s="3">
        <f t="shared" si="2"/>
        <v>0.02898148148</v>
      </c>
      <c r="F201" s="4">
        <f t="shared" ref="F201:G201" si="201">WEEKDAY(C201,1)</f>
        <v>7</v>
      </c>
      <c r="G201" s="4">
        <f t="shared" si="201"/>
        <v>7</v>
      </c>
      <c r="H201" s="1" t="s">
        <v>246</v>
      </c>
      <c r="I201" s="1">
        <v>422.0</v>
      </c>
      <c r="J201" s="1" t="s">
        <v>184</v>
      </c>
      <c r="K201" s="1" t="s">
        <v>185</v>
      </c>
      <c r="L201" s="1" t="s">
        <v>16</v>
      </c>
    </row>
    <row r="202">
      <c r="A202" s="1" t="s">
        <v>266</v>
      </c>
      <c r="B202" s="1" t="s">
        <v>20</v>
      </c>
      <c r="C202" s="2">
        <v>44813.6931712963</v>
      </c>
      <c r="D202" s="2">
        <v>44813.69988425926</v>
      </c>
      <c r="E202" s="3">
        <f t="shared" si="2"/>
        <v>0.006712962961</v>
      </c>
      <c r="F202" s="4">
        <f t="shared" ref="F202:G202" si="202">WEEKDAY(C202,1)</f>
        <v>6</v>
      </c>
      <c r="G202" s="4">
        <f t="shared" si="202"/>
        <v>6</v>
      </c>
      <c r="H202" s="1" t="s">
        <v>36</v>
      </c>
      <c r="I202" s="1">
        <v>13277.0</v>
      </c>
      <c r="J202" s="1" t="s">
        <v>236</v>
      </c>
      <c r="K202" s="1">
        <v>13249.0</v>
      </c>
      <c r="L202" s="1" t="s">
        <v>16</v>
      </c>
    </row>
    <row r="203">
      <c r="A203" s="1" t="s">
        <v>267</v>
      </c>
      <c r="B203" s="1" t="s">
        <v>20</v>
      </c>
      <c r="C203" s="2">
        <v>44810.84673611111</v>
      </c>
      <c r="D203" s="2">
        <v>44810.85554398148</v>
      </c>
      <c r="E203" s="3">
        <f t="shared" si="2"/>
        <v>0.00880787037</v>
      </c>
      <c r="F203" s="4">
        <f t="shared" ref="F203:G203" si="203">WEEKDAY(C203,1)</f>
        <v>3</v>
      </c>
      <c r="G203" s="4">
        <f t="shared" si="203"/>
        <v>3</v>
      </c>
      <c r="H203" s="1" t="s">
        <v>43</v>
      </c>
      <c r="I203" s="1" t="s">
        <v>44</v>
      </c>
      <c r="J203" s="1" t="s">
        <v>184</v>
      </c>
      <c r="K203" s="1" t="s">
        <v>185</v>
      </c>
      <c r="L203" s="1" t="s">
        <v>16</v>
      </c>
    </row>
    <row r="204">
      <c r="A204" s="1" t="s">
        <v>268</v>
      </c>
      <c r="B204" s="1" t="s">
        <v>13</v>
      </c>
      <c r="C204" s="2">
        <v>44813.39268518519</v>
      </c>
      <c r="D204" s="2">
        <v>44813.41960648148</v>
      </c>
      <c r="E204" s="3">
        <f t="shared" si="2"/>
        <v>0.0269212963</v>
      </c>
      <c r="F204" s="4">
        <f t="shared" ref="F204:G204" si="204">WEEKDAY(C204,1)</f>
        <v>6</v>
      </c>
      <c r="G204" s="4">
        <f t="shared" si="204"/>
        <v>6</v>
      </c>
      <c r="H204" s="1" t="s">
        <v>36</v>
      </c>
      <c r="I204" s="1">
        <v>13277.0</v>
      </c>
      <c r="J204" s="1" t="s">
        <v>172</v>
      </c>
      <c r="K204" s="1">
        <v>13431.0</v>
      </c>
      <c r="L204" s="1" t="s">
        <v>16</v>
      </c>
    </row>
    <row r="205">
      <c r="A205" s="1" t="s">
        <v>269</v>
      </c>
      <c r="B205" s="1" t="s">
        <v>13</v>
      </c>
      <c r="C205" s="2">
        <v>44806.78271990741</v>
      </c>
      <c r="D205" s="2">
        <v>44806.79618055555</v>
      </c>
      <c r="E205" s="3">
        <f t="shared" si="2"/>
        <v>0.01346064814</v>
      </c>
      <c r="F205" s="4">
        <f t="shared" ref="F205:G205" si="205">WEEKDAY(C205,1)</f>
        <v>6</v>
      </c>
      <c r="G205" s="4">
        <f t="shared" si="205"/>
        <v>6</v>
      </c>
      <c r="H205" s="1" t="s">
        <v>36</v>
      </c>
      <c r="I205" s="1">
        <v>13277.0</v>
      </c>
      <c r="J205" s="1" t="s">
        <v>249</v>
      </c>
      <c r="K205" s="1" t="s">
        <v>250</v>
      </c>
      <c r="L205" s="1" t="s">
        <v>16</v>
      </c>
    </row>
    <row r="206">
      <c r="A206" s="1" t="s">
        <v>270</v>
      </c>
      <c r="B206" s="1" t="s">
        <v>13</v>
      </c>
      <c r="C206" s="2">
        <v>44813.392847222225</v>
      </c>
      <c r="D206" s="2">
        <v>44813.41972222222</v>
      </c>
      <c r="E206" s="3">
        <f t="shared" si="2"/>
        <v>0.026875</v>
      </c>
      <c r="F206" s="4">
        <f t="shared" ref="F206:G206" si="206">WEEKDAY(C206,1)</f>
        <v>6</v>
      </c>
      <c r="G206" s="4">
        <f t="shared" si="206"/>
        <v>6</v>
      </c>
      <c r="H206" s="1" t="s">
        <v>36</v>
      </c>
      <c r="I206" s="1">
        <v>13277.0</v>
      </c>
      <c r="J206" s="1" t="s">
        <v>172</v>
      </c>
      <c r="K206" s="1">
        <v>13431.0</v>
      </c>
      <c r="L206" s="1" t="s">
        <v>16</v>
      </c>
    </row>
    <row r="207">
      <c r="A207" s="1" t="s">
        <v>271</v>
      </c>
      <c r="B207" s="1" t="s">
        <v>177</v>
      </c>
      <c r="C207" s="2">
        <v>44806.69357638889</v>
      </c>
      <c r="D207" s="2">
        <v>44806.71896990741</v>
      </c>
      <c r="E207" s="3">
        <f t="shared" si="2"/>
        <v>0.02539351852</v>
      </c>
      <c r="F207" s="4">
        <f t="shared" ref="F207:G207" si="207">WEEKDAY(C207,1)</f>
        <v>6</v>
      </c>
      <c r="G207" s="4">
        <f t="shared" si="207"/>
        <v>6</v>
      </c>
      <c r="H207" s="1" t="s">
        <v>254</v>
      </c>
      <c r="I207" s="1">
        <v>15542.0</v>
      </c>
      <c r="J207" s="1" t="s">
        <v>218</v>
      </c>
      <c r="K207" s="1" t="s">
        <v>219</v>
      </c>
      <c r="L207" s="1" t="s">
        <v>16</v>
      </c>
    </row>
    <row r="208">
      <c r="A208" s="1" t="s">
        <v>272</v>
      </c>
      <c r="B208" s="1" t="s">
        <v>20</v>
      </c>
      <c r="C208" s="2">
        <v>44828.76097222222</v>
      </c>
      <c r="D208" s="2">
        <v>44828.76524305555</v>
      </c>
      <c r="E208" s="3">
        <f t="shared" si="2"/>
        <v>0.004270833335</v>
      </c>
      <c r="F208" s="4">
        <f t="shared" ref="F208:G208" si="208">WEEKDAY(C208,1)</f>
        <v>7</v>
      </c>
      <c r="G208" s="4">
        <f t="shared" si="208"/>
        <v>7</v>
      </c>
      <c r="H208" s="1" t="s">
        <v>248</v>
      </c>
      <c r="I208" s="1">
        <v>432.0</v>
      </c>
      <c r="J208" s="1" t="s">
        <v>249</v>
      </c>
      <c r="K208" s="1" t="s">
        <v>250</v>
      </c>
      <c r="L208" s="1" t="s">
        <v>26</v>
      </c>
    </row>
    <row r="209">
      <c r="A209" s="1" t="s">
        <v>273</v>
      </c>
      <c r="B209" s="1" t="s">
        <v>13</v>
      </c>
      <c r="C209" s="2">
        <v>44826.65273148148</v>
      </c>
      <c r="D209" s="2">
        <v>44826.66954861111</v>
      </c>
      <c r="E209" s="3">
        <f t="shared" si="2"/>
        <v>0.01681712963</v>
      </c>
      <c r="F209" s="4">
        <f t="shared" ref="F209:G209" si="209">WEEKDAY(C209,1)</f>
        <v>5</v>
      </c>
      <c r="G209" s="4">
        <f t="shared" si="209"/>
        <v>5</v>
      </c>
      <c r="H209" s="1" t="s">
        <v>53</v>
      </c>
      <c r="I209" s="1" t="s">
        <v>54</v>
      </c>
      <c r="J209" s="1" t="s">
        <v>236</v>
      </c>
      <c r="K209" s="1">
        <v>13249.0</v>
      </c>
      <c r="L209" s="1" t="s">
        <v>26</v>
      </c>
    </row>
    <row r="210">
      <c r="A210" s="1" t="s">
        <v>274</v>
      </c>
      <c r="B210" s="1" t="s">
        <v>13</v>
      </c>
      <c r="C210" s="2">
        <v>44820.845138888886</v>
      </c>
      <c r="D210" s="2">
        <v>44820.854733796295</v>
      </c>
      <c r="E210" s="3">
        <f t="shared" si="2"/>
        <v>0.009594907409</v>
      </c>
      <c r="F210" s="4">
        <f t="shared" ref="F210:G210" si="210">WEEKDAY(C210,1)</f>
        <v>6</v>
      </c>
      <c r="G210" s="4">
        <f t="shared" si="210"/>
        <v>6</v>
      </c>
      <c r="H210" s="1" t="s">
        <v>36</v>
      </c>
      <c r="I210" s="1">
        <v>13277.0</v>
      </c>
      <c r="J210" s="1" t="s">
        <v>236</v>
      </c>
      <c r="K210" s="1">
        <v>13249.0</v>
      </c>
      <c r="L210" s="1" t="s">
        <v>26</v>
      </c>
    </row>
    <row r="211">
      <c r="A211" s="1" t="s">
        <v>275</v>
      </c>
      <c r="B211" s="1" t="s">
        <v>20</v>
      </c>
      <c r="C211" s="2">
        <v>44813.751747685186</v>
      </c>
      <c r="D211" s="2">
        <v>44813.76615740741</v>
      </c>
      <c r="E211" s="3">
        <f t="shared" si="2"/>
        <v>0.01440972222</v>
      </c>
      <c r="F211" s="4">
        <f t="shared" ref="F211:G211" si="211">WEEKDAY(C211,1)</f>
        <v>6</v>
      </c>
      <c r="G211" s="4">
        <f t="shared" si="211"/>
        <v>6</v>
      </c>
      <c r="H211" s="1" t="s">
        <v>43</v>
      </c>
      <c r="I211" s="1" t="s">
        <v>44</v>
      </c>
      <c r="J211" s="1" t="s">
        <v>172</v>
      </c>
      <c r="K211" s="1">
        <v>13431.0</v>
      </c>
      <c r="L211" s="1" t="s">
        <v>26</v>
      </c>
    </row>
    <row r="212">
      <c r="A212" s="1" t="s">
        <v>276</v>
      </c>
      <c r="B212" s="1" t="s">
        <v>13</v>
      </c>
      <c r="C212" s="2">
        <v>44831.281851851854</v>
      </c>
      <c r="D212" s="2">
        <v>44831.29578703704</v>
      </c>
      <c r="E212" s="3">
        <f t="shared" si="2"/>
        <v>0.01393518518</v>
      </c>
      <c r="F212" s="4">
        <f t="shared" ref="F212:G212" si="212">WEEKDAY(C212,1)</f>
        <v>3</v>
      </c>
      <c r="G212" s="4">
        <f t="shared" si="212"/>
        <v>3</v>
      </c>
      <c r="H212" s="1" t="s">
        <v>36</v>
      </c>
      <c r="I212" s="1">
        <v>13277.0</v>
      </c>
      <c r="J212" s="1" t="s">
        <v>249</v>
      </c>
      <c r="K212" s="1" t="s">
        <v>250</v>
      </c>
      <c r="L212" s="1" t="s">
        <v>26</v>
      </c>
    </row>
    <row r="213">
      <c r="A213" s="1" t="s">
        <v>277</v>
      </c>
      <c r="B213" s="1" t="s">
        <v>13</v>
      </c>
      <c r="C213" s="2">
        <v>44815.32381944444</v>
      </c>
      <c r="D213" s="2">
        <v>44815.335023148145</v>
      </c>
      <c r="E213" s="3">
        <f t="shared" si="2"/>
        <v>0.0112037037</v>
      </c>
      <c r="F213" s="4">
        <f t="shared" ref="F213:G213" si="213">WEEKDAY(C213,1)</f>
        <v>1</v>
      </c>
      <c r="G213" s="4">
        <f t="shared" si="213"/>
        <v>1</v>
      </c>
      <c r="H213" s="1" t="s">
        <v>63</v>
      </c>
      <c r="I213" s="1">
        <v>13247.0</v>
      </c>
      <c r="J213" s="1" t="s">
        <v>184</v>
      </c>
      <c r="K213" s="1" t="s">
        <v>185</v>
      </c>
      <c r="L213" s="1" t="s">
        <v>26</v>
      </c>
    </row>
    <row r="214">
      <c r="A214" s="1" t="s">
        <v>278</v>
      </c>
      <c r="B214" s="1" t="s">
        <v>13</v>
      </c>
      <c r="C214" s="2">
        <v>44827.796898148146</v>
      </c>
      <c r="D214" s="2">
        <v>44827.809282407405</v>
      </c>
      <c r="E214" s="3">
        <f t="shared" si="2"/>
        <v>0.01238425926</v>
      </c>
      <c r="F214" s="4">
        <f t="shared" ref="F214:G214" si="214">WEEKDAY(C214,1)</f>
        <v>6</v>
      </c>
      <c r="G214" s="4">
        <f t="shared" si="214"/>
        <v>6</v>
      </c>
      <c r="H214" s="1" t="s">
        <v>63</v>
      </c>
      <c r="I214" s="1">
        <v>13247.0</v>
      </c>
      <c r="J214" s="1" t="s">
        <v>184</v>
      </c>
      <c r="K214" s="1" t="s">
        <v>185</v>
      </c>
      <c r="L214" s="1" t="s">
        <v>26</v>
      </c>
    </row>
    <row r="215">
      <c r="A215" s="1" t="s">
        <v>279</v>
      </c>
      <c r="B215" s="1" t="s">
        <v>13</v>
      </c>
      <c r="C215" s="2">
        <v>44833.39745370371</v>
      </c>
      <c r="D215" s="2">
        <v>44833.409421296295</v>
      </c>
      <c r="E215" s="3">
        <f t="shared" si="2"/>
        <v>0.01196759259</v>
      </c>
      <c r="F215" s="4">
        <f t="shared" ref="F215:G215" si="215">WEEKDAY(C215,1)</f>
        <v>5</v>
      </c>
      <c r="G215" s="4">
        <f t="shared" si="215"/>
        <v>5</v>
      </c>
      <c r="H215" s="1" t="s">
        <v>280</v>
      </c>
      <c r="I215" s="1">
        <v>575.0</v>
      </c>
      <c r="J215" s="1" t="s">
        <v>281</v>
      </c>
      <c r="K215" s="1" t="s">
        <v>282</v>
      </c>
      <c r="L215" s="1" t="s">
        <v>26</v>
      </c>
    </row>
    <row r="216">
      <c r="A216" s="1" t="s">
        <v>283</v>
      </c>
      <c r="B216" s="1" t="s">
        <v>20</v>
      </c>
      <c r="C216" s="2">
        <v>44820.73427083333</v>
      </c>
      <c r="D216" s="2">
        <v>44820.74444444444</v>
      </c>
      <c r="E216" s="3">
        <f t="shared" si="2"/>
        <v>0.01017361111</v>
      </c>
      <c r="F216" s="4">
        <f t="shared" ref="F216:G216" si="216">WEEKDAY(C216,1)</f>
        <v>6</v>
      </c>
      <c r="G216" s="4">
        <f t="shared" si="216"/>
        <v>6</v>
      </c>
      <c r="H216" s="1" t="s">
        <v>43</v>
      </c>
      <c r="I216" s="1" t="s">
        <v>44</v>
      </c>
      <c r="J216" s="1" t="s">
        <v>184</v>
      </c>
      <c r="K216" s="1" t="s">
        <v>185</v>
      </c>
      <c r="L216" s="1" t="s">
        <v>26</v>
      </c>
    </row>
    <row r="217">
      <c r="A217" s="1" t="s">
        <v>284</v>
      </c>
      <c r="B217" s="1" t="s">
        <v>13</v>
      </c>
      <c r="C217" s="2">
        <v>44817.49270833333</v>
      </c>
      <c r="D217" s="2">
        <v>44817.51435185185</v>
      </c>
      <c r="E217" s="3">
        <f t="shared" si="2"/>
        <v>0.02164351852</v>
      </c>
      <c r="F217" s="4">
        <f t="shared" ref="F217:G217" si="217">WEEKDAY(C217,1)</f>
        <v>3</v>
      </c>
      <c r="G217" s="4">
        <f t="shared" si="217"/>
        <v>3</v>
      </c>
      <c r="H217" s="1" t="s">
        <v>36</v>
      </c>
      <c r="I217" s="1">
        <v>13277.0</v>
      </c>
      <c r="J217" s="1" t="s">
        <v>184</v>
      </c>
      <c r="K217" s="1" t="s">
        <v>185</v>
      </c>
      <c r="L217" s="1" t="s">
        <v>26</v>
      </c>
    </row>
    <row r="218">
      <c r="A218" s="1" t="s">
        <v>285</v>
      </c>
      <c r="B218" s="1" t="s">
        <v>20</v>
      </c>
      <c r="C218" s="2">
        <v>44818.75571759259</v>
      </c>
      <c r="D218" s="2">
        <v>44818.76494212963</v>
      </c>
      <c r="E218" s="3">
        <f t="shared" si="2"/>
        <v>0.00922453704</v>
      </c>
      <c r="F218" s="4">
        <f t="shared" ref="F218:G218" si="218">WEEKDAY(C218,1)</f>
        <v>4</v>
      </c>
      <c r="G218" s="4">
        <f t="shared" si="218"/>
        <v>4</v>
      </c>
      <c r="H218" s="1" t="s">
        <v>254</v>
      </c>
      <c r="I218" s="1">
        <v>15542.0</v>
      </c>
      <c r="J218" s="1" t="s">
        <v>174</v>
      </c>
      <c r="K218" s="1" t="s">
        <v>175</v>
      </c>
      <c r="L218" s="1" t="s">
        <v>26</v>
      </c>
    </row>
    <row r="219">
      <c r="A219" s="1" t="s">
        <v>286</v>
      </c>
      <c r="B219" s="1" t="s">
        <v>13</v>
      </c>
      <c r="C219" s="2">
        <v>44817.99275462963</v>
      </c>
      <c r="D219" s="2">
        <v>44818.01099537037</v>
      </c>
      <c r="E219" s="3">
        <f t="shared" si="2"/>
        <v>0.01824074074</v>
      </c>
      <c r="F219" s="4">
        <f t="shared" ref="F219:G219" si="219">WEEKDAY(C219,1)</f>
        <v>3</v>
      </c>
      <c r="G219" s="4">
        <f t="shared" si="219"/>
        <v>4</v>
      </c>
      <c r="H219" s="1" t="s">
        <v>36</v>
      </c>
      <c r="I219" s="1">
        <v>13277.0</v>
      </c>
      <c r="J219" s="1" t="s">
        <v>184</v>
      </c>
      <c r="K219" s="1" t="s">
        <v>185</v>
      </c>
      <c r="L219" s="1" t="s">
        <v>26</v>
      </c>
    </row>
    <row r="220">
      <c r="A220" s="1" t="s">
        <v>287</v>
      </c>
      <c r="B220" s="1" t="s">
        <v>13</v>
      </c>
      <c r="C220" s="2">
        <v>44805.33608796296</v>
      </c>
      <c r="D220" s="2">
        <v>44805.34439814815</v>
      </c>
      <c r="E220" s="3">
        <f t="shared" si="2"/>
        <v>0.008310185185</v>
      </c>
      <c r="F220" s="4">
        <f t="shared" ref="F220:G220" si="220">WEEKDAY(C220,1)</f>
        <v>5</v>
      </c>
      <c r="G220" s="4">
        <f t="shared" si="220"/>
        <v>5</v>
      </c>
      <c r="H220" s="1" t="s">
        <v>288</v>
      </c>
      <c r="I220" s="1" t="s">
        <v>289</v>
      </c>
      <c r="J220" s="1" t="s">
        <v>196</v>
      </c>
      <c r="K220" s="1">
        <v>13285.0</v>
      </c>
      <c r="L220" s="1" t="s">
        <v>26</v>
      </c>
    </row>
    <row r="221">
      <c r="A221" s="1" t="s">
        <v>290</v>
      </c>
      <c r="B221" s="1" t="s">
        <v>20</v>
      </c>
      <c r="C221" s="2">
        <v>44820.77685185185</v>
      </c>
      <c r="D221" s="2">
        <v>44820.80290509259</v>
      </c>
      <c r="E221" s="3">
        <f t="shared" si="2"/>
        <v>0.02605324074</v>
      </c>
      <c r="F221" s="4">
        <f t="shared" ref="F221:G221" si="221">WEEKDAY(C221,1)</f>
        <v>6</v>
      </c>
      <c r="G221" s="4">
        <f t="shared" si="221"/>
        <v>6</v>
      </c>
      <c r="H221" s="1" t="s">
        <v>288</v>
      </c>
      <c r="I221" s="1" t="s">
        <v>289</v>
      </c>
      <c r="J221" s="1" t="s">
        <v>172</v>
      </c>
      <c r="K221" s="1">
        <v>13431.0</v>
      </c>
      <c r="L221" s="1" t="s">
        <v>16</v>
      </c>
    </row>
    <row r="222">
      <c r="A222" s="1" t="s">
        <v>291</v>
      </c>
      <c r="B222" s="1" t="s">
        <v>20</v>
      </c>
      <c r="C222" s="2">
        <v>44814.7865625</v>
      </c>
      <c r="D222" s="2">
        <v>44814.79355324074</v>
      </c>
      <c r="E222" s="3">
        <f t="shared" si="2"/>
        <v>0.006990740745</v>
      </c>
      <c r="F222" s="4">
        <f t="shared" ref="F222:G222" si="222">WEEKDAY(C222,1)</f>
        <v>7</v>
      </c>
      <c r="G222" s="4">
        <f t="shared" si="222"/>
        <v>7</v>
      </c>
      <c r="H222" s="1" t="s">
        <v>288</v>
      </c>
      <c r="I222" s="1" t="s">
        <v>289</v>
      </c>
      <c r="J222" s="1" t="s">
        <v>174</v>
      </c>
      <c r="K222" s="1" t="s">
        <v>175</v>
      </c>
      <c r="L222" s="1" t="s">
        <v>26</v>
      </c>
    </row>
    <row r="223">
      <c r="A223" s="1" t="s">
        <v>292</v>
      </c>
      <c r="B223" s="1" t="s">
        <v>20</v>
      </c>
      <c r="C223" s="2">
        <v>44830.411087962966</v>
      </c>
      <c r="D223" s="2">
        <v>44830.4227662037</v>
      </c>
      <c r="E223" s="3">
        <f t="shared" si="2"/>
        <v>0.01167824073</v>
      </c>
      <c r="F223" s="4">
        <f t="shared" ref="F223:G223" si="223">WEEKDAY(C223,1)</f>
        <v>2</v>
      </c>
      <c r="G223" s="4">
        <f t="shared" si="223"/>
        <v>2</v>
      </c>
      <c r="H223" s="1" t="s">
        <v>14</v>
      </c>
      <c r="I223" s="1">
        <v>13084.0</v>
      </c>
      <c r="J223" s="1" t="s">
        <v>236</v>
      </c>
      <c r="K223" s="1">
        <v>13249.0</v>
      </c>
      <c r="L223" s="1" t="s">
        <v>26</v>
      </c>
    </row>
    <row r="224">
      <c r="A224" s="1" t="s">
        <v>293</v>
      </c>
      <c r="B224" s="1" t="s">
        <v>20</v>
      </c>
      <c r="C224" s="2">
        <v>44820.77517361111</v>
      </c>
      <c r="D224" s="2">
        <v>44820.80305555555</v>
      </c>
      <c r="E224" s="3">
        <f t="shared" si="2"/>
        <v>0.02788194444</v>
      </c>
      <c r="F224" s="4">
        <f t="shared" ref="F224:G224" si="224">WEEKDAY(C224,1)</f>
        <v>6</v>
      </c>
      <c r="G224" s="4">
        <f t="shared" si="224"/>
        <v>6</v>
      </c>
      <c r="H224" s="1" t="s">
        <v>288</v>
      </c>
      <c r="I224" s="1" t="s">
        <v>289</v>
      </c>
      <c r="J224" s="1" t="s">
        <v>172</v>
      </c>
      <c r="K224" s="1">
        <v>13431.0</v>
      </c>
      <c r="L224" s="1" t="s">
        <v>26</v>
      </c>
    </row>
    <row r="225">
      <c r="A225" s="1" t="s">
        <v>294</v>
      </c>
      <c r="B225" s="1" t="s">
        <v>20</v>
      </c>
      <c r="C225" s="2">
        <v>44816.892743055556</v>
      </c>
      <c r="D225" s="2">
        <v>44816.90826388889</v>
      </c>
      <c r="E225" s="3">
        <f t="shared" si="2"/>
        <v>0.01552083333</v>
      </c>
      <c r="F225" s="4">
        <f t="shared" ref="F225:G225" si="225">WEEKDAY(C225,1)</f>
        <v>2</v>
      </c>
      <c r="G225" s="4">
        <f t="shared" si="225"/>
        <v>2</v>
      </c>
      <c r="H225" s="1" t="s">
        <v>288</v>
      </c>
      <c r="I225" s="1" t="s">
        <v>289</v>
      </c>
      <c r="J225" s="1" t="s">
        <v>196</v>
      </c>
      <c r="K225" s="1">
        <v>13285.0</v>
      </c>
      <c r="L225" s="1" t="s">
        <v>26</v>
      </c>
    </row>
    <row r="226">
      <c r="A226" s="1" t="s">
        <v>295</v>
      </c>
      <c r="B226" s="1" t="s">
        <v>13</v>
      </c>
      <c r="C226" s="2">
        <v>44831.352534722224</v>
      </c>
      <c r="D226" s="2">
        <v>44831.37260416667</v>
      </c>
      <c r="E226" s="3">
        <f t="shared" si="2"/>
        <v>0.02006944444</v>
      </c>
      <c r="F226" s="4">
        <f t="shared" ref="F226:G226" si="226">WEEKDAY(C226,1)</f>
        <v>3</v>
      </c>
      <c r="G226" s="4">
        <f t="shared" si="226"/>
        <v>3</v>
      </c>
      <c r="H226" s="1" t="s">
        <v>14</v>
      </c>
      <c r="I226" s="1">
        <v>13084.0</v>
      </c>
      <c r="J226" s="1" t="s">
        <v>196</v>
      </c>
      <c r="K226" s="1">
        <v>13285.0</v>
      </c>
      <c r="L226" s="1" t="s">
        <v>26</v>
      </c>
    </row>
    <row r="227">
      <c r="A227" s="1" t="s">
        <v>296</v>
      </c>
      <c r="B227" s="1" t="s">
        <v>13</v>
      </c>
      <c r="C227" s="2">
        <v>44827.614756944444</v>
      </c>
      <c r="D227" s="2">
        <v>44827.635671296295</v>
      </c>
      <c r="E227" s="3">
        <f t="shared" si="2"/>
        <v>0.02091435185</v>
      </c>
      <c r="F227" s="4">
        <f t="shared" ref="F227:G227" si="227">WEEKDAY(C227,1)</f>
        <v>6</v>
      </c>
      <c r="G227" s="4">
        <f t="shared" si="227"/>
        <v>6</v>
      </c>
      <c r="H227" s="1" t="s">
        <v>148</v>
      </c>
      <c r="I227" s="1" t="s">
        <v>149</v>
      </c>
      <c r="J227" s="1" t="s">
        <v>297</v>
      </c>
      <c r="K227" s="1">
        <v>653.0</v>
      </c>
      <c r="L227" s="1" t="s">
        <v>16</v>
      </c>
    </row>
    <row r="228">
      <c r="A228" s="1" t="s">
        <v>298</v>
      </c>
      <c r="B228" s="1" t="s">
        <v>20</v>
      </c>
      <c r="C228" s="2">
        <v>44814.922418981485</v>
      </c>
      <c r="D228" s="2">
        <v>44814.93267361111</v>
      </c>
      <c r="E228" s="3">
        <f t="shared" si="2"/>
        <v>0.01025462963</v>
      </c>
      <c r="F228" s="4">
        <f t="shared" ref="F228:G228" si="228">WEEKDAY(C228,1)</f>
        <v>7</v>
      </c>
      <c r="G228" s="4">
        <f t="shared" si="228"/>
        <v>7</v>
      </c>
      <c r="H228" s="1" t="s">
        <v>18</v>
      </c>
      <c r="I228" s="1">
        <v>637.0</v>
      </c>
      <c r="J228" s="1" t="s">
        <v>218</v>
      </c>
      <c r="K228" s="1" t="s">
        <v>219</v>
      </c>
      <c r="L228" s="1" t="s">
        <v>16</v>
      </c>
    </row>
    <row r="229">
      <c r="A229" s="1" t="s">
        <v>299</v>
      </c>
      <c r="B229" s="1" t="s">
        <v>13</v>
      </c>
      <c r="C229" s="2">
        <v>44827.566469907404</v>
      </c>
      <c r="D229" s="2">
        <v>44827.57894675926</v>
      </c>
      <c r="E229" s="3">
        <f t="shared" si="2"/>
        <v>0.01247685186</v>
      </c>
      <c r="F229" s="4">
        <f t="shared" ref="F229:G229" si="229">WEEKDAY(C229,1)</f>
        <v>6</v>
      </c>
      <c r="G229" s="4">
        <f t="shared" si="229"/>
        <v>6</v>
      </c>
      <c r="H229" s="1" t="s">
        <v>288</v>
      </c>
      <c r="I229" s="1" t="s">
        <v>289</v>
      </c>
      <c r="J229" s="1" t="s">
        <v>172</v>
      </c>
      <c r="K229" s="1">
        <v>13431.0</v>
      </c>
      <c r="L229" s="1" t="s">
        <v>16</v>
      </c>
    </row>
    <row r="230">
      <c r="A230" s="1" t="s">
        <v>300</v>
      </c>
      <c r="B230" s="1" t="s">
        <v>20</v>
      </c>
      <c r="C230" s="2">
        <v>44810.88778935185</v>
      </c>
      <c r="D230" s="2">
        <v>44810.90256944444</v>
      </c>
      <c r="E230" s="3">
        <f t="shared" si="2"/>
        <v>0.01478009259</v>
      </c>
      <c r="F230" s="4">
        <f t="shared" ref="F230:G230" si="230">WEEKDAY(C230,1)</f>
        <v>3</v>
      </c>
      <c r="G230" s="4">
        <f t="shared" si="230"/>
        <v>3</v>
      </c>
      <c r="H230" s="1" t="s">
        <v>288</v>
      </c>
      <c r="I230" s="1" t="s">
        <v>289</v>
      </c>
      <c r="J230" s="1" t="s">
        <v>184</v>
      </c>
      <c r="K230" s="1" t="s">
        <v>185</v>
      </c>
      <c r="L230" s="1" t="s">
        <v>26</v>
      </c>
    </row>
    <row r="231">
      <c r="A231" s="1" t="s">
        <v>301</v>
      </c>
      <c r="B231" s="1" t="s">
        <v>13</v>
      </c>
      <c r="C231" s="2">
        <v>44827.349270833336</v>
      </c>
      <c r="D231" s="2">
        <v>44827.35506944444</v>
      </c>
      <c r="E231" s="3">
        <f t="shared" si="2"/>
        <v>0.005798611106</v>
      </c>
      <c r="F231" s="4">
        <f t="shared" ref="F231:G231" si="231">WEEKDAY(C231,1)</f>
        <v>6</v>
      </c>
      <c r="G231" s="4">
        <f t="shared" si="231"/>
        <v>6</v>
      </c>
      <c r="H231" s="1" t="s">
        <v>288</v>
      </c>
      <c r="I231" s="1" t="s">
        <v>289</v>
      </c>
      <c r="J231" s="1" t="s">
        <v>196</v>
      </c>
      <c r="K231" s="1">
        <v>13285.0</v>
      </c>
      <c r="L231" s="1" t="s">
        <v>26</v>
      </c>
    </row>
    <row r="232">
      <c r="A232" s="1" t="s">
        <v>302</v>
      </c>
      <c r="B232" s="1" t="s">
        <v>20</v>
      </c>
      <c r="C232" s="2">
        <v>44811.70657407407</v>
      </c>
      <c r="D232" s="2">
        <v>44811.727627314816</v>
      </c>
      <c r="E232" s="3">
        <f t="shared" si="2"/>
        <v>0.02105324074</v>
      </c>
      <c r="F232" s="4">
        <f t="shared" ref="F232:G232" si="232">WEEKDAY(C232,1)</f>
        <v>4</v>
      </c>
      <c r="G232" s="4">
        <f t="shared" si="232"/>
        <v>4</v>
      </c>
      <c r="H232" s="1" t="s">
        <v>18</v>
      </c>
      <c r="I232" s="1">
        <v>637.0</v>
      </c>
      <c r="J232" s="1" t="s">
        <v>172</v>
      </c>
      <c r="K232" s="1">
        <v>13431.0</v>
      </c>
      <c r="L232" s="1" t="s">
        <v>26</v>
      </c>
    </row>
    <row r="233">
      <c r="A233" s="1" t="s">
        <v>303</v>
      </c>
      <c r="B233" s="1" t="s">
        <v>13</v>
      </c>
      <c r="C233" s="2">
        <v>44827.56638888889</v>
      </c>
      <c r="D233" s="2">
        <v>44827.57962962963</v>
      </c>
      <c r="E233" s="3">
        <f t="shared" si="2"/>
        <v>0.01324074074</v>
      </c>
      <c r="F233" s="4">
        <f t="shared" ref="F233:G233" si="233">WEEKDAY(C233,1)</f>
        <v>6</v>
      </c>
      <c r="G233" s="4">
        <f t="shared" si="233"/>
        <v>6</v>
      </c>
      <c r="H233" s="1" t="s">
        <v>288</v>
      </c>
      <c r="I233" s="1" t="s">
        <v>289</v>
      </c>
      <c r="J233" s="1" t="s">
        <v>172</v>
      </c>
      <c r="K233" s="1">
        <v>13431.0</v>
      </c>
      <c r="L233" s="1" t="s">
        <v>26</v>
      </c>
    </row>
    <row r="234">
      <c r="A234" s="1" t="s">
        <v>304</v>
      </c>
      <c r="B234" s="1" t="s">
        <v>13</v>
      </c>
      <c r="C234" s="2">
        <v>44811.3569212963</v>
      </c>
      <c r="D234" s="2">
        <v>44811.37401620371</v>
      </c>
      <c r="E234" s="3">
        <f t="shared" si="2"/>
        <v>0.01709490741</v>
      </c>
      <c r="F234" s="4">
        <f t="shared" ref="F234:G234" si="234">WEEKDAY(C234,1)</f>
        <v>4</v>
      </c>
      <c r="G234" s="4">
        <f t="shared" si="234"/>
        <v>4</v>
      </c>
      <c r="H234" s="1" t="s">
        <v>14</v>
      </c>
      <c r="I234" s="1">
        <v>13084.0</v>
      </c>
      <c r="J234" s="1" t="s">
        <v>196</v>
      </c>
      <c r="K234" s="1">
        <v>13285.0</v>
      </c>
      <c r="L234" s="1" t="s">
        <v>26</v>
      </c>
    </row>
    <row r="235">
      <c r="A235" s="1" t="s">
        <v>305</v>
      </c>
      <c r="B235" s="1" t="s">
        <v>13</v>
      </c>
      <c r="C235" s="2">
        <v>44810.637337962966</v>
      </c>
      <c r="D235" s="2">
        <v>44810.64574074074</v>
      </c>
      <c r="E235" s="3">
        <f t="shared" si="2"/>
        <v>0.008402777778</v>
      </c>
      <c r="F235" s="4">
        <f t="shared" ref="F235:G235" si="235">WEEKDAY(C235,1)</f>
        <v>3</v>
      </c>
      <c r="G235" s="4">
        <f t="shared" si="235"/>
        <v>3</v>
      </c>
      <c r="H235" s="1" t="s">
        <v>14</v>
      </c>
      <c r="I235" s="1">
        <v>13084.0</v>
      </c>
      <c r="J235" s="1" t="s">
        <v>249</v>
      </c>
      <c r="K235" s="1" t="s">
        <v>250</v>
      </c>
      <c r="L235" s="1" t="s">
        <v>26</v>
      </c>
    </row>
    <row r="236">
      <c r="A236" s="1" t="s">
        <v>306</v>
      </c>
      <c r="B236" s="1" t="s">
        <v>20</v>
      </c>
      <c r="C236" s="2">
        <v>44807.49857638889</v>
      </c>
      <c r="D236" s="2">
        <v>44807.512650462966</v>
      </c>
      <c r="E236" s="3">
        <f t="shared" si="2"/>
        <v>0.01407407408</v>
      </c>
      <c r="F236" s="4">
        <f t="shared" ref="F236:G236" si="236">WEEKDAY(C236,1)</f>
        <v>7</v>
      </c>
      <c r="G236" s="4">
        <f t="shared" si="236"/>
        <v>7</v>
      </c>
      <c r="H236" s="1" t="s">
        <v>288</v>
      </c>
      <c r="I236" s="1" t="s">
        <v>289</v>
      </c>
      <c r="J236" s="1" t="s">
        <v>172</v>
      </c>
      <c r="K236" s="1">
        <v>13431.0</v>
      </c>
      <c r="L236" s="1" t="s">
        <v>16</v>
      </c>
    </row>
    <row r="237">
      <c r="A237" s="1" t="s">
        <v>307</v>
      </c>
      <c r="B237" s="1" t="s">
        <v>13</v>
      </c>
      <c r="C237" s="2">
        <v>44825.45958333334</v>
      </c>
      <c r="D237" s="2">
        <v>44825.469409722224</v>
      </c>
      <c r="E237" s="3">
        <f t="shared" si="2"/>
        <v>0.009826388887</v>
      </c>
      <c r="F237" s="4">
        <f t="shared" ref="F237:G237" si="237">WEEKDAY(C237,1)</f>
        <v>4</v>
      </c>
      <c r="G237" s="4">
        <f t="shared" si="237"/>
        <v>4</v>
      </c>
      <c r="H237" s="1" t="s">
        <v>308</v>
      </c>
      <c r="I237" s="1">
        <v>13045.0</v>
      </c>
      <c r="J237" s="1" t="s">
        <v>178</v>
      </c>
      <c r="K237" s="1">
        <v>13036.0</v>
      </c>
      <c r="L237" s="1" t="s">
        <v>26</v>
      </c>
    </row>
    <row r="238">
      <c r="A238" s="1" t="s">
        <v>309</v>
      </c>
      <c r="B238" s="1" t="s">
        <v>20</v>
      </c>
      <c r="C238" s="2">
        <v>44818.76155092593</v>
      </c>
      <c r="D238" s="2">
        <v>44818.814733796295</v>
      </c>
      <c r="E238" s="3">
        <f t="shared" si="2"/>
        <v>0.05318287037</v>
      </c>
      <c r="F238" s="4">
        <f t="shared" ref="F238:G238" si="238">WEEKDAY(C238,1)</f>
        <v>4</v>
      </c>
      <c r="G238" s="4">
        <f t="shared" si="238"/>
        <v>4</v>
      </c>
      <c r="H238" s="1" t="s">
        <v>308</v>
      </c>
      <c r="I238" s="1">
        <v>13045.0</v>
      </c>
      <c r="J238" s="1" t="s">
        <v>178</v>
      </c>
      <c r="K238" s="1">
        <v>13036.0</v>
      </c>
      <c r="L238" s="1" t="s">
        <v>16</v>
      </c>
    </row>
    <row r="239">
      <c r="A239" s="1" t="s">
        <v>310</v>
      </c>
      <c r="B239" s="1" t="s">
        <v>13</v>
      </c>
      <c r="C239" s="2">
        <v>44821.80611111111</v>
      </c>
      <c r="D239" s="2">
        <v>44821.81209490741</v>
      </c>
      <c r="E239" s="3">
        <f t="shared" si="2"/>
        <v>0.005983796298</v>
      </c>
      <c r="F239" s="4">
        <f t="shared" ref="F239:G239" si="239">WEEKDAY(C239,1)</f>
        <v>7</v>
      </c>
      <c r="G239" s="4">
        <f t="shared" si="239"/>
        <v>7</v>
      </c>
      <c r="H239" s="1" t="s">
        <v>311</v>
      </c>
      <c r="I239" s="1">
        <v>13379.0</v>
      </c>
      <c r="J239" s="1" t="s">
        <v>182</v>
      </c>
      <c r="K239" s="1">
        <v>13074.0</v>
      </c>
      <c r="L239" s="1" t="s">
        <v>16</v>
      </c>
    </row>
    <row r="240">
      <c r="A240" s="1" t="s">
        <v>312</v>
      </c>
      <c r="B240" s="1" t="s">
        <v>20</v>
      </c>
      <c r="C240" s="2">
        <v>44819.35768518518</v>
      </c>
      <c r="D240" s="2">
        <v>44819.36168981482</v>
      </c>
      <c r="E240" s="3">
        <f t="shared" si="2"/>
        <v>0.004004629634</v>
      </c>
      <c r="F240" s="4">
        <f t="shared" ref="F240:G240" si="240">WEEKDAY(C240,1)</f>
        <v>5</v>
      </c>
      <c r="G240" s="4">
        <f t="shared" si="240"/>
        <v>5</v>
      </c>
      <c r="H240" s="1" t="s">
        <v>311</v>
      </c>
      <c r="I240" s="1">
        <v>13379.0</v>
      </c>
      <c r="J240" s="1" t="s">
        <v>182</v>
      </c>
      <c r="K240" s="1">
        <v>13074.0</v>
      </c>
      <c r="L240" s="1" t="s">
        <v>26</v>
      </c>
    </row>
    <row r="241">
      <c r="A241" s="1" t="s">
        <v>313</v>
      </c>
      <c r="B241" s="1" t="s">
        <v>13</v>
      </c>
      <c r="C241" s="2">
        <v>44824.35791666667</v>
      </c>
      <c r="D241" s="2">
        <v>44824.36157407407</v>
      </c>
      <c r="E241" s="3">
        <f t="shared" si="2"/>
        <v>0.003657407404</v>
      </c>
      <c r="F241" s="4">
        <f t="shared" ref="F241:G241" si="241">WEEKDAY(C241,1)</f>
        <v>3</v>
      </c>
      <c r="G241" s="4">
        <f t="shared" si="241"/>
        <v>3</v>
      </c>
      <c r="H241" s="1" t="s">
        <v>311</v>
      </c>
      <c r="I241" s="1">
        <v>13379.0</v>
      </c>
      <c r="J241" s="1" t="s">
        <v>182</v>
      </c>
      <c r="K241" s="1">
        <v>13074.0</v>
      </c>
      <c r="L241" s="1" t="s">
        <v>26</v>
      </c>
    </row>
    <row r="242">
      <c r="A242" s="1" t="s">
        <v>314</v>
      </c>
      <c r="B242" s="1" t="s">
        <v>13</v>
      </c>
      <c r="C242" s="2">
        <v>44821.80630787037</v>
      </c>
      <c r="D242" s="2">
        <v>44821.812048611115</v>
      </c>
      <c r="E242" s="3">
        <f t="shared" si="2"/>
        <v>0.005740740744</v>
      </c>
      <c r="F242" s="4">
        <f t="shared" ref="F242:G242" si="242">WEEKDAY(C242,1)</f>
        <v>7</v>
      </c>
      <c r="G242" s="4">
        <f t="shared" si="242"/>
        <v>7</v>
      </c>
      <c r="H242" s="1" t="s">
        <v>311</v>
      </c>
      <c r="I242" s="1">
        <v>13379.0</v>
      </c>
      <c r="J242" s="1" t="s">
        <v>182</v>
      </c>
      <c r="K242" s="1">
        <v>13074.0</v>
      </c>
      <c r="L242" s="1" t="s">
        <v>26</v>
      </c>
    </row>
    <row r="243">
      <c r="A243" s="1" t="s">
        <v>315</v>
      </c>
      <c r="B243" s="1" t="s">
        <v>20</v>
      </c>
      <c r="C243" s="2">
        <v>44811.387407407405</v>
      </c>
      <c r="D243" s="2">
        <v>44811.392384259256</v>
      </c>
      <c r="E243" s="3">
        <f t="shared" si="2"/>
        <v>0.004976851851</v>
      </c>
      <c r="F243" s="4">
        <f t="shared" ref="F243:G243" si="243">WEEKDAY(C243,1)</f>
        <v>4</v>
      </c>
      <c r="G243" s="4">
        <f t="shared" si="243"/>
        <v>4</v>
      </c>
      <c r="H243" s="1" t="s">
        <v>308</v>
      </c>
      <c r="I243" s="1">
        <v>13045.0</v>
      </c>
      <c r="J243" s="1" t="s">
        <v>178</v>
      </c>
      <c r="K243" s="1">
        <v>13036.0</v>
      </c>
      <c r="L243" s="1" t="s">
        <v>16</v>
      </c>
    </row>
    <row r="244">
      <c r="A244" s="1" t="s">
        <v>316</v>
      </c>
      <c r="B244" s="1" t="s">
        <v>20</v>
      </c>
      <c r="C244" s="2">
        <v>44834.97414351852</v>
      </c>
      <c r="D244" s="2">
        <v>44835.00548611111</v>
      </c>
      <c r="E244" s="3">
        <f t="shared" si="2"/>
        <v>0.03134259259</v>
      </c>
      <c r="F244" s="4">
        <f t="shared" ref="F244:G244" si="244">WEEKDAY(C244,1)</f>
        <v>6</v>
      </c>
      <c r="G244" s="4">
        <f t="shared" si="244"/>
        <v>7</v>
      </c>
      <c r="H244" s="1" t="s">
        <v>308</v>
      </c>
      <c r="I244" s="1">
        <v>13045.0</v>
      </c>
      <c r="J244" s="1" t="s">
        <v>317</v>
      </c>
      <c r="K244" s="1" t="s">
        <v>318</v>
      </c>
      <c r="L244" s="1" t="s">
        <v>16</v>
      </c>
    </row>
    <row r="245">
      <c r="A245" s="1" t="s">
        <v>319</v>
      </c>
      <c r="B245" s="1" t="s">
        <v>20</v>
      </c>
      <c r="C245" s="2">
        <v>44824.45517361111</v>
      </c>
      <c r="D245" s="2">
        <v>44824.47251157407</v>
      </c>
      <c r="E245" s="3">
        <f t="shared" si="2"/>
        <v>0.01733796296</v>
      </c>
      <c r="F245" s="4">
        <f t="shared" ref="F245:G245" si="245">WEEKDAY(C245,1)</f>
        <v>3</v>
      </c>
      <c r="G245" s="4">
        <f t="shared" si="245"/>
        <v>3</v>
      </c>
      <c r="H245" s="1" t="s">
        <v>320</v>
      </c>
      <c r="I245" s="1">
        <v>18003.0</v>
      </c>
      <c r="J245" s="1" t="s">
        <v>178</v>
      </c>
      <c r="K245" s="1">
        <v>13036.0</v>
      </c>
      <c r="L245" s="1" t="s">
        <v>16</v>
      </c>
    </row>
    <row r="246">
      <c r="A246" s="1" t="s">
        <v>321</v>
      </c>
      <c r="B246" s="1" t="s">
        <v>13</v>
      </c>
      <c r="C246" s="2">
        <v>44805.602534722224</v>
      </c>
      <c r="D246" s="2">
        <v>44805.6071875</v>
      </c>
      <c r="E246" s="3">
        <f t="shared" si="2"/>
        <v>0.004652777774</v>
      </c>
      <c r="F246" s="4">
        <f t="shared" ref="F246:G246" si="246">WEEKDAY(C246,1)</f>
        <v>5</v>
      </c>
      <c r="G246" s="4">
        <f t="shared" si="246"/>
        <v>5</v>
      </c>
      <c r="H246" s="1" t="s">
        <v>322</v>
      </c>
      <c r="I246" s="1" t="s">
        <v>323</v>
      </c>
      <c r="J246" s="1" t="s">
        <v>178</v>
      </c>
      <c r="K246" s="1">
        <v>13036.0</v>
      </c>
      <c r="L246" s="1" t="s">
        <v>26</v>
      </c>
    </row>
    <row r="247">
      <c r="A247" s="1" t="s">
        <v>324</v>
      </c>
      <c r="B247" s="1" t="s">
        <v>13</v>
      </c>
      <c r="C247" s="2">
        <v>44822.45894675926</v>
      </c>
      <c r="D247" s="2">
        <v>44822.46670138889</v>
      </c>
      <c r="E247" s="3">
        <f t="shared" si="2"/>
        <v>0.007754629631</v>
      </c>
      <c r="F247" s="4">
        <f t="shared" ref="F247:G247" si="247">WEEKDAY(C247,1)</f>
        <v>1</v>
      </c>
      <c r="G247" s="4">
        <f t="shared" si="247"/>
        <v>1</v>
      </c>
      <c r="H247" s="1" t="s">
        <v>308</v>
      </c>
      <c r="I247" s="1">
        <v>13045.0</v>
      </c>
      <c r="J247" s="1" t="s">
        <v>178</v>
      </c>
      <c r="K247" s="1">
        <v>13036.0</v>
      </c>
      <c r="L247" s="1" t="s">
        <v>26</v>
      </c>
    </row>
    <row r="248">
      <c r="A248" s="1" t="s">
        <v>325</v>
      </c>
      <c r="B248" s="1" t="s">
        <v>20</v>
      </c>
      <c r="C248" s="2">
        <v>44805.60743055555</v>
      </c>
      <c r="D248" s="2">
        <v>44805.616006944445</v>
      </c>
      <c r="E248" s="3">
        <f t="shared" si="2"/>
        <v>0.008576388893</v>
      </c>
      <c r="F248" s="4">
        <f t="shared" ref="F248:G248" si="248">WEEKDAY(C248,1)</f>
        <v>5</v>
      </c>
      <c r="G248" s="4">
        <f t="shared" si="248"/>
        <v>5</v>
      </c>
      <c r="H248" s="1" t="s">
        <v>326</v>
      </c>
      <c r="I248" s="1">
        <v>13075.0</v>
      </c>
      <c r="J248" s="1" t="s">
        <v>317</v>
      </c>
      <c r="K248" s="1" t="s">
        <v>318</v>
      </c>
      <c r="L248" s="1" t="s">
        <v>26</v>
      </c>
    </row>
    <row r="249">
      <c r="A249" s="1" t="s">
        <v>327</v>
      </c>
      <c r="B249" s="1" t="s">
        <v>13</v>
      </c>
      <c r="C249" s="2">
        <v>44828.486342592594</v>
      </c>
      <c r="D249" s="2">
        <v>44828.49232638889</v>
      </c>
      <c r="E249" s="3">
        <f t="shared" si="2"/>
        <v>0.005983796298</v>
      </c>
      <c r="F249" s="4">
        <f t="shared" ref="F249:G249" si="249">WEEKDAY(C249,1)</f>
        <v>7</v>
      </c>
      <c r="G249" s="4">
        <f t="shared" si="249"/>
        <v>7</v>
      </c>
      <c r="H249" s="1" t="s">
        <v>328</v>
      </c>
      <c r="I249" s="1">
        <v>15646.0</v>
      </c>
      <c r="J249" s="1" t="s">
        <v>329</v>
      </c>
      <c r="K249" s="1">
        <v>15631.0</v>
      </c>
      <c r="L249" s="1" t="s">
        <v>26</v>
      </c>
    </row>
    <row r="250">
      <c r="A250" s="1" t="s">
        <v>330</v>
      </c>
      <c r="B250" s="1" t="s">
        <v>13</v>
      </c>
      <c r="C250" s="2">
        <v>44819.780694444446</v>
      </c>
      <c r="D250" s="2">
        <v>44819.785949074074</v>
      </c>
      <c r="E250" s="3">
        <f t="shared" si="2"/>
        <v>0.005254629628</v>
      </c>
      <c r="F250" s="4">
        <f t="shared" ref="F250:G250" si="250">WEEKDAY(C250,1)</f>
        <v>5</v>
      </c>
      <c r="G250" s="4">
        <f t="shared" si="250"/>
        <v>5</v>
      </c>
      <c r="H250" s="1" t="s">
        <v>308</v>
      </c>
      <c r="I250" s="1">
        <v>13045.0</v>
      </c>
      <c r="J250" s="1" t="s">
        <v>317</v>
      </c>
      <c r="K250" s="1" t="s">
        <v>318</v>
      </c>
      <c r="L250" s="1" t="s">
        <v>26</v>
      </c>
    </row>
    <row r="251">
      <c r="A251" s="1" t="s">
        <v>331</v>
      </c>
      <c r="B251" s="1" t="s">
        <v>13</v>
      </c>
      <c r="C251" s="2">
        <v>44823.37787037037</v>
      </c>
      <c r="D251" s="2">
        <v>44823.39469907407</v>
      </c>
      <c r="E251" s="3">
        <f t="shared" si="2"/>
        <v>0.0168287037</v>
      </c>
      <c r="F251" s="4">
        <f t="shared" ref="F251:G251" si="251">WEEKDAY(C251,1)</f>
        <v>2</v>
      </c>
      <c r="G251" s="4">
        <f t="shared" si="251"/>
        <v>2</v>
      </c>
      <c r="H251" s="1" t="s">
        <v>14</v>
      </c>
      <c r="I251" s="1">
        <v>13084.0</v>
      </c>
      <c r="J251" s="1" t="s">
        <v>178</v>
      </c>
      <c r="K251" s="1">
        <v>13036.0</v>
      </c>
      <c r="L251" s="1" t="s">
        <v>26</v>
      </c>
    </row>
    <row r="252">
      <c r="A252" s="1" t="s">
        <v>332</v>
      </c>
      <c r="B252" s="1" t="s">
        <v>13</v>
      </c>
      <c r="C252" s="2">
        <v>44816.56820601852</v>
      </c>
      <c r="D252" s="2">
        <v>44816.57393518519</v>
      </c>
      <c r="E252" s="3">
        <f t="shared" si="2"/>
        <v>0.005729166667</v>
      </c>
      <c r="F252" s="4">
        <f t="shared" ref="F252:G252" si="252">WEEKDAY(C252,1)</f>
        <v>2</v>
      </c>
      <c r="G252" s="4">
        <f t="shared" si="252"/>
        <v>2</v>
      </c>
      <c r="H252" s="1" t="s">
        <v>308</v>
      </c>
      <c r="I252" s="1">
        <v>13045.0</v>
      </c>
      <c r="J252" s="1" t="s">
        <v>178</v>
      </c>
      <c r="K252" s="1">
        <v>13036.0</v>
      </c>
      <c r="L252" s="1" t="s">
        <v>26</v>
      </c>
    </row>
    <row r="253">
      <c r="A253" s="1" t="s">
        <v>333</v>
      </c>
      <c r="B253" s="1" t="s">
        <v>20</v>
      </c>
      <c r="C253" s="2">
        <v>44818.62306712963</v>
      </c>
      <c r="D253" s="2">
        <v>44818.62567129629</v>
      </c>
      <c r="E253" s="3">
        <f t="shared" si="2"/>
        <v>0.002604166664</v>
      </c>
      <c r="F253" s="4">
        <f t="shared" ref="F253:G253" si="253">WEEKDAY(C253,1)</f>
        <v>4</v>
      </c>
      <c r="G253" s="4">
        <f t="shared" si="253"/>
        <v>4</v>
      </c>
      <c r="H253" s="1" t="s">
        <v>334</v>
      </c>
      <c r="I253" s="1">
        <v>13108.0</v>
      </c>
      <c r="J253" s="1" t="s">
        <v>182</v>
      </c>
      <c r="K253" s="1">
        <v>13074.0</v>
      </c>
      <c r="L253" s="1" t="s">
        <v>16</v>
      </c>
    </row>
    <row r="254">
      <c r="A254" s="1" t="s">
        <v>335</v>
      </c>
      <c r="B254" s="1" t="s">
        <v>20</v>
      </c>
      <c r="C254" s="2">
        <v>44827.65148148148</v>
      </c>
      <c r="D254" s="2">
        <v>44827.655023148145</v>
      </c>
      <c r="E254" s="3">
        <f t="shared" si="2"/>
        <v>0.003541666665</v>
      </c>
      <c r="F254" s="4">
        <f t="shared" ref="F254:G254" si="254">WEEKDAY(C254,1)</f>
        <v>6</v>
      </c>
      <c r="G254" s="4">
        <f t="shared" si="254"/>
        <v>6</v>
      </c>
      <c r="H254" s="1" t="s">
        <v>334</v>
      </c>
      <c r="I254" s="1">
        <v>13108.0</v>
      </c>
      <c r="J254" s="1" t="s">
        <v>182</v>
      </c>
      <c r="K254" s="1">
        <v>13074.0</v>
      </c>
      <c r="L254" s="1" t="s">
        <v>16</v>
      </c>
    </row>
    <row r="255">
      <c r="A255" s="1" t="s">
        <v>336</v>
      </c>
      <c r="B255" s="1" t="s">
        <v>13</v>
      </c>
      <c r="C255" s="2">
        <v>44822.66211805555</v>
      </c>
      <c r="D255" s="2">
        <v>44822.671956018516</v>
      </c>
      <c r="E255" s="3">
        <f t="shared" si="2"/>
        <v>0.009837962964</v>
      </c>
      <c r="F255" s="4">
        <f t="shared" ref="F255:G255" si="255">WEEKDAY(C255,1)</f>
        <v>1</v>
      </c>
      <c r="G255" s="4">
        <f t="shared" si="255"/>
        <v>1</v>
      </c>
      <c r="H255" s="1" t="s">
        <v>337</v>
      </c>
      <c r="I255" s="1">
        <v>15550.0</v>
      </c>
      <c r="J255" s="1" t="s">
        <v>317</v>
      </c>
      <c r="K255" s="1" t="s">
        <v>318</v>
      </c>
      <c r="L255" s="1" t="s">
        <v>16</v>
      </c>
    </row>
    <row r="256">
      <c r="A256" s="1" t="s">
        <v>338</v>
      </c>
      <c r="B256" s="1" t="s">
        <v>177</v>
      </c>
      <c r="C256" s="2">
        <v>44813.85603009259</v>
      </c>
      <c r="D256" s="2">
        <v>44813.86928240741</v>
      </c>
      <c r="E256" s="3">
        <f t="shared" si="2"/>
        <v>0.01325231482</v>
      </c>
      <c r="F256" s="4">
        <f t="shared" ref="F256:G256" si="256">WEEKDAY(C256,1)</f>
        <v>6</v>
      </c>
      <c r="G256" s="4">
        <f t="shared" si="256"/>
        <v>6</v>
      </c>
      <c r="H256" s="1" t="s">
        <v>189</v>
      </c>
      <c r="I256" s="1" t="s">
        <v>190</v>
      </c>
      <c r="J256" s="1" t="s">
        <v>218</v>
      </c>
      <c r="K256" s="1" t="s">
        <v>219</v>
      </c>
      <c r="L256" s="1" t="s">
        <v>16</v>
      </c>
    </row>
    <row r="257">
      <c r="A257" s="1" t="s">
        <v>339</v>
      </c>
      <c r="B257" s="1" t="s">
        <v>177</v>
      </c>
      <c r="C257" s="2">
        <v>44813.855833333335</v>
      </c>
      <c r="D257" s="2">
        <v>44813.869259259256</v>
      </c>
      <c r="E257" s="3">
        <f t="shared" si="2"/>
        <v>0.01342592592</v>
      </c>
      <c r="F257" s="4">
        <f t="shared" ref="F257:G257" si="257">WEEKDAY(C257,1)</f>
        <v>6</v>
      </c>
      <c r="G257" s="4">
        <f t="shared" si="257"/>
        <v>6</v>
      </c>
      <c r="H257" s="1" t="s">
        <v>189</v>
      </c>
      <c r="I257" s="1" t="s">
        <v>190</v>
      </c>
      <c r="J257" s="1" t="s">
        <v>218</v>
      </c>
      <c r="K257" s="1" t="s">
        <v>219</v>
      </c>
      <c r="L257" s="1" t="s">
        <v>16</v>
      </c>
    </row>
    <row r="258">
      <c r="A258" s="1" t="s">
        <v>340</v>
      </c>
      <c r="B258" s="1" t="s">
        <v>13</v>
      </c>
      <c r="C258" s="2">
        <v>44834.67932870371</v>
      </c>
      <c r="D258" s="2">
        <v>44834.685069444444</v>
      </c>
      <c r="E258" s="3">
        <f t="shared" si="2"/>
        <v>0.005740740737</v>
      </c>
      <c r="F258" s="4">
        <f t="shared" ref="F258:G258" si="258">WEEKDAY(C258,1)</f>
        <v>6</v>
      </c>
      <c r="G258" s="4">
        <f t="shared" si="258"/>
        <v>6</v>
      </c>
      <c r="H258" s="1" t="s">
        <v>14</v>
      </c>
      <c r="I258" s="1">
        <v>13084.0</v>
      </c>
      <c r="J258" s="1" t="s">
        <v>15</v>
      </c>
      <c r="K258" s="1">
        <v>13243.0</v>
      </c>
      <c r="L258" s="1" t="s">
        <v>26</v>
      </c>
    </row>
    <row r="259">
      <c r="A259" s="1" t="s">
        <v>341</v>
      </c>
      <c r="B259" s="1" t="s">
        <v>20</v>
      </c>
      <c r="C259" s="2">
        <v>44826.34914351852</v>
      </c>
      <c r="D259" s="2">
        <v>44826.35525462963</v>
      </c>
      <c r="E259" s="3">
        <f t="shared" si="2"/>
        <v>0.006111111106</v>
      </c>
      <c r="F259" s="4">
        <f t="shared" ref="F259:G259" si="259">WEEKDAY(C259,1)</f>
        <v>5</v>
      </c>
      <c r="G259" s="4">
        <f t="shared" si="259"/>
        <v>5</v>
      </c>
      <c r="H259" s="1" t="s">
        <v>342</v>
      </c>
      <c r="I259" s="1" t="s">
        <v>343</v>
      </c>
      <c r="J259" s="1" t="s">
        <v>317</v>
      </c>
      <c r="K259" s="1" t="s">
        <v>318</v>
      </c>
      <c r="L259" s="1" t="s">
        <v>26</v>
      </c>
    </row>
    <row r="260">
      <c r="A260" s="1" t="s">
        <v>344</v>
      </c>
      <c r="B260" s="1" t="s">
        <v>13</v>
      </c>
      <c r="C260" s="2">
        <v>44810.31607638889</v>
      </c>
      <c r="D260" s="2">
        <v>44810.323379629626</v>
      </c>
      <c r="E260" s="3">
        <f t="shared" si="2"/>
        <v>0.007303240738</v>
      </c>
      <c r="F260" s="4">
        <f t="shared" ref="F260:G260" si="260">WEEKDAY(C260,1)</f>
        <v>3</v>
      </c>
      <c r="G260" s="4">
        <f t="shared" si="260"/>
        <v>3</v>
      </c>
      <c r="H260" s="1" t="s">
        <v>342</v>
      </c>
      <c r="I260" s="1" t="s">
        <v>343</v>
      </c>
      <c r="J260" s="1" t="s">
        <v>317</v>
      </c>
      <c r="K260" s="1" t="s">
        <v>318</v>
      </c>
      <c r="L260" s="1" t="s">
        <v>26</v>
      </c>
    </row>
    <row r="261">
      <c r="A261" s="1" t="s">
        <v>345</v>
      </c>
      <c r="B261" s="1" t="s">
        <v>13</v>
      </c>
      <c r="C261" s="2">
        <v>44819.32989583333</v>
      </c>
      <c r="D261" s="2">
        <v>44819.33936342593</v>
      </c>
      <c r="E261" s="3">
        <f t="shared" si="2"/>
        <v>0.009467592594</v>
      </c>
      <c r="F261" s="4">
        <f t="shared" ref="F261:G261" si="261">WEEKDAY(C261,1)</f>
        <v>5</v>
      </c>
      <c r="G261" s="4">
        <f t="shared" si="261"/>
        <v>5</v>
      </c>
      <c r="H261" s="1" t="s">
        <v>342</v>
      </c>
      <c r="I261" s="1" t="s">
        <v>343</v>
      </c>
      <c r="J261" s="1" t="s">
        <v>317</v>
      </c>
      <c r="K261" s="1" t="s">
        <v>318</v>
      </c>
      <c r="L261" s="1" t="s">
        <v>26</v>
      </c>
    </row>
    <row r="262">
      <c r="A262" s="1" t="s">
        <v>346</v>
      </c>
      <c r="B262" s="1" t="s">
        <v>13</v>
      </c>
      <c r="C262" s="2">
        <v>44812.333020833335</v>
      </c>
      <c r="D262" s="2">
        <v>44812.337743055556</v>
      </c>
      <c r="E262" s="3">
        <f t="shared" si="2"/>
        <v>0.00472222222</v>
      </c>
      <c r="F262" s="4">
        <f t="shared" ref="F262:G262" si="262">WEEKDAY(C262,1)</f>
        <v>5</v>
      </c>
      <c r="G262" s="4">
        <f t="shared" si="262"/>
        <v>5</v>
      </c>
      <c r="H262" s="1" t="s">
        <v>347</v>
      </c>
      <c r="I262" s="1" t="s">
        <v>348</v>
      </c>
      <c r="J262" s="1" t="s">
        <v>178</v>
      </c>
      <c r="K262" s="1">
        <v>13036.0</v>
      </c>
      <c r="L262" s="1" t="s">
        <v>26</v>
      </c>
    </row>
    <row r="263">
      <c r="A263" s="1" t="s">
        <v>349</v>
      </c>
      <c r="B263" s="1" t="s">
        <v>13</v>
      </c>
      <c r="C263" s="2">
        <v>44825.677939814814</v>
      </c>
      <c r="D263" s="2">
        <v>44825.68449074074</v>
      </c>
      <c r="E263" s="3">
        <f t="shared" si="2"/>
        <v>0.006550925929</v>
      </c>
      <c r="F263" s="4">
        <f t="shared" ref="F263:G263" si="263">WEEKDAY(C263,1)</f>
        <v>4</v>
      </c>
      <c r="G263" s="4">
        <f t="shared" si="263"/>
        <v>4</v>
      </c>
      <c r="H263" s="1" t="s">
        <v>347</v>
      </c>
      <c r="I263" s="1" t="s">
        <v>348</v>
      </c>
      <c r="J263" s="1" t="s">
        <v>317</v>
      </c>
      <c r="K263" s="1" t="s">
        <v>318</v>
      </c>
      <c r="L263" s="1" t="s">
        <v>26</v>
      </c>
    </row>
    <row r="264">
      <c r="A264" s="1" t="s">
        <v>350</v>
      </c>
      <c r="B264" s="1" t="s">
        <v>13</v>
      </c>
      <c r="C264" s="2">
        <v>44809.749548611115</v>
      </c>
      <c r="D264" s="2">
        <v>44809.76327546296</v>
      </c>
      <c r="E264" s="3">
        <f t="shared" si="2"/>
        <v>0.01372685184</v>
      </c>
      <c r="F264" s="4">
        <f t="shared" ref="F264:G264" si="264">WEEKDAY(C264,1)</f>
        <v>2</v>
      </c>
      <c r="G264" s="4">
        <f t="shared" si="264"/>
        <v>2</v>
      </c>
      <c r="H264" s="1" t="s">
        <v>351</v>
      </c>
      <c r="I264" s="1" t="s">
        <v>352</v>
      </c>
      <c r="J264" s="1" t="s">
        <v>182</v>
      </c>
      <c r="K264" s="1">
        <v>13074.0</v>
      </c>
      <c r="L264" s="1" t="s">
        <v>26</v>
      </c>
    </row>
    <row r="265">
      <c r="A265" s="1" t="s">
        <v>353</v>
      </c>
      <c r="B265" s="1" t="s">
        <v>13</v>
      </c>
      <c r="C265" s="2">
        <v>44834.72284722222</v>
      </c>
      <c r="D265" s="2">
        <v>44834.732407407406</v>
      </c>
      <c r="E265" s="3">
        <f t="shared" si="2"/>
        <v>0.009560185186</v>
      </c>
      <c r="F265" s="4">
        <f t="shared" ref="F265:G265" si="265">WEEKDAY(C265,1)</f>
        <v>6</v>
      </c>
      <c r="G265" s="4">
        <f t="shared" si="265"/>
        <v>6</v>
      </c>
      <c r="H265" s="1" t="s">
        <v>354</v>
      </c>
      <c r="I265" s="1">
        <v>15578.0</v>
      </c>
      <c r="J265" s="1" t="s">
        <v>182</v>
      </c>
      <c r="K265" s="1">
        <v>13074.0</v>
      </c>
      <c r="L265" s="1" t="s">
        <v>26</v>
      </c>
    </row>
    <row r="266">
      <c r="A266" s="1" t="s">
        <v>355</v>
      </c>
      <c r="B266" s="1" t="s">
        <v>20</v>
      </c>
      <c r="C266" s="2">
        <v>44808.48584490741</v>
      </c>
      <c r="D266" s="2">
        <v>44808.49369212963</v>
      </c>
      <c r="E266" s="3">
        <f t="shared" si="2"/>
        <v>0.007847222223</v>
      </c>
      <c r="F266" s="4">
        <f t="shared" ref="F266:G266" si="266">WEEKDAY(C266,1)</f>
        <v>1</v>
      </c>
      <c r="G266" s="4">
        <f t="shared" si="266"/>
        <v>1</v>
      </c>
      <c r="H266" s="1" t="s">
        <v>354</v>
      </c>
      <c r="I266" s="1">
        <v>15578.0</v>
      </c>
      <c r="J266" s="1" t="s">
        <v>182</v>
      </c>
      <c r="K266" s="1">
        <v>13074.0</v>
      </c>
      <c r="L266" s="1" t="s">
        <v>26</v>
      </c>
    </row>
    <row r="267">
      <c r="A267" s="1" t="s">
        <v>356</v>
      </c>
      <c r="B267" s="1" t="s">
        <v>20</v>
      </c>
      <c r="C267" s="2">
        <v>44832.57135416667</v>
      </c>
      <c r="D267" s="2">
        <v>44832.57846064815</v>
      </c>
      <c r="E267" s="3">
        <f t="shared" si="2"/>
        <v>0.007106481477</v>
      </c>
      <c r="F267" s="4">
        <f t="shared" ref="F267:G267" si="267">WEEKDAY(C267,1)</f>
        <v>4</v>
      </c>
      <c r="G267" s="4">
        <f t="shared" si="267"/>
        <v>4</v>
      </c>
      <c r="H267" s="1" t="s">
        <v>351</v>
      </c>
      <c r="I267" s="1" t="s">
        <v>352</v>
      </c>
      <c r="J267" s="1" t="s">
        <v>182</v>
      </c>
      <c r="K267" s="1">
        <v>13074.0</v>
      </c>
      <c r="L267" s="1" t="s">
        <v>26</v>
      </c>
    </row>
    <row r="268">
      <c r="A268" s="1" t="s">
        <v>357</v>
      </c>
      <c r="B268" s="1" t="s">
        <v>20</v>
      </c>
      <c r="C268" s="2">
        <v>44805.83824074074</v>
      </c>
      <c r="D268" s="2">
        <v>44805.84584490741</v>
      </c>
      <c r="E268" s="3">
        <f t="shared" si="2"/>
        <v>0.007604166669</v>
      </c>
      <c r="F268" s="4">
        <f t="shared" ref="F268:G268" si="268">WEEKDAY(C268,1)</f>
        <v>5</v>
      </c>
      <c r="G268" s="4">
        <f t="shared" si="268"/>
        <v>5</v>
      </c>
      <c r="H268" s="1" t="s">
        <v>351</v>
      </c>
      <c r="I268" s="1" t="s">
        <v>352</v>
      </c>
      <c r="J268" s="1" t="s">
        <v>182</v>
      </c>
      <c r="K268" s="1">
        <v>13074.0</v>
      </c>
      <c r="L268" s="1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13.38"/>
    <col customWidth="1" min="4" max="4" width="12.75"/>
  </cols>
  <sheetData>
    <row r="1">
      <c r="A1" s="5" t="s">
        <v>358</v>
      </c>
      <c r="B1" s="6"/>
      <c r="C1" s="7"/>
      <c r="D1" s="8"/>
      <c r="E1" s="5" t="s">
        <v>359</v>
      </c>
      <c r="F1" s="6"/>
      <c r="G1" s="7"/>
    </row>
    <row r="2">
      <c r="A2" s="9" t="s">
        <v>11</v>
      </c>
      <c r="B2" s="8" t="s">
        <v>360</v>
      </c>
      <c r="C2" s="10" t="s">
        <v>361</v>
      </c>
      <c r="D2" s="8"/>
      <c r="E2" s="9" t="s">
        <v>11</v>
      </c>
      <c r="F2" s="8" t="s">
        <v>360</v>
      </c>
      <c r="G2" s="10" t="s">
        <v>361</v>
      </c>
    </row>
    <row r="3">
      <c r="A3" s="9" t="s">
        <v>16</v>
      </c>
      <c r="B3" s="11">
        <v>0.20540509258717066</v>
      </c>
      <c r="C3" s="10">
        <v>18.0</v>
      </c>
      <c r="D3" s="8"/>
      <c r="E3" s="9" t="s">
        <v>16</v>
      </c>
      <c r="F3" s="11">
        <v>0.04200231481809169</v>
      </c>
      <c r="G3" s="10">
        <v>7.0</v>
      </c>
    </row>
    <row r="4">
      <c r="A4" s="9" t="s">
        <v>26</v>
      </c>
      <c r="B4" s="11">
        <v>0.17092592591507128</v>
      </c>
      <c r="C4" s="10">
        <v>19.0</v>
      </c>
      <c r="D4" s="8"/>
      <c r="E4" s="9" t="s">
        <v>26</v>
      </c>
      <c r="F4" s="11">
        <v>0.21675925925228512</v>
      </c>
      <c r="G4" s="10">
        <v>27.0</v>
      </c>
    </row>
    <row r="5">
      <c r="A5" s="12" t="s">
        <v>362</v>
      </c>
      <c r="B5" s="13">
        <v>0.37633101850224193</v>
      </c>
      <c r="C5" s="14">
        <v>37.0</v>
      </c>
      <c r="D5" s="8"/>
      <c r="E5" s="12" t="s">
        <v>362</v>
      </c>
      <c r="F5" s="13">
        <v>0.2587615740703768</v>
      </c>
      <c r="G5" s="14">
        <v>34.0</v>
      </c>
    </row>
    <row r="7">
      <c r="A7" s="5" t="s">
        <v>363</v>
      </c>
      <c r="B7" s="6"/>
      <c r="C7" s="7"/>
      <c r="E7" s="5" t="s">
        <v>364</v>
      </c>
      <c r="F7" s="6"/>
      <c r="G7" s="7"/>
    </row>
    <row r="8"/>
    <row r="9"/>
    <row r="10"/>
    <row r="11"/>
    <row r="12">
      <c r="A12" s="8"/>
      <c r="B12" s="8"/>
      <c r="C12" s="8"/>
    </row>
    <row r="13">
      <c r="A13" s="5" t="s">
        <v>365</v>
      </c>
      <c r="B13" s="6"/>
      <c r="C13" s="7"/>
      <c r="E13" s="5" t="s">
        <v>366</v>
      </c>
      <c r="F13" s="6"/>
      <c r="G13" s="7"/>
    </row>
    <row r="14"/>
    <row r="15"/>
    <row r="16"/>
    <row r="17"/>
    <row r="18">
      <c r="A18" s="8"/>
      <c r="B18" s="8"/>
      <c r="C18" s="8"/>
    </row>
    <row r="19">
      <c r="A19" s="5" t="s">
        <v>367</v>
      </c>
      <c r="B19" s="6"/>
      <c r="C19" s="7"/>
    </row>
    <row r="20"/>
    <row r="21"/>
    <row r="22"/>
    <row r="23"/>
  </sheetData>
  <mergeCells count="7">
    <mergeCell ref="A1:C1"/>
    <mergeCell ref="E1:G1"/>
    <mergeCell ref="A7:C7"/>
    <mergeCell ref="E7:G7"/>
    <mergeCell ref="A13:C13"/>
    <mergeCell ref="E13:G13"/>
    <mergeCell ref="A19:C19"/>
  </mergeCell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13.38"/>
    <col customWidth="1" min="4" max="4" width="15.25"/>
    <col customWidth="1" min="5" max="5" width="3.5"/>
    <col customWidth="1" min="8" max="8" width="13.5"/>
    <col customWidth="1" min="9" max="9" width="15.25"/>
    <col customWidth="1" min="10" max="10" width="3.5"/>
    <col customWidth="1" min="11" max="12" width="15.25"/>
    <col customWidth="1" min="13" max="13" width="13.5"/>
    <col customWidth="1" min="14" max="14" width="15.25"/>
    <col customWidth="1" min="15" max="15" width="3.5"/>
    <col customWidth="1" min="16" max="19" width="15.25"/>
  </cols>
  <sheetData>
    <row r="1">
      <c r="A1" s="5" t="s">
        <v>358</v>
      </c>
      <c r="B1" s="6"/>
      <c r="C1" s="6"/>
      <c r="D1" s="7"/>
      <c r="E1" s="8"/>
      <c r="F1" s="5" t="s">
        <v>365</v>
      </c>
      <c r="G1" s="6"/>
      <c r="H1" s="6"/>
      <c r="I1" s="7"/>
      <c r="J1" s="15"/>
      <c r="K1" s="5" t="s">
        <v>359</v>
      </c>
      <c r="L1" s="6"/>
      <c r="M1" s="6"/>
      <c r="N1" s="7"/>
      <c r="O1" s="15"/>
      <c r="P1" s="5" t="s">
        <v>366</v>
      </c>
      <c r="Q1" s="6"/>
      <c r="R1" s="6"/>
      <c r="S1" s="7"/>
    </row>
    <row r="2">
      <c r="A2" s="9" t="s">
        <v>11</v>
      </c>
      <c r="B2" s="8" t="s">
        <v>1</v>
      </c>
      <c r="C2" s="8" t="s">
        <v>361</v>
      </c>
      <c r="D2" s="10" t="s">
        <v>368</v>
      </c>
      <c r="E2" s="8"/>
      <c r="J2" s="8"/>
      <c r="O2" s="8"/>
    </row>
    <row r="3">
      <c r="A3" s="9" t="s">
        <v>16</v>
      </c>
      <c r="B3" s="8" t="s">
        <v>13</v>
      </c>
      <c r="C3" s="8">
        <v>8.0</v>
      </c>
      <c r="D3" s="16">
        <v>0.07216435184818693</v>
      </c>
      <c r="E3" s="8"/>
      <c r="J3" s="8"/>
      <c r="O3" s="8"/>
    </row>
    <row r="4">
      <c r="A4" s="9"/>
      <c r="B4" s="8" t="s">
        <v>177</v>
      </c>
      <c r="C4" s="8">
        <v>1.0</v>
      </c>
      <c r="D4" s="16">
        <v>0.01731481480965158</v>
      </c>
      <c r="E4" s="8"/>
      <c r="J4" s="8"/>
      <c r="O4" s="8"/>
    </row>
    <row r="5">
      <c r="A5" s="9"/>
      <c r="B5" s="8" t="s">
        <v>20</v>
      </c>
      <c r="C5" s="8">
        <v>9.0</v>
      </c>
      <c r="D5" s="16">
        <v>0.11592592592933215</v>
      </c>
      <c r="E5" s="8"/>
      <c r="J5" s="8"/>
      <c r="O5" s="8"/>
    </row>
    <row r="6">
      <c r="A6" s="9" t="s">
        <v>26</v>
      </c>
      <c r="B6" s="8" t="s">
        <v>13</v>
      </c>
      <c r="C6" s="8">
        <v>11.0</v>
      </c>
      <c r="D6" s="16">
        <v>0.09956018516822951</v>
      </c>
      <c r="E6" s="8"/>
      <c r="J6" s="8"/>
      <c r="O6" s="8"/>
    </row>
    <row r="7">
      <c r="A7" s="9"/>
      <c r="B7" s="8" t="s">
        <v>20</v>
      </c>
      <c r="C7" s="8">
        <v>8.0</v>
      </c>
      <c r="D7" s="16">
        <v>0.07136574074684177</v>
      </c>
      <c r="E7" s="8"/>
      <c r="J7" s="8"/>
      <c r="O7" s="8"/>
    </row>
    <row r="8">
      <c r="A8" s="12" t="s">
        <v>362</v>
      </c>
      <c r="B8" s="17"/>
      <c r="C8" s="17">
        <v>37.0</v>
      </c>
      <c r="D8" s="18">
        <v>0.37633101850224193</v>
      </c>
      <c r="E8" s="8"/>
      <c r="F8" s="12"/>
      <c r="G8" s="17"/>
      <c r="H8" s="17"/>
      <c r="I8" s="14"/>
      <c r="J8" s="8"/>
      <c r="K8" s="12"/>
      <c r="L8" s="17"/>
      <c r="M8" s="17"/>
      <c r="N8" s="14"/>
      <c r="O8" s="8"/>
      <c r="P8" s="12"/>
      <c r="Q8" s="17"/>
      <c r="R8" s="17"/>
      <c r="S8" s="14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>
      <c r="A10" s="5" t="s">
        <v>363</v>
      </c>
      <c r="B10" s="6"/>
      <c r="C10" s="6"/>
      <c r="D10" s="7"/>
      <c r="E10" s="8"/>
      <c r="F10" s="5" t="s">
        <v>367</v>
      </c>
      <c r="G10" s="6"/>
      <c r="H10" s="6"/>
      <c r="I10" s="7"/>
      <c r="J10" s="15"/>
      <c r="K10" s="5" t="s">
        <v>364</v>
      </c>
      <c r="L10" s="6"/>
      <c r="M10" s="6"/>
      <c r="N10" s="7"/>
      <c r="O10" s="15"/>
      <c r="P10" s="15"/>
      <c r="Q10" s="15"/>
      <c r="R10" s="15"/>
      <c r="S10" s="15"/>
    </row>
    <row r="11">
      <c r="E11" s="8"/>
      <c r="J11" s="8"/>
      <c r="O11" s="8"/>
      <c r="P11" s="8"/>
      <c r="Q11" s="8"/>
      <c r="R11" s="8"/>
      <c r="S11" s="8"/>
    </row>
    <row r="12">
      <c r="E12" s="8"/>
      <c r="J12" s="8"/>
      <c r="O12" s="8"/>
      <c r="P12" s="8"/>
      <c r="Q12" s="8"/>
      <c r="R12" s="8"/>
      <c r="S12" s="8"/>
    </row>
    <row r="13">
      <c r="E13" s="8"/>
      <c r="J13" s="8"/>
      <c r="O13" s="8"/>
      <c r="P13" s="8"/>
      <c r="Q13" s="8"/>
      <c r="R13" s="8"/>
      <c r="S13" s="8"/>
    </row>
    <row r="14">
      <c r="E14" s="8"/>
      <c r="J14" s="8"/>
      <c r="O14" s="8"/>
      <c r="P14" s="8"/>
      <c r="Q14" s="8"/>
      <c r="R14" s="8"/>
      <c r="S14" s="8"/>
    </row>
    <row r="15">
      <c r="E15" s="8"/>
      <c r="J15" s="8"/>
      <c r="O15" s="8"/>
      <c r="P15" s="8"/>
      <c r="Q15" s="8"/>
      <c r="R15" s="8"/>
      <c r="S15" s="8"/>
    </row>
    <row r="16">
      <c r="E16" s="8"/>
      <c r="J16" s="8"/>
      <c r="O16" s="8"/>
      <c r="P16" s="8"/>
      <c r="Q16" s="8"/>
      <c r="R16" s="8"/>
      <c r="S16" s="8"/>
    </row>
    <row r="17">
      <c r="A17" s="12"/>
      <c r="B17" s="17"/>
      <c r="C17" s="17"/>
      <c r="D17" s="14"/>
      <c r="E17" s="8"/>
      <c r="J17" s="8"/>
      <c r="O17" s="8"/>
      <c r="P17" s="8"/>
      <c r="Q17" s="8"/>
      <c r="R17" s="8"/>
      <c r="S17" s="8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7"/>
</worksheet>
</file>