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" sheetId="1" r:id="rId4"/>
    <sheet state="visible" name="FEB" sheetId="2" r:id="rId5"/>
    <sheet state="visible" name="MAR" sheetId="3" r:id="rId6"/>
    <sheet state="visible" name="APR" sheetId="4" r:id="rId7"/>
    <sheet state="visible" name="MAY" sheetId="5" r:id="rId8"/>
    <sheet state="visible" name="JUN" sheetId="6" r:id="rId9"/>
    <sheet state="visible" name="JUL" sheetId="7" r:id="rId10"/>
    <sheet state="visible" name="AUG" sheetId="8" r:id="rId11"/>
    <sheet state="visible" name="SEP" sheetId="9" r:id="rId12"/>
    <sheet state="visible" name="OCT" sheetId="10" r:id="rId13"/>
    <sheet state="visible" name="NOV" sheetId="11" r:id="rId14"/>
    <sheet state="visible" name="DEC" sheetId="12" r:id="rId15"/>
    <sheet state="visible" name="AVERAGE RIDE LENGTH_CALC" sheetId="13" r:id="rId16"/>
    <sheet state="visible" name="AVERAGE RIDE LENGTH_CALC CASUAL" sheetId="14" r:id="rId17"/>
    <sheet state="visible" name="AVERAGE RIDE LENGTH_CALC MEMBER" sheetId="15" r:id="rId18"/>
  </sheets>
  <definedNames/>
  <calcPr/>
</workbook>
</file>

<file path=xl/sharedStrings.xml><?xml version="1.0" encoding="utf-8"?>
<sst xmlns="http://schemas.openxmlformats.org/spreadsheetml/2006/main" count="1093" uniqueCount="118">
  <si>
    <t>JANUARY-OVERALL (SUNDAY - SATURDAY)</t>
  </si>
  <si>
    <t>member_casual</t>
  </si>
  <si>
    <t>AVERAGE ride_length</t>
  </si>
  <si>
    <t>MAX ride_length</t>
  </si>
  <si>
    <t>MIN ride_length</t>
  </si>
  <si>
    <t>Number of Rides</t>
  </si>
  <si>
    <t>casual</t>
  </si>
  <si>
    <t>member</t>
  </si>
  <si>
    <t>Grand Total</t>
  </si>
  <si>
    <t>JANUARY-SUNDAY</t>
  </si>
  <si>
    <t>JANUARY-TUESDAY</t>
  </si>
  <si>
    <t>JANUARY-THURSDAY</t>
  </si>
  <si>
    <t>JANUARY-MONDAY</t>
  </si>
  <si>
    <t>JANUARY-WEDNESDAY</t>
  </si>
  <si>
    <t>JANUARY-FRIDAY</t>
  </si>
  <si>
    <t>JANUARY-SATURDAY</t>
  </si>
  <si>
    <t>FEBRUARY-OVERALL (SUNDAY - SATURDAY)</t>
  </si>
  <si>
    <t>FEBRUARY-SUNDAY</t>
  </si>
  <si>
    <t>FEBRUARY-TUESDAY</t>
  </si>
  <si>
    <t>FEBRUARY-THURSDAY</t>
  </si>
  <si>
    <t>FEBRUARY-MONDAY</t>
  </si>
  <si>
    <t>FEBRUARY-WEDNESDAY</t>
  </si>
  <si>
    <t>FEBRUARY-FRIDAY</t>
  </si>
  <si>
    <t>FEBRUARY-SATURDAY</t>
  </si>
  <si>
    <t>MARCH-OVERALL (SUNDAY - SATURDAY)</t>
  </si>
  <si>
    <t>MARCH-SUNDAY</t>
  </si>
  <si>
    <t>MARCH-TUESDAY</t>
  </si>
  <si>
    <t>MARCH-THURSDAY</t>
  </si>
  <si>
    <t>MARCH-MONDAY</t>
  </si>
  <si>
    <t>MARCH-WEDNESDAY</t>
  </si>
  <si>
    <t>MARCH-FRIDAY</t>
  </si>
  <si>
    <t>MARCH-SATURDAY</t>
  </si>
  <si>
    <t>APRIL-OVERALL (SUNDAY - SATURDAY)</t>
  </si>
  <si>
    <t>APRIL-SUNDAY</t>
  </si>
  <si>
    <t>APRIL-TUESDAY</t>
  </si>
  <si>
    <t>APRIL-THURSDAY</t>
  </si>
  <si>
    <t>APRIL-MONDAY</t>
  </si>
  <si>
    <t>APRIL-WEDNESDAY</t>
  </si>
  <si>
    <t>APRIL-FRIDAY</t>
  </si>
  <si>
    <t>APRIL-SATURDAY</t>
  </si>
  <si>
    <t>OVERALL (SUNDAY - SATURDAY)</t>
  </si>
  <si>
    <t>SUNDAY</t>
  </si>
  <si>
    <t>TUESDAY</t>
  </si>
  <si>
    <t>THURSDAY</t>
  </si>
  <si>
    <t>MONDAY</t>
  </si>
  <si>
    <t>WEDNESDAY</t>
  </si>
  <si>
    <t>FRIDAY</t>
  </si>
  <si>
    <t>SATURDAY</t>
  </si>
  <si>
    <t>JUNE-OVERALL (SUNDAY - SATURDAY)</t>
  </si>
  <si>
    <t>SUM ride_length</t>
  </si>
  <si>
    <t>JUNE-SUNDAY</t>
  </si>
  <si>
    <t>JUNE-TUESDAY</t>
  </si>
  <si>
    <t>JUNE-THURSDAY</t>
  </si>
  <si>
    <t>JUNE-MONDAY</t>
  </si>
  <si>
    <t>JUNE-WEDNESDAY</t>
  </si>
  <si>
    <t>JUNE-FRIDAY</t>
  </si>
  <si>
    <t>JUNE-SATURDAY</t>
  </si>
  <si>
    <t>JULY-OVERALL (SUNDAY - SATURDAY)</t>
  </si>
  <si>
    <t>JULY-SUNDAY</t>
  </si>
  <si>
    <t>JULY-TUESDAY</t>
  </si>
  <si>
    <t>JULY-THURSDAY</t>
  </si>
  <si>
    <t>JULY-MONDAY</t>
  </si>
  <si>
    <t>JULY-WEDNESDAY</t>
  </si>
  <si>
    <t>JULY-FRIDAY</t>
  </si>
  <si>
    <t>JULY-SATURDAY</t>
  </si>
  <si>
    <t>AUGUST-OVERALL (SUNDAY - SATURDAY)</t>
  </si>
  <si>
    <t>AUGUST-SUNDAY</t>
  </si>
  <si>
    <t>AUGUST-TUESDAY</t>
  </si>
  <si>
    <t>AUGUST-THURSDAY</t>
  </si>
  <si>
    <t>AUGUST-MONDAY</t>
  </si>
  <si>
    <t>AUGUST-WEDNESDAY</t>
  </si>
  <si>
    <t>AUGUST-FRIDAY</t>
  </si>
  <si>
    <t>AUGUST-SATURDAY</t>
  </si>
  <si>
    <t>SEPTEMBER-OVERALL (SUNDAY - SATURDAY)</t>
  </si>
  <si>
    <t>SEPTEMBER-SUNDAY</t>
  </si>
  <si>
    <t>SEPTEMBER-TUESDAY</t>
  </si>
  <si>
    <t>SEPTEMBER-THURSDAY</t>
  </si>
  <si>
    <t>SEPTEMBER-MONDAY</t>
  </si>
  <si>
    <t>SEPTEMBER-WEDNESDAY</t>
  </si>
  <si>
    <t>SEPTEMBER-FRIDAY</t>
  </si>
  <si>
    <t>SEPTEMBER-SATURDAY</t>
  </si>
  <si>
    <t>OCTOBER-OVERALL (SUNDAY - SATURDAY)</t>
  </si>
  <si>
    <t>OCTOBER-SUNDAY</t>
  </si>
  <si>
    <t>OCTOBER-TUESDAY</t>
  </si>
  <si>
    <t>OCTOBER-THURSDAY</t>
  </si>
  <si>
    <t>OCTOBER-MONDAY</t>
  </si>
  <si>
    <t>OCTOBER-WEDNESDAY</t>
  </si>
  <si>
    <t>OCTOBER-FRIDAY</t>
  </si>
  <si>
    <t>OCTOBER-SATURDAY</t>
  </si>
  <si>
    <t>NOVEMBER-OVERALL (SUNDAY - SATURDAY)</t>
  </si>
  <si>
    <t>NOVEMBER-SUNDAY</t>
  </si>
  <si>
    <t>NOVEMBER-TUESDAY</t>
  </si>
  <si>
    <t>NOVEMBER-THURSDAY</t>
  </si>
  <si>
    <t>NOVEMBER-MONDAY</t>
  </si>
  <si>
    <t>NOVEMBER-WEDNESDAY</t>
  </si>
  <si>
    <t>NOVEMBER-FRIDAY</t>
  </si>
  <si>
    <t>NOVEMBER-SATURDAY</t>
  </si>
  <si>
    <t>DECEMBER-OVERALL (SUNDAY - SATURDAY)</t>
  </si>
  <si>
    <t>DECEMBER-SUNDAY</t>
  </si>
  <si>
    <t>DECEMBER-TUESDAY</t>
  </si>
  <si>
    <t>DECEMBER-THURSDAY</t>
  </si>
  <si>
    <t>DECEMBER-MONDAY</t>
  </si>
  <si>
    <t>DECEMBER-WEDNESDAY</t>
  </si>
  <si>
    <t>DECEMBER-FRIDAY</t>
  </si>
  <si>
    <t>DECEMBER-SATURDAY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</si>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</sst>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i/>
      <color theme="1"/>
      <name val="Arial"/>
    </font>
    <font>
      <color rgb="FFFFFFFF"/>
      <name val="Arial"/>
    </font>
    <font>
      <b/>
      <color theme="1"/>
      <name val="Arial"/>
    </font>
    <font>
      <b/>
      <i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9">
    <border/>
    <border>
      <right style="thin">
        <color rgb="FF000000"/>
      </right>
    </border>
    <border>
      <left style="thin">
        <color rgb="FF000000"/>
      </left>
      <bottom style="thick">
        <color rgb="FF8093B3"/>
      </bottom>
    </border>
    <border>
      <bottom style="thick">
        <color rgb="FF8093B3"/>
      </bottom>
    </border>
    <border>
      <right style="thin">
        <color rgb="FF000000"/>
      </right>
      <bottom style="thick">
        <color rgb="FF8093B3"/>
      </bottom>
    </border>
    <border>
      <left style="thin">
        <color rgb="FF000000"/>
      </left>
      <right style="thin">
        <color rgb="FFFFFFFF"/>
      </right>
    </border>
    <border>
      <left style="thin">
        <color rgb="FF000000"/>
      </left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left style="thin">
        <color rgb="FF000000"/>
      </left>
    </border>
    <border>
      <right style="thin">
        <color rgb="FF000000"/>
      </right>
      <top style="thick">
        <color rgb="FF8093B3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Border="1" applyFont="1"/>
    <xf borderId="0" fillId="0" fontId="3" numFmtId="0" xfId="0" applyAlignment="1" applyFont="1">
      <alignment vertical="bottom"/>
    </xf>
    <xf borderId="2" fillId="2" fontId="4" numFmtId="0" xfId="0" applyAlignment="1" applyBorder="1" applyFill="1" applyFont="1">
      <alignment vertical="bottom"/>
    </xf>
    <xf borderId="3" fillId="3" fontId="5" numFmtId="0" xfId="0" applyAlignment="1" applyBorder="1" applyFill="1" applyFont="1">
      <alignment vertical="bottom"/>
    </xf>
    <xf borderId="4" fillId="3" fontId="5" numFmtId="0" xfId="0" applyAlignment="1" applyBorder="1" applyFont="1">
      <alignment vertical="bottom"/>
    </xf>
    <xf borderId="5" fillId="4" fontId="3" numFmtId="0" xfId="0" applyAlignment="1" applyBorder="1" applyFill="1" applyFont="1">
      <alignment vertical="bottom"/>
    </xf>
    <xf borderId="0" fillId="5" fontId="3" numFmtId="46" xfId="0" applyAlignment="1" applyFill="1" applyFont="1" applyNumberFormat="1">
      <alignment horizontal="center" vertical="bottom"/>
    </xf>
    <xf borderId="1" fillId="5" fontId="3" numFmtId="3" xfId="0" applyAlignment="1" applyBorder="1" applyFont="1" applyNumberFormat="1">
      <alignment horizontal="center" vertical="bottom"/>
    </xf>
    <xf borderId="6" fillId="4" fontId="3" numFmtId="0" xfId="0" applyAlignment="1" applyBorder="1" applyFont="1">
      <alignment vertical="bottom"/>
    </xf>
    <xf borderId="7" fillId="5" fontId="3" numFmtId="46" xfId="0" applyAlignment="1" applyBorder="1" applyFont="1" applyNumberFormat="1">
      <alignment horizontal="center" vertical="bottom"/>
    </xf>
    <xf borderId="8" fillId="5" fontId="3" numFmtId="3" xfId="0" applyAlignment="1" applyBorder="1" applyFont="1" applyNumberFormat="1">
      <alignment horizontal="center" vertical="bottom"/>
    </xf>
    <xf borderId="9" fillId="2" fontId="6" numFmtId="0" xfId="0" applyAlignment="1" applyBorder="1" applyFont="1">
      <alignment vertical="bottom"/>
    </xf>
    <xf borderId="10" fillId="2" fontId="6" numFmtId="46" xfId="0" applyAlignment="1" applyBorder="1" applyFont="1" applyNumberFormat="1">
      <alignment horizontal="center" vertical="bottom"/>
    </xf>
    <xf borderId="11" fillId="2" fontId="6" numFmtId="3" xfId="0" applyAlignment="1" applyBorder="1" applyFont="1" applyNumberFormat="1">
      <alignment horizontal="center" vertical="bottom"/>
    </xf>
    <xf borderId="10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3" fillId="2" fontId="4" numFmtId="0" xfId="0" applyAlignment="1" applyBorder="1" applyFont="1">
      <alignment vertical="bottom"/>
    </xf>
    <xf borderId="12" fillId="4" fontId="3" numFmtId="0" xfId="0" applyAlignment="1" applyBorder="1" applyFont="1">
      <alignment vertical="bottom"/>
    </xf>
    <xf borderId="13" fillId="4" fontId="3" numFmtId="0" xfId="0" applyAlignment="1" applyBorder="1" applyFont="1">
      <alignment vertical="bottom"/>
    </xf>
    <xf borderId="10" fillId="2" fontId="6" numFmtId="0" xfId="0" applyAlignment="1" applyBorder="1" applyFont="1">
      <alignment vertical="bottom"/>
    </xf>
    <xf borderId="0" fillId="0" fontId="3" numFmtId="3" xfId="0" applyAlignment="1" applyFont="1" applyNumberFormat="1">
      <alignment vertical="bottom"/>
    </xf>
    <xf borderId="0" fillId="0" fontId="7" numFmtId="0" xfId="0" applyAlignment="1" applyFont="1">
      <alignment horizontal="center" vertical="bottom"/>
    </xf>
    <xf borderId="14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15" fillId="5" fontId="3" numFmtId="3" xfId="0" applyAlignment="1" applyBorder="1" applyFont="1" applyNumberFormat="1">
      <alignment horizontal="center" readingOrder="0" vertical="bottom"/>
    </xf>
    <xf borderId="8" fillId="5" fontId="3" numFmtId="3" xfId="0" applyAlignment="1" applyBorder="1" applyFont="1" applyNumberFormat="1">
      <alignment horizontal="center" readingOrder="0" vertical="bottom"/>
    </xf>
    <xf borderId="11" fillId="2" fontId="6" numFmtId="3" xfId="0" applyAlignment="1" applyBorder="1" applyFont="1" applyNumberFormat="1">
      <alignment horizontal="center" readingOrder="0" vertical="bottom"/>
    </xf>
    <xf borderId="16" fillId="0" fontId="7" numFmtId="0" xfId="0" applyAlignment="1" applyBorder="1" applyFont="1">
      <alignment horizontal="center" readingOrder="0" vertical="bottom"/>
    </xf>
    <xf borderId="17" fillId="0" fontId="2" numFmtId="0" xfId="0" applyBorder="1" applyFont="1"/>
    <xf borderId="18" fillId="0" fontId="2" numFmtId="0" xfId="0" applyBorder="1" applyFont="1"/>
    <xf borderId="2" fillId="2" fontId="4" numFmtId="0" xfId="0" applyAlignment="1" applyBorder="1" applyFont="1">
      <alignment readingOrder="0" vertical="bottom"/>
    </xf>
    <xf borderId="3" fillId="3" fontId="5" numFmtId="0" xfId="0" applyAlignment="1" applyBorder="1" applyFont="1">
      <alignment readingOrder="0" vertical="bottom"/>
    </xf>
    <xf borderId="4" fillId="3" fontId="5" numFmtId="0" xfId="0" applyAlignment="1" applyBorder="1" applyFont="1">
      <alignment readingOrder="0" vertical="bottom"/>
    </xf>
    <xf borderId="5" fillId="4" fontId="3" numFmtId="0" xfId="0" applyAlignment="1" applyBorder="1" applyFont="1">
      <alignment readingOrder="0" vertical="bottom"/>
    </xf>
    <xf borderId="0" fillId="5" fontId="3" numFmtId="46" xfId="0" applyAlignment="1" applyFont="1" applyNumberFormat="1">
      <alignment horizontal="center" readingOrder="0" vertical="bottom"/>
    </xf>
    <xf borderId="1" fillId="5" fontId="3" numFmtId="3" xfId="0" applyAlignment="1" applyBorder="1" applyFont="1" applyNumberFormat="1">
      <alignment horizontal="center" readingOrder="0" vertical="bottom"/>
    </xf>
    <xf borderId="6" fillId="4" fontId="3" numFmtId="0" xfId="0" applyAlignment="1" applyBorder="1" applyFont="1">
      <alignment readingOrder="0" vertical="bottom"/>
    </xf>
    <xf borderId="7" fillId="5" fontId="3" numFmtId="46" xfId="0" applyAlignment="1" applyBorder="1" applyFont="1" applyNumberFormat="1">
      <alignment horizontal="center" readingOrder="0" vertical="bottom"/>
    </xf>
    <xf borderId="9" fillId="2" fontId="6" numFmtId="0" xfId="0" applyAlignment="1" applyBorder="1" applyFont="1">
      <alignment readingOrder="0" vertical="bottom"/>
    </xf>
    <xf borderId="10" fillId="2" fontId="6" numFmtId="46" xfId="0" applyAlignment="1" applyBorder="1" applyFont="1" applyNumberFormat="1">
      <alignment horizontal="center" readingOrder="0" vertical="bottom"/>
    </xf>
    <xf borderId="14" fillId="0" fontId="6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3" fillId="2" fontId="4" numFmtId="0" xfId="0" applyAlignment="1" applyBorder="1" applyFont="1">
      <alignment readingOrder="0" vertical="bottom"/>
    </xf>
    <xf borderId="12" fillId="4" fontId="3" numFmtId="0" xfId="0" applyAlignment="1" applyBorder="1" applyFont="1">
      <alignment readingOrder="0" vertical="bottom"/>
    </xf>
    <xf borderId="13" fillId="4" fontId="3" numFmtId="0" xfId="0" applyAlignment="1" applyBorder="1" applyFont="1">
      <alignment readingOrder="0" vertical="bottom"/>
    </xf>
    <xf borderId="10" fillId="2" fontId="6" numFmtId="0" xfId="0" applyAlignment="1" applyBorder="1" applyFont="1">
      <alignment readingOrder="0" vertical="bottom"/>
    </xf>
    <xf borderId="17" fillId="0" fontId="7" numFmtId="0" xfId="0" applyAlignment="1" applyBorder="1" applyFont="1">
      <alignment horizontal="center" readingOrder="0" vertical="bottom"/>
    </xf>
    <xf borderId="16" fillId="6" fontId="1" numFmtId="0" xfId="0" applyAlignment="1" applyBorder="1" applyFill="1" applyFont="1">
      <alignment horizontal="center" readingOrder="0"/>
    </xf>
    <xf borderId="14" fillId="0" fontId="8" numFmtId="0" xfId="0" applyBorder="1" applyFont="1"/>
    <xf borderId="0" fillId="0" fontId="8" numFmtId="0" xfId="0" applyAlignment="1" applyFont="1">
      <alignment horizontal="center" readingOrder="0"/>
    </xf>
    <xf borderId="0" fillId="0" fontId="8" numFmtId="3" xfId="0" applyAlignment="1" applyFont="1" applyNumberFormat="1">
      <alignment horizontal="center" readingOrder="0"/>
    </xf>
    <xf borderId="1" fillId="0" fontId="8" numFmtId="46" xfId="0" applyAlignment="1" applyBorder="1" applyFont="1" applyNumberFormat="1">
      <alignment readingOrder="0"/>
    </xf>
    <xf borderId="0" fillId="0" fontId="8" numFmtId="46" xfId="0" applyAlignment="1" applyFont="1" applyNumberFormat="1">
      <alignment readingOrder="0"/>
    </xf>
    <xf borderId="14" fillId="0" fontId="8" numFmtId="0" xfId="0" applyAlignment="1" applyBorder="1" applyFont="1">
      <alignment horizontal="center" readingOrder="0"/>
    </xf>
    <xf borderId="0" fillId="0" fontId="8" numFmtId="46" xfId="0" applyAlignment="1" applyFont="1" applyNumberFormat="1">
      <alignment horizontal="center" readingOrder="0"/>
    </xf>
    <xf borderId="1" fillId="0" fontId="8" numFmtId="46" xfId="0" applyAlignment="1" applyBorder="1" applyFont="1" applyNumberFormat="1">
      <alignment horizontal="center"/>
    </xf>
    <xf borderId="0" fillId="0" fontId="8" numFmtId="46" xfId="0" applyAlignment="1" applyFont="1" applyNumberFormat="1">
      <alignment horizontal="center"/>
    </xf>
    <xf borderId="0" fillId="0" fontId="8" numFmtId="21" xfId="0" applyAlignment="1" applyFont="1" applyNumberFormat="1">
      <alignment horizontal="center" readingOrder="0"/>
    </xf>
    <xf borderId="0" fillId="0" fontId="8" numFmtId="21" xfId="0" applyAlignment="1" applyFont="1" applyNumberFormat="1">
      <alignment horizontal="center"/>
    </xf>
    <xf borderId="9" fillId="0" fontId="8" numFmtId="0" xfId="0" applyAlignment="1" applyBorder="1" applyFont="1">
      <alignment horizontal="center" readingOrder="0"/>
    </xf>
    <xf borderId="10" fillId="0" fontId="8" numFmtId="21" xfId="0" applyAlignment="1" applyBorder="1" applyFont="1" applyNumberFormat="1">
      <alignment horizontal="center" readingOrder="0"/>
    </xf>
    <xf borderId="10" fillId="0" fontId="8" numFmtId="3" xfId="0" applyAlignment="1" applyBorder="1" applyFont="1" applyNumberFormat="1">
      <alignment horizontal="center" readingOrder="0"/>
    </xf>
    <xf borderId="11" fillId="0" fontId="8" numFmtId="46" xfId="0" applyAlignment="1" applyBorder="1" applyFont="1" applyNumberFormat="1">
      <alignment horizontal="center"/>
    </xf>
    <xf borderId="10" fillId="0" fontId="1" numFmtId="46" xfId="0" applyAlignment="1" applyBorder="1" applyFont="1" applyNumberFormat="1">
      <alignment horizontal="center"/>
    </xf>
    <xf borderId="10" fillId="0" fontId="8" numFmtId="3" xfId="0" applyAlignment="1" applyBorder="1" applyFont="1" applyNumberFormat="1">
      <alignment horizontal="center"/>
    </xf>
    <xf borderId="0" fillId="0" fontId="8" numFmtId="0" xfId="0" applyAlignment="1" applyFont="1">
      <alignment horizontal="center"/>
    </xf>
    <xf borderId="0" fillId="0" fontId="8" numFmtId="3" xfId="0" applyAlignment="1" applyFont="1" applyNumberFormat="1">
      <alignment horizontal="center"/>
    </xf>
    <xf borderId="0" fillId="0" fontId="8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6" max="6" width="17.63"/>
    <col customWidth="1" min="10" max="10" width="17.63"/>
  </cols>
  <sheetData>
    <row r="1">
      <c r="A1" s="1" t="s">
        <v>0</v>
      </c>
      <c r="E1" s="2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0.01912262451122489</v>
      </c>
      <c r="C3" s="8">
        <v>20.32715277778334</v>
      </c>
      <c r="D3" s="8">
        <v>2.314814628334716E-5</v>
      </c>
      <c r="E3" s="9">
        <v>12323.0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0.007143322383493635</v>
      </c>
      <c r="C4" s="11">
        <v>0.9583333333284827</v>
      </c>
      <c r="D4" s="11">
        <v>1.1574069503694773E-5</v>
      </c>
      <c r="E4" s="12">
        <v>65915.0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0.009030141322117224</v>
      </c>
      <c r="C5" s="14">
        <v>20.32715277778334</v>
      </c>
      <c r="D5" s="14">
        <v>1.1574069503694773E-5</v>
      </c>
      <c r="E5" s="15">
        <v>78238.0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1" t="s">
        <v>9</v>
      </c>
      <c r="C7" s="2"/>
      <c r="D7" s="17"/>
      <c r="E7" s="1" t="s">
        <v>10</v>
      </c>
      <c r="G7" s="2"/>
      <c r="H7" s="17"/>
      <c r="I7" s="1" t="s">
        <v>11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0.016839130797397028</v>
      </c>
      <c r="C9" s="9">
        <v>1665.0</v>
      </c>
      <c r="D9" s="17"/>
      <c r="E9" s="19" t="s">
        <v>6</v>
      </c>
      <c r="F9" s="8">
        <v>0.011062769268420059</v>
      </c>
      <c r="G9" s="9">
        <v>1556.0</v>
      </c>
      <c r="H9" s="17"/>
      <c r="I9" s="19" t="s">
        <v>6</v>
      </c>
      <c r="J9" s="8">
        <v>0.028158302632183337</v>
      </c>
      <c r="K9" s="9">
        <v>1704.0</v>
      </c>
    </row>
    <row r="10">
      <c r="A10" s="10" t="s">
        <v>7</v>
      </c>
      <c r="B10" s="11">
        <v>0.007643661096468296</v>
      </c>
      <c r="C10" s="12">
        <v>6689.0</v>
      </c>
      <c r="D10" s="17"/>
      <c r="E10" s="20" t="s">
        <v>7</v>
      </c>
      <c r="F10" s="11">
        <v>0.007051067432569318</v>
      </c>
      <c r="G10" s="12">
        <v>10682.0</v>
      </c>
      <c r="H10" s="17"/>
      <c r="I10" s="20" t="s">
        <v>7</v>
      </c>
      <c r="J10" s="11">
        <v>0.0068275708774632295</v>
      </c>
      <c r="K10" s="12">
        <v>11065.0</v>
      </c>
    </row>
    <row r="11">
      <c r="A11" s="13" t="s">
        <v>8</v>
      </c>
      <c r="B11" s="14">
        <v>0.009476370822593068</v>
      </c>
      <c r="C11" s="15">
        <v>8354.0</v>
      </c>
      <c r="D11" s="17"/>
      <c r="E11" s="21" t="s">
        <v>8</v>
      </c>
      <c r="F11" s="14">
        <v>0.007561135095307</v>
      </c>
      <c r="G11" s="15">
        <v>12238.0</v>
      </c>
      <c r="H11" s="17"/>
      <c r="I11" s="21" t="s">
        <v>8</v>
      </c>
      <c r="J11" s="14">
        <v>0.009674118524893966</v>
      </c>
      <c r="K11" s="15">
        <v>12769.0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1" t="s">
        <v>12</v>
      </c>
      <c r="C13" s="2"/>
      <c r="D13" s="17"/>
      <c r="E13" s="1" t="s">
        <v>13</v>
      </c>
      <c r="G13" s="2"/>
      <c r="H13" s="17"/>
      <c r="I13" s="1" t="s">
        <v>14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0.015574498285624195</v>
      </c>
      <c r="C15" s="9">
        <v>1577.0</v>
      </c>
      <c r="D15" s="17"/>
      <c r="E15" s="19" t="s">
        <v>6</v>
      </c>
      <c r="F15" s="8">
        <v>0.023345176571753303</v>
      </c>
      <c r="G15" s="9">
        <v>1548.0</v>
      </c>
      <c r="H15" s="17"/>
      <c r="I15" s="19" t="s">
        <v>6</v>
      </c>
      <c r="J15" s="8">
        <v>0.01474856106108967</v>
      </c>
      <c r="K15" s="9">
        <v>1665.0</v>
      </c>
    </row>
    <row r="16">
      <c r="A16" s="10" t="s">
        <v>7</v>
      </c>
      <c r="B16" s="11">
        <v>0.007202222113753747</v>
      </c>
      <c r="C16" s="12">
        <v>10243.0</v>
      </c>
      <c r="D16" s="17"/>
      <c r="E16" s="20" t="s">
        <v>7</v>
      </c>
      <c r="F16" s="11">
        <v>0.007014875122476452</v>
      </c>
      <c r="G16" s="12">
        <v>10210.0</v>
      </c>
      <c r="H16" s="17"/>
      <c r="I16" s="20" t="s">
        <v>7</v>
      </c>
      <c r="J16" s="11">
        <v>0.007161942165418539</v>
      </c>
      <c r="K16" s="12">
        <v>8857.0</v>
      </c>
    </row>
    <row r="17">
      <c r="A17" s="13" t="s">
        <v>8</v>
      </c>
      <c r="B17" s="14">
        <v>0.008319233917733418</v>
      </c>
      <c r="C17" s="15">
        <v>11820.0</v>
      </c>
      <c r="D17" s="17"/>
      <c r="E17" s="21" t="s">
        <v>8</v>
      </c>
      <c r="F17" s="14">
        <v>0.009164841668103307</v>
      </c>
      <c r="G17" s="15">
        <v>11758.0</v>
      </c>
      <c r="H17" s="17"/>
      <c r="I17" s="21" t="s">
        <v>8</v>
      </c>
      <c r="J17" s="14">
        <v>0.008362447816558288</v>
      </c>
      <c r="K17" s="15">
        <v>10522.0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1" t="s">
        <v>15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0.021917124659140523</v>
      </c>
      <c r="K21" s="9">
        <v>2608.0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0.007348453163066989</v>
      </c>
      <c r="K22" s="12">
        <v>8169.0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0.01087402570289809</v>
      </c>
      <c r="K23" s="15">
        <v>10777.0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12" max="12" width="17.63"/>
    <col customWidth="1" min="14" max="14" width="13.5"/>
  </cols>
  <sheetData>
    <row r="1">
      <c r="A1" s="29" t="s">
        <v>81</v>
      </c>
      <c r="B1" s="30"/>
      <c r="C1" s="30"/>
      <c r="D1" s="30"/>
      <c r="E1" s="30"/>
      <c r="F1" s="31"/>
      <c r="G1" s="3"/>
      <c r="H1" s="3"/>
      <c r="I1" s="3"/>
      <c r="J1" s="3"/>
      <c r="K1" s="3"/>
      <c r="L1" s="3"/>
      <c r="M1" s="3"/>
      <c r="N1" s="3"/>
    </row>
    <row r="2">
      <c r="A2" s="32" t="s">
        <v>1</v>
      </c>
      <c r="B2" s="33" t="s">
        <v>2</v>
      </c>
      <c r="C2" s="33" t="s">
        <v>49</v>
      </c>
      <c r="D2" s="33" t="s">
        <v>3</v>
      </c>
      <c r="E2" s="33" t="s">
        <v>4</v>
      </c>
      <c r="F2" s="34" t="s">
        <v>5</v>
      </c>
      <c r="G2" s="3"/>
      <c r="H2" s="3"/>
      <c r="I2" s="3"/>
      <c r="J2" s="3"/>
      <c r="K2" s="3"/>
      <c r="L2" s="3"/>
      <c r="M2" s="3"/>
      <c r="N2" s="3"/>
    </row>
    <row r="3">
      <c r="A3" s="35" t="s">
        <v>6</v>
      </c>
      <c r="B3" s="36">
        <v>0.014247685185185184</v>
      </c>
      <c r="C3" s="36">
        <v>2122.563483796296</v>
      </c>
      <c r="D3" s="36">
        <v>5.724861111111111</v>
      </c>
      <c r="E3" s="36">
        <v>1.1574074074074073E-5</v>
      </c>
      <c r="F3" s="37">
        <v>149036.0</v>
      </c>
      <c r="G3" s="3"/>
      <c r="H3" s="3"/>
      <c r="I3" s="3"/>
      <c r="J3" s="3"/>
      <c r="K3" s="3"/>
      <c r="L3" s="3"/>
      <c r="M3" s="3"/>
      <c r="N3" s="3"/>
    </row>
    <row r="4">
      <c r="A4" s="38" t="s">
        <v>7</v>
      </c>
      <c r="B4" s="39">
        <v>0.008101851851851851</v>
      </c>
      <c r="C4" s="39">
        <v>2101.5890740740742</v>
      </c>
      <c r="D4" s="39">
        <v>1.011400462962963</v>
      </c>
      <c r="E4" s="39">
        <v>-0.11715277777777777</v>
      </c>
      <c r="F4" s="27">
        <v>259389.0</v>
      </c>
      <c r="G4" s="3"/>
      <c r="H4" s="3"/>
      <c r="I4" s="3"/>
      <c r="J4" s="3"/>
      <c r="K4" s="3"/>
      <c r="L4" s="3"/>
      <c r="M4" s="3"/>
      <c r="N4" s="3"/>
    </row>
    <row r="5">
      <c r="A5" s="40" t="s">
        <v>8</v>
      </c>
      <c r="B5" s="41">
        <v>0.010347222222222223</v>
      </c>
      <c r="C5" s="41">
        <v>4224.15255787037</v>
      </c>
      <c r="D5" s="41">
        <v>5.724861111111111</v>
      </c>
      <c r="E5" s="41">
        <v>-0.11715277777777777</v>
      </c>
      <c r="F5" s="28">
        <v>408425.0</v>
      </c>
      <c r="G5" s="3"/>
      <c r="H5" s="3"/>
      <c r="I5" s="3"/>
      <c r="J5" s="3"/>
      <c r="K5" s="3"/>
      <c r="L5" s="3"/>
      <c r="M5" s="3"/>
      <c r="N5" s="3"/>
    </row>
    <row r="6">
      <c r="A6" s="16"/>
      <c r="B6" s="16"/>
      <c r="C6" s="16"/>
      <c r="D6" s="16"/>
      <c r="E6" s="3"/>
      <c r="F6" s="16"/>
      <c r="G6" s="16"/>
      <c r="H6" s="16"/>
      <c r="I6" s="16"/>
      <c r="J6" s="3"/>
      <c r="K6" s="16"/>
      <c r="L6" s="16"/>
      <c r="M6" s="16"/>
      <c r="N6" s="16"/>
    </row>
    <row r="7">
      <c r="A7" s="42" t="s">
        <v>82</v>
      </c>
      <c r="D7" s="2"/>
      <c r="E7" s="17"/>
      <c r="F7" s="43" t="s">
        <v>83</v>
      </c>
      <c r="I7" s="2"/>
      <c r="J7" s="17"/>
      <c r="K7" s="43" t="s">
        <v>84</v>
      </c>
      <c r="N7" s="2"/>
    </row>
    <row r="8">
      <c r="A8" s="32" t="s">
        <v>1</v>
      </c>
      <c r="B8" s="33" t="s">
        <v>2</v>
      </c>
      <c r="C8" s="33" t="s">
        <v>49</v>
      </c>
      <c r="D8" s="34" t="s">
        <v>5</v>
      </c>
      <c r="E8" s="17"/>
      <c r="F8" s="44" t="s">
        <v>1</v>
      </c>
      <c r="G8" s="33" t="s">
        <v>2</v>
      </c>
      <c r="H8" s="33" t="s">
        <v>49</v>
      </c>
      <c r="I8" s="34" t="s">
        <v>5</v>
      </c>
      <c r="J8" s="17"/>
      <c r="K8" s="44" t="s">
        <v>1</v>
      </c>
      <c r="L8" s="33" t="s">
        <v>2</v>
      </c>
      <c r="M8" s="33" t="s">
        <v>49</v>
      </c>
      <c r="N8" s="34" t="s">
        <v>5</v>
      </c>
    </row>
    <row r="9">
      <c r="A9" s="35" t="s">
        <v>6</v>
      </c>
      <c r="B9" s="36">
        <v>0.01670138888888889</v>
      </c>
      <c r="C9" s="36">
        <v>533.854837962963</v>
      </c>
      <c r="D9" s="37">
        <v>31958.0</v>
      </c>
      <c r="E9" s="17"/>
      <c r="F9" s="45" t="s">
        <v>6</v>
      </c>
      <c r="G9" s="36">
        <v>0.011006944444444444</v>
      </c>
      <c r="H9" s="36">
        <v>120.42621527777777</v>
      </c>
      <c r="I9" s="37">
        <v>10938.0</v>
      </c>
      <c r="J9" s="17"/>
      <c r="K9" s="45" t="s">
        <v>6</v>
      </c>
      <c r="L9" s="36">
        <v>0.011215277777777777</v>
      </c>
      <c r="M9" s="36">
        <v>175.6298148148148</v>
      </c>
      <c r="N9" s="37">
        <v>15655.0</v>
      </c>
    </row>
    <row r="10">
      <c r="A10" s="38" t="s">
        <v>7</v>
      </c>
      <c r="B10" s="39">
        <v>0.009097222222222222</v>
      </c>
      <c r="C10" s="39">
        <v>335.2134722222222</v>
      </c>
      <c r="D10" s="27">
        <v>36855.0</v>
      </c>
      <c r="E10" s="17"/>
      <c r="F10" s="46" t="s">
        <v>7</v>
      </c>
      <c r="G10" s="39">
        <v>0.007395833333333333</v>
      </c>
      <c r="H10" s="39">
        <v>222.51590277777777</v>
      </c>
      <c r="I10" s="27">
        <v>30104.0</v>
      </c>
      <c r="J10" s="17"/>
      <c r="K10" s="46" t="s">
        <v>7</v>
      </c>
      <c r="L10" s="39">
        <v>0.007453703703703704</v>
      </c>
      <c r="M10" s="39">
        <v>271.2711458333333</v>
      </c>
      <c r="N10" s="27">
        <v>36410.0</v>
      </c>
    </row>
    <row r="11">
      <c r="A11" s="40" t="s">
        <v>8</v>
      </c>
      <c r="B11" s="41">
        <v>0.012627314814814815</v>
      </c>
      <c r="C11" s="41">
        <v>869.0683101851852</v>
      </c>
      <c r="D11" s="28">
        <v>68813.0</v>
      </c>
      <c r="E11" s="17"/>
      <c r="F11" s="47" t="s">
        <v>8</v>
      </c>
      <c r="G11" s="41">
        <v>0.008356481481481482</v>
      </c>
      <c r="H11" s="41">
        <v>342.94211805555557</v>
      </c>
      <c r="I11" s="28">
        <v>41042.0</v>
      </c>
      <c r="J11" s="17"/>
      <c r="K11" s="47" t="s">
        <v>8</v>
      </c>
      <c r="L11" s="41">
        <v>0.008587962962962962</v>
      </c>
      <c r="M11" s="41">
        <v>446.90096064814816</v>
      </c>
      <c r="N11" s="28">
        <v>52065.0</v>
      </c>
    </row>
    <row r="12">
      <c r="A12" s="16"/>
      <c r="B12" s="16"/>
      <c r="C12" s="16"/>
      <c r="D12" s="16"/>
      <c r="E12" s="3"/>
      <c r="F12" s="16"/>
      <c r="G12" s="16"/>
      <c r="H12" s="16"/>
      <c r="I12" s="16"/>
      <c r="J12" s="3"/>
      <c r="K12" s="16"/>
      <c r="L12" s="16"/>
      <c r="M12" s="16"/>
      <c r="N12" s="16"/>
    </row>
    <row r="13">
      <c r="A13" s="42" t="s">
        <v>85</v>
      </c>
      <c r="D13" s="2"/>
      <c r="E13" s="17"/>
      <c r="F13" s="43" t="s">
        <v>86</v>
      </c>
      <c r="I13" s="2"/>
      <c r="J13" s="17"/>
      <c r="K13" s="43" t="s">
        <v>87</v>
      </c>
      <c r="N13" s="2"/>
    </row>
    <row r="14">
      <c r="A14" s="32" t="s">
        <v>1</v>
      </c>
      <c r="B14" s="33" t="s">
        <v>2</v>
      </c>
      <c r="C14" s="33" t="s">
        <v>49</v>
      </c>
      <c r="D14" s="34" t="s">
        <v>5</v>
      </c>
      <c r="E14" s="17"/>
      <c r="F14" s="44" t="s">
        <v>1</v>
      </c>
      <c r="G14" s="33" t="s">
        <v>2</v>
      </c>
      <c r="H14" s="33" t="s">
        <v>49</v>
      </c>
      <c r="I14" s="34" t="s">
        <v>5</v>
      </c>
      <c r="J14" s="17"/>
      <c r="K14" s="44" t="s">
        <v>1</v>
      </c>
      <c r="L14" s="33" t="s">
        <v>2</v>
      </c>
      <c r="M14" s="33" t="s">
        <v>49</v>
      </c>
      <c r="N14" s="34" t="s">
        <v>5</v>
      </c>
    </row>
    <row r="15">
      <c r="A15" s="35" t="s">
        <v>6</v>
      </c>
      <c r="B15" s="36">
        <v>0.014050925925925927</v>
      </c>
      <c r="C15" s="36">
        <v>274.8622569444444</v>
      </c>
      <c r="D15" s="37">
        <v>19562.0</v>
      </c>
      <c r="E15" s="17"/>
      <c r="F15" s="45" t="s">
        <v>6</v>
      </c>
      <c r="G15" s="36">
        <v>0.011064814814814816</v>
      </c>
      <c r="H15" s="36">
        <v>158.66743055555557</v>
      </c>
      <c r="I15" s="37">
        <v>14338.0</v>
      </c>
      <c r="J15" s="17"/>
      <c r="K15" s="45" t="s">
        <v>6</v>
      </c>
      <c r="L15" s="36">
        <v>0.013032407407407407</v>
      </c>
      <c r="M15" s="36">
        <v>238.24680555555557</v>
      </c>
      <c r="N15" s="37">
        <v>18280.0</v>
      </c>
    </row>
    <row r="16">
      <c r="A16" s="38" t="s">
        <v>7</v>
      </c>
      <c r="B16" s="39">
        <v>0.007673611111111111</v>
      </c>
      <c r="C16" s="39">
        <v>341.19310185185185</v>
      </c>
      <c r="D16" s="27">
        <v>44446.0</v>
      </c>
      <c r="E16" s="17"/>
      <c r="F16" s="46" t="s">
        <v>7</v>
      </c>
      <c r="G16" s="39">
        <v>0.007592592592592593</v>
      </c>
      <c r="H16" s="39">
        <v>277.41083333333336</v>
      </c>
      <c r="I16" s="27">
        <v>36548.0</v>
      </c>
      <c r="J16" s="17"/>
      <c r="K16" s="46" t="s">
        <v>7</v>
      </c>
      <c r="L16" s="39">
        <v>0.00798611111111111</v>
      </c>
      <c r="M16" s="39">
        <v>262.40763888888887</v>
      </c>
      <c r="N16" s="27">
        <v>32877.0</v>
      </c>
    </row>
    <row r="17">
      <c r="A17" s="40" t="s">
        <v>8</v>
      </c>
      <c r="B17" s="41">
        <v>0.00962962962962963</v>
      </c>
      <c r="C17" s="41">
        <v>616.0553587962963</v>
      </c>
      <c r="D17" s="28">
        <v>64008.0</v>
      </c>
      <c r="E17" s="17"/>
      <c r="F17" s="47" t="s">
        <v>8</v>
      </c>
      <c r="G17" s="41">
        <v>0.008564814814814815</v>
      </c>
      <c r="H17" s="41">
        <v>436.0782638888889</v>
      </c>
      <c r="I17" s="28">
        <v>50886.0</v>
      </c>
      <c r="J17" s="17"/>
      <c r="K17" s="47" t="s">
        <v>8</v>
      </c>
      <c r="L17" s="41">
        <v>0.009791666666666667</v>
      </c>
      <c r="M17" s="41">
        <v>500.65444444444444</v>
      </c>
      <c r="N17" s="28">
        <v>51157.0</v>
      </c>
    </row>
    <row r="18">
      <c r="A18" s="3"/>
      <c r="B18" s="3"/>
      <c r="C18" s="3"/>
      <c r="D18" s="22"/>
      <c r="E18" s="3"/>
      <c r="F18" s="3"/>
      <c r="G18" s="3"/>
      <c r="H18" s="3"/>
      <c r="I18" s="3"/>
      <c r="J18" s="3"/>
      <c r="K18" s="16"/>
      <c r="L18" s="16"/>
      <c r="M18" s="16"/>
      <c r="N18" s="16"/>
    </row>
    <row r="19">
      <c r="A19" s="3"/>
      <c r="B19" s="3"/>
      <c r="C19" s="3"/>
      <c r="D19" s="3"/>
      <c r="E19" s="3"/>
      <c r="F19" s="3"/>
      <c r="G19" s="3"/>
      <c r="H19" s="3"/>
      <c r="I19" s="3"/>
      <c r="J19" s="17"/>
      <c r="K19" s="43" t="s">
        <v>88</v>
      </c>
      <c r="N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17"/>
      <c r="K20" s="44" t="s">
        <v>1</v>
      </c>
      <c r="L20" s="33" t="s">
        <v>2</v>
      </c>
      <c r="M20" s="33" t="s">
        <v>49</v>
      </c>
      <c r="N20" s="34" t="s">
        <v>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7"/>
      <c r="K21" s="45" t="s">
        <v>6</v>
      </c>
      <c r="L21" s="36">
        <v>0.016203703703703703</v>
      </c>
      <c r="M21" s="36">
        <v>620.8761226851852</v>
      </c>
      <c r="N21" s="37">
        <v>38305.0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7"/>
      <c r="K22" s="46" t="s">
        <v>7</v>
      </c>
      <c r="L22" s="39">
        <v>0.009293981481481481</v>
      </c>
      <c r="M22" s="39">
        <v>391.57697916666666</v>
      </c>
      <c r="N22" s="27">
        <v>42149.0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7"/>
      <c r="K23" s="47" t="s">
        <v>8</v>
      </c>
      <c r="L23" s="41">
        <v>0.01258101851851852</v>
      </c>
      <c r="M23" s="41">
        <v>1012.4531018518519</v>
      </c>
      <c r="N23" s="28">
        <v>80454.0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6" max="6" width="17.63"/>
    <col customWidth="1" min="10" max="10" width="17.63"/>
  </cols>
  <sheetData>
    <row r="1">
      <c r="A1" s="29" t="s">
        <v>89</v>
      </c>
      <c r="B1" s="30"/>
      <c r="C1" s="30"/>
      <c r="D1" s="30"/>
      <c r="E1" s="31"/>
      <c r="F1" s="3"/>
      <c r="G1" s="3"/>
      <c r="H1" s="3"/>
      <c r="I1" s="3"/>
      <c r="J1" s="3"/>
      <c r="K1" s="3"/>
    </row>
    <row r="2">
      <c r="A2" s="32" t="s">
        <v>1</v>
      </c>
      <c r="B2" s="33" t="s">
        <v>2</v>
      </c>
      <c r="C2" s="33" t="s">
        <v>3</v>
      </c>
      <c r="D2" s="33" t="s">
        <v>4</v>
      </c>
      <c r="E2" s="34" t="s">
        <v>5</v>
      </c>
      <c r="F2" s="3"/>
      <c r="G2" s="3"/>
      <c r="H2" s="3"/>
      <c r="I2" s="3"/>
      <c r="J2" s="3"/>
      <c r="K2" s="3"/>
    </row>
    <row r="3">
      <c r="A3" s="35" t="s">
        <v>6</v>
      </c>
      <c r="B3" s="36">
        <v>0.011967592592592592</v>
      </c>
      <c r="C3" s="36">
        <v>1.0319212962962963</v>
      </c>
      <c r="D3" s="36">
        <v>-0.04026620370370371</v>
      </c>
      <c r="E3" s="37">
        <v>72322.0</v>
      </c>
      <c r="F3" s="3"/>
      <c r="G3" s="3"/>
      <c r="H3" s="3"/>
      <c r="I3" s="3"/>
      <c r="J3" s="3"/>
      <c r="K3" s="3"/>
    </row>
    <row r="4">
      <c r="A4" s="38" t="s">
        <v>7</v>
      </c>
      <c r="B4" s="39">
        <v>0.007511574074074074</v>
      </c>
      <c r="C4" s="39">
        <v>1.0369675925925925</v>
      </c>
      <c r="D4" s="39">
        <v>-0.03960648148148148</v>
      </c>
      <c r="E4" s="27">
        <v>179729.0</v>
      </c>
      <c r="F4" s="3"/>
      <c r="G4" s="3"/>
      <c r="H4" s="3"/>
      <c r="I4" s="3"/>
      <c r="J4" s="3"/>
      <c r="K4" s="3"/>
    </row>
    <row r="5">
      <c r="A5" s="40" t="s">
        <v>8</v>
      </c>
      <c r="B5" s="41">
        <v>0.008796296296296297</v>
      </c>
      <c r="C5" s="41">
        <v>1.0369675925925925</v>
      </c>
      <c r="D5" s="41">
        <v>-0.04026620370370371</v>
      </c>
      <c r="E5" s="28">
        <v>252051.0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42" t="s">
        <v>90</v>
      </c>
      <c r="C7" s="2"/>
      <c r="D7" s="17"/>
      <c r="E7" s="43" t="s">
        <v>91</v>
      </c>
      <c r="G7" s="2"/>
      <c r="H7" s="17"/>
      <c r="I7" s="43" t="s">
        <v>92</v>
      </c>
      <c r="K7" s="2"/>
    </row>
    <row r="8">
      <c r="A8" s="32" t="s">
        <v>1</v>
      </c>
      <c r="B8" s="33" t="s">
        <v>2</v>
      </c>
      <c r="C8" s="34" t="s">
        <v>5</v>
      </c>
      <c r="D8" s="17"/>
      <c r="E8" s="44" t="s">
        <v>1</v>
      </c>
      <c r="F8" s="33" t="s">
        <v>2</v>
      </c>
      <c r="G8" s="34" t="s">
        <v>5</v>
      </c>
      <c r="H8" s="17"/>
      <c r="I8" s="44" t="s">
        <v>1</v>
      </c>
      <c r="J8" s="33" t="s">
        <v>2</v>
      </c>
      <c r="K8" s="34" t="s">
        <v>5</v>
      </c>
    </row>
    <row r="9">
      <c r="A9" s="35" t="s">
        <v>6</v>
      </c>
      <c r="B9" s="36">
        <v>0.013969907407407407</v>
      </c>
      <c r="C9" s="37">
        <v>9082.0</v>
      </c>
      <c r="D9" s="17"/>
      <c r="E9" s="45" t="s">
        <v>6</v>
      </c>
      <c r="F9" s="36">
        <v>0.010648148148148148</v>
      </c>
      <c r="G9" s="37">
        <v>11137.0</v>
      </c>
      <c r="H9" s="17"/>
      <c r="I9" s="45" t="s">
        <v>6</v>
      </c>
      <c r="J9" s="36">
        <v>0.012685185185185185</v>
      </c>
      <c r="K9" s="37">
        <v>13266.0</v>
      </c>
    </row>
    <row r="10">
      <c r="A10" s="38" t="s">
        <v>7</v>
      </c>
      <c r="B10" s="39">
        <v>0.008020833333333333</v>
      </c>
      <c r="C10" s="27">
        <v>15765.0</v>
      </c>
      <c r="D10" s="17"/>
      <c r="E10" s="46" t="s">
        <v>7</v>
      </c>
      <c r="F10" s="39">
        <v>0.007314814814814815</v>
      </c>
      <c r="G10" s="27">
        <v>35210.0</v>
      </c>
      <c r="H10" s="17"/>
      <c r="I10" s="46" t="s">
        <v>7</v>
      </c>
      <c r="J10" s="39">
        <v>0.0078125</v>
      </c>
      <c r="K10" s="27">
        <v>29903.0</v>
      </c>
    </row>
    <row r="11">
      <c r="A11" s="40" t="s">
        <v>8</v>
      </c>
      <c r="B11" s="41">
        <v>0.01019675925925926</v>
      </c>
      <c r="C11" s="28">
        <v>24847.0</v>
      </c>
      <c r="D11" s="17"/>
      <c r="E11" s="47" t="s">
        <v>8</v>
      </c>
      <c r="F11" s="41">
        <v>0.008125</v>
      </c>
      <c r="G11" s="28">
        <v>46347.0</v>
      </c>
      <c r="H11" s="17"/>
      <c r="I11" s="47" t="s">
        <v>8</v>
      </c>
      <c r="J11" s="41">
        <v>0.009305555555555555</v>
      </c>
      <c r="K11" s="28">
        <v>43169.0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42" t="s">
        <v>93</v>
      </c>
      <c r="C13" s="2"/>
      <c r="D13" s="17"/>
      <c r="E13" s="43" t="s">
        <v>94</v>
      </c>
      <c r="G13" s="2"/>
      <c r="H13" s="17"/>
      <c r="I13" s="43" t="s">
        <v>95</v>
      </c>
      <c r="K13" s="2"/>
    </row>
    <row r="14">
      <c r="A14" s="32" t="s">
        <v>1</v>
      </c>
      <c r="B14" s="33" t="s">
        <v>2</v>
      </c>
      <c r="C14" s="34" t="s">
        <v>5</v>
      </c>
      <c r="D14" s="17"/>
      <c r="E14" s="44" t="s">
        <v>1</v>
      </c>
      <c r="F14" s="33" t="s">
        <v>2</v>
      </c>
      <c r="G14" s="34" t="s">
        <v>5</v>
      </c>
      <c r="H14" s="17"/>
      <c r="I14" s="44" t="s">
        <v>1</v>
      </c>
      <c r="J14" s="33" t="s">
        <v>2</v>
      </c>
      <c r="K14" s="34" t="s">
        <v>5</v>
      </c>
    </row>
    <row r="15">
      <c r="A15" s="35" t="s">
        <v>6</v>
      </c>
      <c r="B15" s="36">
        <v>0.010439814814814815</v>
      </c>
      <c r="C15" s="37">
        <v>7259.0</v>
      </c>
      <c r="D15" s="17"/>
      <c r="E15" s="45" t="s">
        <v>6</v>
      </c>
      <c r="F15" s="36">
        <v>0.011134259259259259</v>
      </c>
      <c r="G15" s="37">
        <v>12555.0</v>
      </c>
      <c r="H15" s="17"/>
      <c r="I15" s="45" t="s">
        <v>6</v>
      </c>
      <c r="J15" s="36">
        <v>0.012013888888888888</v>
      </c>
      <c r="K15" s="37">
        <v>10473.0</v>
      </c>
    </row>
    <row r="16">
      <c r="A16" s="38" t="s">
        <v>7</v>
      </c>
      <c r="B16" s="39">
        <v>0.007349537037037037</v>
      </c>
      <c r="C16" s="27">
        <v>24971.0</v>
      </c>
      <c r="D16" s="17"/>
      <c r="E16" s="46" t="s">
        <v>7</v>
      </c>
      <c r="F16" s="39">
        <v>0.007407407407407408</v>
      </c>
      <c r="G16" s="27">
        <v>36275.0</v>
      </c>
      <c r="H16" s="17"/>
      <c r="I16" s="46" t="s">
        <v>7</v>
      </c>
      <c r="J16" s="39">
        <v>0.007453703703703704</v>
      </c>
      <c r="K16" s="27">
        <v>22844.0</v>
      </c>
    </row>
    <row r="17">
      <c r="A17" s="40" t="s">
        <v>8</v>
      </c>
      <c r="B17" s="41">
        <v>0.008043981481481482</v>
      </c>
      <c r="C17" s="28">
        <v>32230.0</v>
      </c>
      <c r="D17" s="17"/>
      <c r="E17" s="47" t="s">
        <v>8</v>
      </c>
      <c r="F17" s="41">
        <v>0.008368055555555556</v>
      </c>
      <c r="G17" s="28">
        <v>48830.0</v>
      </c>
      <c r="H17" s="17"/>
      <c r="I17" s="47" t="s">
        <v>8</v>
      </c>
      <c r="J17" s="41">
        <v>0.008888888888888889</v>
      </c>
      <c r="K17" s="28">
        <v>33317.0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43" t="s">
        <v>96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44" t="s">
        <v>1</v>
      </c>
      <c r="J20" s="33" t="s">
        <v>2</v>
      </c>
      <c r="K20" s="34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45" t="s">
        <v>6</v>
      </c>
      <c r="J21" s="36">
        <v>0.012916666666666667</v>
      </c>
      <c r="K21" s="37">
        <v>8550.0</v>
      </c>
    </row>
    <row r="22">
      <c r="A22" s="3"/>
      <c r="B22" s="3"/>
      <c r="C22" s="3"/>
      <c r="D22" s="3"/>
      <c r="E22" s="3"/>
      <c r="F22" s="3"/>
      <c r="G22" s="3"/>
      <c r="H22" s="17"/>
      <c r="I22" s="46" t="s">
        <v>7</v>
      </c>
      <c r="J22" s="39">
        <v>0.007488425925925926</v>
      </c>
      <c r="K22" s="27">
        <v>14761.0</v>
      </c>
    </row>
    <row r="23">
      <c r="A23" s="3"/>
      <c r="B23" s="3"/>
      <c r="C23" s="3"/>
      <c r="D23" s="3"/>
      <c r="E23" s="3"/>
      <c r="F23" s="3"/>
      <c r="G23" s="3"/>
      <c r="H23" s="17"/>
      <c r="I23" s="47" t="s">
        <v>8</v>
      </c>
      <c r="J23" s="41">
        <v>0.009479166666666667</v>
      </c>
      <c r="K23" s="28">
        <v>23311.0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6" max="6" width="17.63"/>
    <col customWidth="1" min="10" max="10" width="17.63"/>
  </cols>
  <sheetData>
    <row r="1">
      <c r="A1" s="48" t="s">
        <v>97</v>
      </c>
      <c r="B1" s="30"/>
      <c r="C1" s="30"/>
      <c r="D1" s="30"/>
      <c r="E1" s="31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0.01030884445906503</v>
      </c>
      <c r="C3" s="8">
        <v>1.0249305555553292</v>
      </c>
      <c r="D3" s="8">
        <v>1.1574069503694773E-5</v>
      </c>
      <c r="E3" s="9">
        <v>30981.0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0.007085094050418595</v>
      </c>
      <c r="C4" s="11">
        <v>0.976631944446126</v>
      </c>
      <c r="D4" s="11">
        <v>1.1574069503694773E-5</v>
      </c>
      <c r="E4" s="12">
        <v>102448.0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0.007833619568936122</v>
      </c>
      <c r="C5" s="14">
        <v>1.0249305555553292</v>
      </c>
      <c r="D5" s="14">
        <v>1.1574069503694773E-5</v>
      </c>
      <c r="E5" s="15">
        <v>133429.0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43" t="s">
        <v>98</v>
      </c>
      <c r="C7" s="2"/>
      <c r="D7" s="17"/>
      <c r="E7" s="43" t="s">
        <v>99</v>
      </c>
      <c r="G7" s="2"/>
      <c r="H7" s="17"/>
      <c r="I7" s="43" t="s">
        <v>100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0.010673991500284362</v>
      </c>
      <c r="C9" s="9">
        <v>3706.0</v>
      </c>
      <c r="D9" s="17"/>
      <c r="E9" s="19" t="s">
        <v>6</v>
      </c>
      <c r="F9" s="8">
        <v>0.008423846990411706</v>
      </c>
      <c r="G9" s="9">
        <v>4053.0</v>
      </c>
      <c r="H9" s="17"/>
      <c r="I9" s="19" t="s">
        <v>6</v>
      </c>
      <c r="J9" s="8">
        <v>0.010566436037079824</v>
      </c>
      <c r="K9" s="9">
        <v>5707.0</v>
      </c>
    </row>
    <row r="10">
      <c r="A10" s="10" t="s">
        <v>7</v>
      </c>
      <c r="B10" s="11">
        <v>0.007358875090652582</v>
      </c>
      <c r="C10" s="12">
        <v>8784.0</v>
      </c>
      <c r="D10" s="17"/>
      <c r="E10" s="20" t="s">
        <v>7</v>
      </c>
      <c r="F10" s="11">
        <v>0.006922981290011206</v>
      </c>
      <c r="G10" s="12">
        <v>16925.0</v>
      </c>
      <c r="H10" s="17"/>
      <c r="I10" s="20" t="s">
        <v>7</v>
      </c>
      <c r="J10" s="11">
        <v>0.006961043360421261</v>
      </c>
      <c r="K10" s="12">
        <v>20500.0</v>
      </c>
    </row>
    <row r="11">
      <c r="A11" s="13" t="s">
        <v>8</v>
      </c>
      <c r="B11" s="14">
        <v>0.0083425277258884</v>
      </c>
      <c r="C11" s="15">
        <v>12490.0</v>
      </c>
      <c r="D11" s="17"/>
      <c r="E11" s="21" t="s">
        <v>8</v>
      </c>
      <c r="F11" s="14">
        <v>0.007212952149183826</v>
      </c>
      <c r="G11" s="15">
        <v>20978.0</v>
      </c>
      <c r="H11" s="17"/>
      <c r="I11" s="21" t="s">
        <v>8</v>
      </c>
      <c r="J11" s="14">
        <v>0.007746176187745655</v>
      </c>
      <c r="K11" s="15">
        <v>26207.0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43" t="s">
        <v>101</v>
      </c>
      <c r="C13" s="2"/>
      <c r="D13" s="17"/>
      <c r="E13" s="43" t="s">
        <v>102</v>
      </c>
      <c r="G13" s="2"/>
      <c r="H13" s="17"/>
      <c r="I13" s="43" t="s">
        <v>103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0.00936022327451963</v>
      </c>
      <c r="C15" s="9">
        <v>3379.0</v>
      </c>
      <c r="D15" s="17"/>
      <c r="E15" s="19" t="s">
        <v>6</v>
      </c>
      <c r="F15" s="8">
        <v>0.009748867141810615</v>
      </c>
      <c r="G15" s="9">
        <v>3866.0</v>
      </c>
      <c r="H15" s="17"/>
      <c r="I15" s="19" t="s">
        <v>6</v>
      </c>
      <c r="J15" s="8">
        <v>0.011307057247564804</v>
      </c>
      <c r="K15" s="9">
        <v>4925.0</v>
      </c>
    </row>
    <row r="16">
      <c r="A16" s="10" t="s">
        <v>7</v>
      </c>
      <c r="B16" s="11">
        <v>0.006983027644987983</v>
      </c>
      <c r="C16" s="12">
        <v>14368.0</v>
      </c>
      <c r="D16" s="17"/>
      <c r="E16" s="20" t="s">
        <v>7</v>
      </c>
      <c r="F16" s="11">
        <v>0.0071135041240145734</v>
      </c>
      <c r="G16" s="12">
        <v>15245.0</v>
      </c>
      <c r="H16" s="17"/>
      <c r="I16" s="20" t="s">
        <v>7</v>
      </c>
      <c r="J16" s="11">
        <v>0.007160206246283728</v>
      </c>
      <c r="K16" s="12">
        <v>14596.0</v>
      </c>
    </row>
    <row r="17">
      <c r="A17" s="13" t="s">
        <v>8</v>
      </c>
      <c r="B17" s="14">
        <v>0.007435641835115184</v>
      </c>
      <c r="C17" s="15">
        <v>17747.0</v>
      </c>
      <c r="D17" s="17"/>
      <c r="E17" s="21" t="s">
        <v>8</v>
      </c>
      <c r="F17" s="14">
        <v>0.007646616647001309</v>
      </c>
      <c r="G17" s="15">
        <v>19111.0</v>
      </c>
      <c r="H17" s="17"/>
      <c r="I17" s="21" t="s">
        <v>8</v>
      </c>
      <c r="J17" s="14">
        <v>0.008206425250500178</v>
      </c>
      <c r="K17" s="15">
        <v>19521.0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43" t="s">
        <v>104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0.01129493425844496</v>
      </c>
      <c r="K21" s="9">
        <v>5345.0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0.007319420391884423</v>
      </c>
      <c r="K22" s="12">
        <v>12030.0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0.008542391420187506</v>
      </c>
      <c r="K23" s="15">
        <v>17375.0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1" width="12.63"/>
    <col customWidth="1" hidden="1" min="2" max="2" width="17.63"/>
    <col customWidth="1" hidden="1" min="3" max="3" width="13.5"/>
    <col customWidth="1" hidden="1" min="4" max="4" width="13.38"/>
    <col hidden="1" min="5" max="6" width="12.63"/>
    <col customWidth="1" hidden="1" min="7" max="7" width="17.63"/>
    <col customWidth="1" hidden="1" min="8" max="8" width="13.5"/>
    <col customWidth="1" hidden="1" min="9" max="9" width="13.38"/>
    <col hidden="1" min="10" max="11" width="12.63"/>
    <col customWidth="1" hidden="1" min="12" max="12" width="17.63"/>
    <col hidden="1" min="13" max="13" width="12.63"/>
    <col customWidth="1" hidden="1" min="14" max="14" width="13.38"/>
    <col hidden="1" min="15" max="16" width="12.63"/>
    <col customWidth="1" hidden="1" min="17" max="17" width="17.63"/>
    <col hidden="1" min="18" max="18" width="12.63"/>
    <col customWidth="1" hidden="1" min="19" max="19" width="13.38"/>
    <col customWidth="1" min="22" max="22" width="17.63"/>
    <col customWidth="1" min="24" max="24" width="13.38"/>
    <col customWidth="1" min="27" max="27" width="17.63"/>
    <col customWidth="1" min="28" max="28" width="13.5"/>
    <col customWidth="1" min="29" max="31" width="13.38"/>
    <col customWidth="1" min="32" max="32" width="17.63"/>
    <col customWidth="1" min="33" max="34" width="13.38"/>
  </cols>
  <sheetData>
    <row r="1">
      <c r="A1" s="49" t="s">
        <v>41</v>
      </c>
      <c r="B1" s="30"/>
      <c r="C1" s="30"/>
      <c r="D1" s="31"/>
      <c r="F1" s="49" t="s">
        <v>44</v>
      </c>
      <c r="G1" s="30"/>
      <c r="H1" s="30"/>
      <c r="I1" s="31"/>
      <c r="K1" s="49" t="s">
        <v>42</v>
      </c>
      <c r="L1" s="30"/>
      <c r="M1" s="30"/>
      <c r="N1" s="31"/>
      <c r="P1" s="49" t="s">
        <v>45</v>
      </c>
      <c r="Q1" s="30"/>
      <c r="R1" s="30"/>
      <c r="S1" s="31"/>
      <c r="U1" s="49" t="s">
        <v>43</v>
      </c>
      <c r="V1" s="30"/>
      <c r="W1" s="30"/>
      <c r="X1" s="31"/>
      <c r="Z1" s="49" t="s">
        <v>46</v>
      </c>
      <c r="AA1" s="30"/>
      <c r="AB1" s="30"/>
      <c r="AC1" s="31"/>
      <c r="AD1" s="1"/>
      <c r="AE1" s="49" t="s">
        <v>47</v>
      </c>
      <c r="AF1" s="30"/>
      <c r="AG1" s="30"/>
      <c r="AH1" s="31"/>
    </row>
    <row r="2">
      <c r="A2" s="50"/>
      <c r="B2" s="51" t="s">
        <v>2</v>
      </c>
      <c r="C2" s="52" t="s">
        <v>5</v>
      </c>
      <c r="D2" s="53" t="s">
        <v>49</v>
      </c>
      <c r="F2" s="50"/>
      <c r="G2" s="51" t="s">
        <v>2</v>
      </c>
      <c r="H2" s="52" t="s">
        <v>5</v>
      </c>
      <c r="I2" s="53" t="s">
        <v>49</v>
      </c>
      <c r="K2" s="50"/>
      <c r="L2" s="51" t="s">
        <v>2</v>
      </c>
      <c r="M2" s="52" t="s">
        <v>5</v>
      </c>
      <c r="N2" s="53" t="s">
        <v>49</v>
      </c>
      <c r="P2" s="50"/>
      <c r="Q2" s="51" t="s">
        <v>2</v>
      </c>
      <c r="R2" s="52" t="s">
        <v>5</v>
      </c>
      <c r="S2" s="53" t="s">
        <v>49</v>
      </c>
      <c r="U2" s="50"/>
      <c r="V2" s="51" t="s">
        <v>2</v>
      </c>
      <c r="W2" s="52" t="s">
        <v>5</v>
      </c>
      <c r="X2" s="53" t="s">
        <v>49</v>
      </c>
      <c r="Z2" s="50"/>
      <c r="AA2" s="51" t="s">
        <v>2</v>
      </c>
      <c r="AB2" s="52" t="s">
        <v>5</v>
      </c>
      <c r="AC2" s="53" t="s">
        <v>49</v>
      </c>
      <c r="AD2" s="54"/>
      <c r="AE2" s="50"/>
      <c r="AF2" s="51" t="s">
        <v>2</v>
      </c>
      <c r="AG2" s="52" t="s">
        <v>5</v>
      </c>
      <c r="AH2" s="53" t="s">
        <v>49</v>
      </c>
    </row>
    <row r="3">
      <c r="A3" s="55" t="s">
        <v>105</v>
      </c>
      <c r="B3" s="56">
        <v>0.009479166666666667</v>
      </c>
      <c r="C3" s="52">
        <v>8354.0</v>
      </c>
      <c r="D3" s="57">
        <f t="shared" ref="D3:D14" si="1">B3*C3</f>
        <v>79.18895833</v>
      </c>
      <c r="F3" s="55" t="s">
        <v>105</v>
      </c>
      <c r="G3" s="56">
        <v>0.00832175925925926</v>
      </c>
      <c r="H3" s="52">
        <v>11820.0</v>
      </c>
      <c r="I3" s="57">
        <f t="shared" ref="I3:I14" si="2">G3*H3</f>
        <v>98.36319444</v>
      </c>
      <c r="K3" s="55" t="s">
        <v>105</v>
      </c>
      <c r="L3" s="56">
        <v>0.00755787037037037</v>
      </c>
      <c r="M3" s="52">
        <v>12238.0</v>
      </c>
      <c r="N3" s="57">
        <f t="shared" ref="N3:N14" si="3">L3*M3</f>
        <v>92.49321759</v>
      </c>
      <c r="P3" s="55" t="s">
        <v>105</v>
      </c>
      <c r="Q3" s="56">
        <v>0.009166666666666667</v>
      </c>
      <c r="R3" s="52">
        <v>11758.0</v>
      </c>
      <c r="S3" s="57">
        <f t="shared" ref="S3:S14" si="4">Q3*R3</f>
        <v>107.7816667</v>
      </c>
      <c r="U3" s="55" t="s">
        <v>105</v>
      </c>
      <c r="V3" s="58">
        <v>0.009674118524893966</v>
      </c>
      <c r="W3" s="52">
        <v>12769.0</v>
      </c>
      <c r="X3" s="57">
        <f t="shared" ref="X3:X14" si="5">V3*W3</f>
        <v>123.5288194</v>
      </c>
      <c r="Z3" s="55" t="s">
        <v>105</v>
      </c>
      <c r="AA3" s="56">
        <v>0.008368055555555556</v>
      </c>
      <c r="AB3" s="52">
        <v>10522.0</v>
      </c>
      <c r="AC3" s="57">
        <f t="shared" ref="AC3:AC14" si="6">AA3*AB3</f>
        <v>88.04868056</v>
      </c>
      <c r="AD3" s="58"/>
      <c r="AE3" s="55" t="s">
        <v>105</v>
      </c>
      <c r="AF3" s="56">
        <v>0.01087962962962963</v>
      </c>
      <c r="AG3" s="52">
        <v>10777.0</v>
      </c>
      <c r="AH3" s="57">
        <f t="shared" ref="AH3:AH14" si="7">AF3*AG3</f>
        <v>117.2497685</v>
      </c>
    </row>
    <row r="4">
      <c r="A4" s="55" t="s">
        <v>106</v>
      </c>
      <c r="B4" s="59">
        <v>0.012175925925925925</v>
      </c>
      <c r="C4" s="52">
        <v>11726.0</v>
      </c>
      <c r="D4" s="57">
        <f t="shared" si="1"/>
        <v>142.7749074</v>
      </c>
      <c r="F4" s="55" t="s">
        <v>106</v>
      </c>
      <c r="G4" s="60">
        <v>0.009127411717720463</v>
      </c>
      <c r="H4" s="52">
        <v>17486.0</v>
      </c>
      <c r="I4" s="57">
        <f t="shared" si="2"/>
        <v>159.6019213</v>
      </c>
      <c r="K4" s="55" t="s">
        <v>106</v>
      </c>
      <c r="L4" s="59">
        <v>0.008460648148148148</v>
      </c>
      <c r="M4" s="52">
        <v>14590.0</v>
      </c>
      <c r="N4" s="57">
        <f t="shared" si="3"/>
        <v>123.4408565</v>
      </c>
      <c r="P4" s="55" t="s">
        <v>106</v>
      </c>
      <c r="Q4" s="59">
        <v>0.007939814814814814</v>
      </c>
      <c r="R4" s="52">
        <v>13008.0</v>
      </c>
      <c r="S4" s="57">
        <f t="shared" si="4"/>
        <v>103.2811111</v>
      </c>
      <c r="U4" s="55" t="s">
        <v>106</v>
      </c>
      <c r="V4" s="60">
        <v>0.008016292389664928</v>
      </c>
      <c r="W4" s="52">
        <v>10310.0</v>
      </c>
      <c r="X4" s="57">
        <f t="shared" si="5"/>
        <v>82.64797454</v>
      </c>
      <c r="Z4" s="55" t="s">
        <v>106</v>
      </c>
      <c r="AA4" s="59">
        <v>0.00880787037037037</v>
      </c>
      <c r="AB4" s="52">
        <v>10770.0</v>
      </c>
      <c r="AC4" s="57">
        <f t="shared" si="6"/>
        <v>94.86076389</v>
      </c>
      <c r="AD4" s="58"/>
      <c r="AE4" s="55" t="s">
        <v>106</v>
      </c>
      <c r="AF4" s="59">
        <v>0.00920138888888889</v>
      </c>
      <c r="AG4" s="52">
        <v>9173.0</v>
      </c>
      <c r="AH4" s="57">
        <f t="shared" si="7"/>
        <v>84.40434028</v>
      </c>
    </row>
    <row r="5">
      <c r="A5" s="55" t="s">
        <v>107</v>
      </c>
      <c r="B5" s="59">
        <v>0.015011574074074075</v>
      </c>
      <c r="C5" s="52">
        <v>28750.0</v>
      </c>
      <c r="D5" s="57">
        <f t="shared" si="1"/>
        <v>431.5827546</v>
      </c>
      <c r="F5" s="55" t="s">
        <v>107</v>
      </c>
      <c r="G5" s="59">
        <v>0.012939814814814815</v>
      </c>
      <c r="H5" s="52">
        <v>32831.0</v>
      </c>
      <c r="I5" s="57">
        <f t="shared" si="2"/>
        <v>424.8270602</v>
      </c>
      <c r="K5" s="55" t="s">
        <v>107</v>
      </c>
      <c r="L5" s="59">
        <v>0.009016203703703703</v>
      </c>
      <c r="M5" s="52">
        <v>32893.0</v>
      </c>
      <c r="N5" s="57">
        <f t="shared" si="3"/>
        <v>296.5699884</v>
      </c>
      <c r="P5" s="55" t="s">
        <v>107</v>
      </c>
      <c r="Q5" s="59">
        <v>0.011134259259259259</v>
      </c>
      <c r="R5" s="52">
        <v>38154.0</v>
      </c>
      <c r="S5" s="57">
        <f t="shared" si="4"/>
        <v>424.8165278</v>
      </c>
      <c r="U5" s="55" t="s">
        <v>107</v>
      </c>
      <c r="V5" s="59">
        <v>0.009664351851851851</v>
      </c>
      <c r="W5" s="52">
        <v>32243.0</v>
      </c>
      <c r="X5" s="57">
        <f t="shared" si="5"/>
        <v>311.6076968</v>
      </c>
      <c r="Z5" s="55" t="s">
        <v>107</v>
      </c>
      <c r="AA5" s="59">
        <v>0.009328703703703704</v>
      </c>
      <c r="AB5" s="52">
        <v>19722.0</v>
      </c>
      <c r="AC5" s="57">
        <f t="shared" si="6"/>
        <v>183.9806944</v>
      </c>
      <c r="AD5" s="58"/>
      <c r="AE5" s="55" t="s">
        <v>107</v>
      </c>
      <c r="AF5" s="59">
        <v>0.016168981481481482</v>
      </c>
      <c r="AG5" s="52">
        <v>25840.0</v>
      </c>
      <c r="AH5" s="57">
        <f t="shared" si="7"/>
        <v>417.8064815</v>
      </c>
    </row>
    <row r="6">
      <c r="A6" s="55" t="s">
        <v>108</v>
      </c>
      <c r="B6" s="59">
        <v>0.013599537037037037</v>
      </c>
      <c r="C6" s="52">
        <v>32134.0</v>
      </c>
      <c r="D6" s="57">
        <f t="shared" si="1"/>
        <v>437.0075231</v>
      </c>
      <c r="F6" s="55" t="s">
        <v>108</v>
      </c>
      <c r="G6" s="59">
        <v>0.009699074074074074</v>
      </c>
      <c r="H6" s="52">
        <v>32951.0</v>
      </c>
      <c r="I6" s="57">
        <f t="shared" si="2"/>
        <v>319.5941898</v>
      </c>
      <c r="K6" s="55" t="s">
        <v>108</v>
      </c>
      <c r="L6" s="59">
        <v>0.009525462962962963</v>
      </c>
      <c r="M6" s="52">
        <v>39875.0</v>
      </c>
      <c r="N6" s="57">
        <f t="shared" si="3"/>
        <v>379.8278356</v>
      </c>
      <c r="P6" s="55" t="s">
        <v>108</v>
      </c>
      <c r="Q6" s="59">
        <v>0.00886574074074074</v>
      </c>
      <c r="R6" s="52">
        <v>29976.0</v>
      </c>
      <c r="S6" s="57">
        <f t="shared" si="4"/>
        <v>265.7594444</v>
      </c>
      <c r="U6" s="55" t="s">
        <v>108</v>
      </c>
      <c r="V6" s="59">
        <v>0.01056712962962963</v>
      </c>
      <c r="W6" s="52">
        <v>39351.0</v>
      </c>
      <c r="X6" s="57">
        <f t="shared" si="5"/>
        <v>415.8271181</v>
      </c>
      <c r="Z6" s="55" t="s">
        <v>108</v>
      </c>
      <c r="AA6" s="59">
        <v>0.010150462962962964</v>
      </c>
      <c r="AB6" s="52">
        <v>36639.0</v>
      </c>
      <c r="AC6" s="57">
        <f t="shared" si="6"/>
        <v>371.9028125</v>
      </c>
      <c r="AD6" s="58"/>
      <c r="AE6" s="55" t="s">
        <v>108</v>
      </c>
      <c r="AF6" s="59">
        <v>0.01568287037037037</v>
      </c>
      <c r="AG6" s="52">
        <v>54922.0</v>
      </c>
      <c r="AH6" s="57">
        <f t="shared" si="7"/>
        <v>861.3346065</v>
      </c>
    </row>
    <row r="7">
      <c r="A7" s="55" t="s">
        <v>109</v>
      </c>
      <c r="B7" s="59">
        <v>0.01615740740740741</v>
      </c>
      <c r="C7" s="52">
        <v>81661.0</v>
      </c>
      <c r="D7" s="57">
        <f t="shared" si="1"/>
        <v>1319.430046</v>
      </c>
      <c r="F7" s="55" t="s">
        <v>109</v>
      </c>
      <c r="G7" s="59">
        <v>0.01425925925925926</v>
      </c>
      <c r="H7" s="52">
        <v>85896.0</v>
      </c>
      <c r="I7" s="57">
        <f t="shared" si="2"/>
        <v>1224.813333</v>
      </c>
      <c r="K7" s="55" t="s">
        <v>109</v>
      </c>
      <c r="L7" s="59">
        <v>0.011886574074074074</v>
      </c>
      <c r="M7" s="52">
        <v>73655.0</v>
      </c>
      <c r="N7" s="57">
        <f t="shared" si="3"/>
        <v>875.5056134</v>
      </c>
      <c r="P7" s="55" t="s">
        <v>109</v>
      </c>
      <c r="Q7" s="59">
        <v>0.011099537037037036</v>
      </c>
      <c r="R7" s="52">
        <v>52722.0</v>
      </c>
      <c r="S7" s="57">
        <f t="shared" si="4"/>
        <v>585.1897917</v>
      </c>
      <c r="U7" s="55" t="s">
        <v>109</v>
      </c>
      <c r="V7" s="59">
        <v>0.012314814814814815</v>
      </c>
      <c r="W7" s="52">
        <v>65362.0</v>
      </c>
      <c r="X7" s="57">
        <f t="shared" si="5"/>
        <v>804.9209259</v>
      </c>
      <c r="Z7" s="55" t="s">
        <v>109</v>
      </c>
      <c r="AA7" s="59">
        <v>0.012326388888888888</v>
      </c>
      <c r="AB7" s="52">
        <v>56857.0</v>
      </c>
      <c r="AC7" s="57">
        <f t="shared" si="6"/>
        <v>700.8414931</v>
      </c>
      <c r="AD7" s="58"/>
      <c r="AE7" s="55" t="s">
        <v>109</v>
      </c>
      <c r="AF7" s="59">
        <v>0.015949074074074074</v>
      </c>
      <c r="AG7" s="52">
        <v>77164.0</v>
      </c>
      <c r="AH7" s="57">
        <f t="shared" si="7"/>
        <v>1230.694352</v>
      </c>
    </row>
    <row r="8">
      <c r="A8" s="55" t="s">
        <v>110</v>
      </c>
      <c r="B8" s="59">
        <v>0.016030092592592592</v>
      </c>
      <c r="C8" s="52">
        <v>91345.0</v>
      </c>
      <c r="D8" s="57">
        <f t="shared" si="1"/>
        <v>1464.268808</v>
      </c>
      <c r="F8" s="55" t="s">
        <v>110</v>
      </c>
      <c r="G8" s="59">
        <v>0.012719907407407407</v>
      </c>
      <c r="H8" s="52">
        <v>67168.0</v>
      </c>
      <c r="I8" s="57">
        <f t="shared" si="2"/>
        <v>854.3707407</v>
      </c>
      <c r="K8" s="55" t="s">
        <v>110</v>
      </c>
      <c r="L8" s="59">
        <v>0.011886574074074074</v>
      </c>
      <c r="M8" s="52">
        <v>74789.0</v>
      </c>
      <c r="N8" s="57">
        <f t="shared" si="3"/>
        <v>888.9849884</v>
      </c>
      <c r="P8" s="55" t="s">
        <v>110</v>
      </c>
      <c r="Q8" s="59">
        <v>0.011400462962962963</v>
      </c>
      <c r="R8" s="52">
        <v>93178.0</v>
      </c>
      <c r="S8" s="57">
        <f t="shared" si="4"/>
        <v>1062.272338</v>
      </c>
      <c r="U8" s="55" t="s">
        <v>110</v>
      </c>
      <c r="V8" s="59">
        <v>0.012256944444444445</v>
      </c>
      <c r="W8" s="52">
        <v>102640.0</v>
      </c>
      <c r="X8" s="57">
        <f t="shared" si="5"/>
        <v>1258.052778</v>
      </c>
      <c r="Z8" s="55" t="s">
        <v>110</v>
      </c>
      <c r="AA8" s="59">
        <v>0.012256944444444445</v>
      </c>
      <c r="AB8" s="52">
        <v>102640.0</v>
      </c>
      <c r="AC8" s="57">
        <f t="shared" si="6"/>
        <v>1258.052778</v>
      </c>
      <c r="AD8" s="58"/>
      <c r="AE8" s="55" t="s">
        <v>110</v>
      </c>
      <c r="AF8" s="59">
        <v>0.015104166666666667</v>
      </c>
      <c r="AG8" s="52">
        <v>90113.0</v>
      </c>
      <c r="AH8" s="57">
        <f t="shared" si="7"/>
        <v>1361.081771</v>
      </c>
    </row>
    <row r="9">
      <c r="A9" s="55" t="s">
        <v>111</v>
      </c>
      <c r="B9" s="59">
        <v>0.015590277777777778</v>
      </c>
      <c r="C9" s="52">
        <v>105481.0</v>
      </c>
      <c r="D9" s="57">
        <f t="shared" si="1"/>
        <v>1644.47809</v>
      </c>
      <c r="F9" s="55" t="s">
        <v>111</v>
      </c>
      <c r="G9" s="59">
        <v>0.013622685185185186</v>
      </c>
      <c r="H9" s="52">
        <v>72886.0</v>
      </c>
      <c r="I9" s="57">
        <f t="shared" si="2"/>
        <v>992.9030324</v>
      </c>
      <c r="K9" s="55" t="s">
        <v>111</v>
      </c>
      <c r="L9" s="59">
        <v>0.011574074074074073</v>
      </c>
      <c r="M9" s="52">
        <v>76348.0</v>
      </c>
      <c r="N9" s="57">
        <f t="shared" si="3"/>
        <v>883.6574074</v>
      </c>
      <c r="P9" s="55" t="s">
        <v>111</v>
      </c>
      <c r="Q9" s="59">
        <v>0.01136574074074074</v>
      </c>
      <c r="R9" s="52">
        <v>78804.0</v>
      </c>
      <c r="S9" s="57">
        <f t="shared" si="4"/>
        <v>895.6658333</v>
      </c>
      <c r="U9" s="55" t="s">
        <v>111</v>
      </c>
      <c r="V9" s="59">
        <v>0.011412037037037037</v>
      </c>
      <c r="W9" s="52">
        <v>82776.0</v>
      </c>
      <c r="X9" s="57">
        <f t="shared" si="5"/>
        <v>944.6427778</v>
      </c>
      <c r="Z9" s="55" t="s">
        <v>111</v>
      </c>
      <c r="AA9" s="59">
        <v>0.011412037037037037</v>
      </c>
      <c r="AB9" s="52">
        <v>82776.0</v>
      </c>
      <c r="AC9" s="57">
        <f t="shared" si="6"/>
        <v>944.6427778</v>
      </c>
      <c r="AD9" s="58"/>
      <c r="AE9" s="55" t="s">
        <v>111</v>
      </c>
      <c r="AF9" s="59">
        <v>0.015601851851851851</v>
      </c>
      <c r="AG9" s="52">
        <v>125832.0</v>
      </c>
      <c r="AH9" s="57">
        <f t="shared" si="7"/>
        <v>1963.212222</v>
      </c>
    </row>
    <row r="10">
      <c r="A10" s="55" t="s">
        <v>112</v>
      </c>
      <c r="B10" s="59">
        <v>0.014143518518518519</v>
      </c>
      <c r="C10" s="52">
        <v>68681.0</v>
      </c>
      <c r="D10" s="57">
        <f t="shared" si="1"/>
        <v>971.3909954</v>
      </c>
      <c r="F10" s="55" t="s">
        <v>112</v>
      </c>
      <c r="G10" s="59">
        <v>0.011307870370370371</v>
      </c>
      <c r="H10" s="52">
        <v>80620.0</v>
      </c>
      <c r="I10" s="57">
        <f t="shared" si="2"/>
        <v>911.6405093</v>
      </c>
      <c r="K10" s="55" t="s">
        <v>112</v>
      </c>
      <c r="L10" s="59">
        <v>0.011493055555555555</v>
      </c>
      <c r="M10" s="52">
        <v>98388.0</v>
      </c>
      <c r="N10" s="57">
        <f t="shared" si="3"/>
        <v>1130.77875</v>
      </c>
      <c r="P10" s="55" t="s">
        <v>112</v>
      </c>
      <c r="Q10" s="59">
        <v>0.011018518518518518</v>
      </c>
      <c r="R10" s="52">
        <v>97540.0</v>
      </c>
      <c r="S10" s="57">
        <f t="shared" si="4"/>
        <v>1074.746296</v>
      </c>
      <c r="U10" s="55" t="s">
        <v>112</v>
      </c>
      <c r="V10" s="59">
        <v>0.011331018518518518</v>
      </c>
      <c r="W10" s="52">
        <v>75583.0</v>
      </c>
      <c r="X10" s="57">
        <f t="shared" si="5"/>
        <v>856.4323727</v>
      </c>
      <c r="Z10" s="55" t="s">
        <v>112</v>
      </c>
      <c r="AA10" s="59">
        <v>0.012685185185185185</v>
      </c>
      <c r="AB10" s="52">
        <v>86244.0</v>
      </c>
      <c r="AC10" s="57">
        <f t="shared" si="6"/>
        <v>1094.021111</v>
      </c>
      <c r="AD10" s="58"/>
      <c r="AE10" s="55" t="s">
        <v>112</v>
      </c>
      <c r="AF10" s="59">
        <v>0.01431712962962963</v>
      </c>
      <c r="AG10" s="52">
        <v>88707.0</v>
      </c>
      <c r="AH10" s="57">
        <f t="shared" si="7"/>
        <v>1270.029618</v>
      </c>
    </row>
    <row r="11">
      <c r="A11" s="55" t="s">
        <v>113</v>
      </c>
      <c r="B11" s="59">
        <v>0.013159722222222222</v>
      </c>
      <c r="C11" s="52">
        <v>53988.0</v>
      </c>
      <c r="D11" s="57">
        <f t="shared" si="1"/>
        <v>710.4670833</v>
      </c>
      <c r="F11" s="55" t="s">
        <v>113</v>
      </c>
      <c r="G11" s="59">
        <v>0.011261574074074075</v>
      </c>
      <c r="H11" s="52">
        <v>60634.0</v>
      </c>
      <c r="I11" s="57">
        <f t="shared" si="2"/>
        <v>682.8342824</v>
      </c>
      <c r="K11" s="55" t="s">
        <v>113</v>
      </c>
      <c r="L11" s="59">
        <v>0.00982638888888889</v>
      </c>
      <c r="M11" s="52">
        <v>65922.0</v>
      </c>
      <c r="N11" s="57">
        <f t="shared" si="3"/>
        <v>647.7752083</v>
      </c>
      <c r="P11" s="55" t="s">
        <v>113</v>
      </c>
      <c r="Q11" s="59">
        <v>0.010034722222222223</v>
      </c>
      <c r="R11" s="52">
        <v>71653.0</v>
      </c>
      <c r="S11" s="57">
        <f t="shared" si="4"/>
        <v>719.0179514</v>
      </c>
      <c r="U11" s="55" t="s">
        <v>113</v>
      </c>
      <c r="V11" s="59">
        <v>0.010138888888888888</v>
      </c>
      <c r="W11" s="52">
        <v>91389.0</v>
      </c>
      <c r="X11" s="57">
        <f t="shared" si="5"/>
        <v>926.5829167</v>
      </c>
      <c r="Z11" s="55" t="s">
        <v>113</v>
      </c>
      <c r="AA11" s="59">
        <v>0.01125</v>
      </c>
      <c r="AB11" s="52">
        <v>94967.0</v>
      </c>
      <c r="AC11" s="57">
        <f t="shared" si="6"/>
        <v>1068.37875</v>
      </c>
      <c r="AD11" s="58"/>
      <c r="AE11" s="55" t="s">
        <v>113</v>
      </c>
      <c r="AF11" s="59">
        <v>0.014155092592592592</v>
      </c>
      <c r="AG11" s="52">
        <v>88417.0</v>
      </c>
      <c r="AH11" s="57">
        <f t="shared" si="7"/>
        <v>1251.550822</v>
      </c>
    </row>
    <row r="12">
      <c r="A12" s="55" t="s">
        <v>114</v>
      </c>
      <c r="B12" s="59">
        <v>0.012627314814814815</v>
      </c>
      <c r="C12" s="52">
        <v>68813.0</v>
      </c>
      <c r="D12" s="57">
        <f t="shared" si="1"/>
        <v>868.9234144</v>
      </c>
      <c r="F12" s="55" t="s">
        <v>114</v>
      </c>
      <c r="G12" s="59">
        <v>0.00962962962962963</v>
      </c>
      <c r="H12" s="52">
        <v>64008.0</v>
      </c>
      <c r="I12" s="57">
        <f t="shared" si="2"/>
        <v>616.3733333</v>
      </c>
      <c r="K12" s="55" t="s">
        <v>114</v>
      </c>
      <c r="L12" s="59">
        <v>0.008356481481481482</v>
      </c>
      <c r="M12" s="52">
        <v>41042.0</v>
      </c>
      <c r="N12" s="57">
        <f t="shared" si="3"/>
        <v>342.966713</v>
      </c>
      <c r="P12" s="55" t="s">
        <v>114</v>
      </c>
      <c r="Q12" s="59">
        <v>0.008564814814814815</v>
      </c>
      <c r="R12" s="52">
        <v>50886.0</v>
      </c>
      <c r="S12" s="57">
        <f t="shared" si="4"/>
        <v>435.8291667</v>
      </c>
      <c r="U12" s="55" t="s">
        <v>114</v>
      </c>
      <c r="V12" s="59">
        <v>0.008587962962962962</v>
      </c>
      <c r="W12" s="52">
        <v>52065.0</v>
      </c>
      <c r="X12" s="57">
        <f t="shared" si="5"/>
        <v>447.1322917</v>
      </c>
      <c r="Z12" s="55" t="s">
        <v>114</v>
      </c>
      <c r="AA12" s="59">
        <v>0.009791666666666667</v>
      </c>
      <c r="AB12" s="52">
        <v>51157.0</v>
      </c>
      <c r="AC12" s="57">
        <f t="shared" si="6"/>
        <v>500.9122917</v>
      </c>
      <c r="AD12" s="58"/>
      <c r="AE12" s="55" t="s">
        <v>114</v>
      </c>
      <c r="AF12" s="59">
        <v>0.01258101851851852</v>
      </c>
      <c r="AG12" s="52">
        <v>80454.0</v>
      </c>
      <c r="AH12" s="57">
        <f t="shared" si="7"/>
        <v>1012.193264</v>
      </c>
    </row>
    <row r="13">
      <c r="A13" s="55" t="s">
        <v>115</v>
      </c>
      <c r="B13" s="59">
        <v>0.01019675925925926</v>
      </c>
      <c r="C13" s="52">
        <v>24847.0</v>
      </c>
      <c r="D13" s="57">
        <f t="shared" si="1"/>
        <v>253.3588773</v>
      </c>
      <c r="F13" s="55" t="s">
        <v>115</v>
      </c>
      <c r="G13" s="59">
        <v>0.008043981481481482</v>
      </c>
      <c r="H13" s="52">
        <v>32230.0</v>
      </c>
      <c r="I13" s="57">
        <f t="shared" si="2"/>
        <v>259.2575231</v>
      </c>
      <c r="K13" s="55" t="s">
        <v>115</v>
      </c>
      <c r="L13" s="59">
        <v>0.008125</v>
      </c>
      <c r="M13" s="52">
        <v>46347.0</v>
      </c>
      <c r="N13" s="57">
        <f t="shared" si="3"/>
        <v>376.569375</v>
      </c>
      <c r="P13" s="55" t="s">
        <v>115</v>
      </c>
      <c r="Q13" s="59">
        <v>0.008368055555555556</v>
      </c>
      <c r="R13" s="52">
        <v>48830.0</v>
      </c>
      <c r="S13" s="57">
        <f t="shared" si="4"/>
        <v>408.6121528</v>
      </c>
      <c r="U13" s="55" t="s">
        <v>115</v>
      </c>
      <c r="V13" s="59">
        <v>0.009305555555555555</v>
      </c>
      <c r="W13" s="52">
        <v>43169.0</v>
      </c>
      <c r="X13" s="57">
        <f t="shared" si="5"/>
        <v>401.7115278</v>
      </c>
      <c r="Z13" s="55" t="s">
        <v>115</v>
      </c>
      <c r="AA13" s="59">
        <v>0.008888888888888889</v>
      </c>
      <c r="AB13" s="52">
        <v>33317.0</v>
      </c>
      <c r="AC13" s="57">
        <f t="shared" si="6"/>
        <v>296.1511111</v>
      </c>
      <c r="AD13" s="58"/>
      <c r="AE13" s="55" t="s">
        <v>115</v>
      </c>
      <c r="AF13" s="59">
        <v>0.009479166666666667</v>
      </c>
      <c r="AG13" s="52">
        <v>23311.0</v>
      </c>
      <c r="AH13" s="57">
        <f t="shared" si="7"/>
        <v>220.9688542</v>
      </c>
    </row>
    <row r="14">
      <c r="A14" s="61" t="s">
        <v>116</v>
      </c>
      <c r="B14" s="62">
        <v>0.008344907407407407</v>
      </c>
      <c r="C14" s="63">
        <v>12490.0</v>
      </c>
      <c r="D14" s="64">
        <f t="shared" si="1"/>
        <v>104.2278935</v>
      </c>
      <c r="F14" s="61" t="s">
        <v>116</v>
      </c>
      <c r="G14" s="62">
        <v>0.007430555555555556</v>
      </c>
      <c r="H14" s="63">
        <v>17747.0</v>
      </c>
      <c r="I14" s="64">
        <f t="shared" si="2"/>
        <v>131.8700694</v>
      </c>
      <c r="K14" s="61" t="s">
        <v>116</v>
      </c>
      <c r="L14" s="62">
        <v>0.007210648148148148</v>
      </c>
      <c r="M14" s="63">
        <v>20978.0</v>
      </c>
      <c r="N14" s="64">
        <f t="shared" si="3"/>
        <v>151.2649769</v>
      </c>
      <c r="P14" s="61" t="s">
        <v>116</v>
      </c>
      <c r="Q14" s="62">
        <v>0.007650462962962963</v>
      </c>
      <c r="R14" s="63">
        <v>19111.0</v>
      </c>
      <c r="S14" s="64">
        <f t="shared" si="4"/>
        <v>146.2079977</v>
      </c>
      <c r="U14" s="61" t="s">
        <v>116</v>
      </c>
      <c r="V14" s="62">
        <v>0.007743055555555556</v>
      </c>
      <c r="W14" s="63">
        <v>26207.0</v>
      </c>
      <c r="X14" s="64">
        <f t="shared" si="5"/>
        <v>202.9222569</v>
      </c>
      <c r="Z14" s="61" t="s">
        <v>116</v>
      </c>
      <c r="AA14" s="62">
        <v>0.008206018518518519</v>
      </c>
      <c r="AB14" s="63">
        <v>19521.0</v>
      </c>
      <c r="AC14" s="64">
        <f t="shared" si="6"/>
        <v>160.1896875</v>
      </c>
      <c r="AD14" s="58"/>
      <c r="AE14" s="61" t="s">
        <v>116</v>
      </c>
      <c r="AF14" s="62">
        <v>0.008541666666666666</v>
      </c>
      <c r="AG14" s="63">
        <v>17375.0</v>
      </c>
      <c r="AH14" s="64">
        <f t="shared" si="7"/>
        <v>148.4114583</v>
      </c>
    </row>
    <row r="15">
      <c r="A15" s="61" t="s">
        <v>117</v>
      </c>
      <c r="B15" s="65">
        <f>D15/C15</f>
        <v>0.01432522371</v>
      </c>
      <c r="C15" s="66">
        <f t="shared" ref="C15:D15" si="8">SUM(C3:C14)</f>
        <v>588270</v>
      </c>
      <c r="D15" s="64">
        <f t="shared" si="8"/>
        <v>8427.099352</v>
      </c>
      <c r="F15" s="61" t="s">
        <v>117</v>
      </c>
      <c r="G15" s="65">
        <f>I15/H15</f>
        <v>0.01158548613</v>
      </c>
      <c r="H15" s="66">
        <f t="shared" ref="H15:I15" si="9">SUM(H3:H14)</f>
        <v>576277</v>
      </c>
      <c r="I15" s="64">
        <f t="shared" si="9"/>
        <v>6676.44919</v>
      </c>
      <c r="K15" s="61" t="s">
        <v>117</v>
      </c>
      <c r="L15" s="65">
        <f>N15/M15</f>
        <v>0.01036710397</v>
      </c>
      <c r="M15" s="66">
        <f t="shared" ref="M15:N15" si="10">SUM(M3:M14)</f>
        <v>597065</v>
      </c>
      <c r="N15" s="64">
        <f t="shared" si="10"/>
        <v>6189.834931</v>
      </c>
      <c r="P15" s="61" t="s">
        <v>117</v>
      </c>
      <c r="Q15" s="65">
        <f>S15/R15</f>
        <v>0.01028562511</v>
      </c>
      <c r="R15" s="66">
        <f t="shared" ref="R15:S15" si="11">SUM(R3:R14)</f>
        <v>605620</v>
      </c>
      <c r="S15" s="64">
        <f t="shared" si="11"/>
        <v>6229.180278</v>
      </c>
      <c r="U15" s="61" t="s">
        <v>117</v>
      </c>
      <c r="V15" s="65">
        <f>X15/W15</f>
        <v>0.0106900052</v>
      </c>
      <c r="W15" s="66">
        <f t="shared" ref="W15:X15" si="12">SUM(W3:W14)</f>
        <v>633864</v>
      </c>
      <c r="X15" s="64">
        <f t="shared" si="12"/>
        <v>6776.009456</v>
      </c>
      <c r="Z15" s="61" t="s">
        <v>117</v>
      </c>
      <c r="AA15" s="65">
        <f>AC15/AB15</f>
        <v>0.01117439328</v>
      </c>
      <c r="AB15" s="66">
        <f t="shared" ref="AB15:AC15" si="13">SUM(AB3:AB14)</f>
        <v>605132</v>
      </c>
      <c r="AC15" s="64">
        <f t="shared" si="13"/>
        <v>6761.982951</v>
      </c>
      <c r="AD15" s="58"/>
      <c r="AE15" s="61" t="s">
        <v>117</v>
      </c>
      <c r="AF15" s="65">
        <f>AH15/AG15</f>
        <v>0.01436086255</v>
      </c>
      <c r="AG15" s="66">
        <f t="shared" ref="AG15:AH15" si="14">SUM(AG3:AG14)</f>
        <v>692085</v>
      </c>
      <c r="AH15" s="64">
        <f t="shared" si="14"/>
        <v>9938.937558</v>
      </c>
    </row>
    <row r="16">
      <c r="B16" s="67"/>
      <c r="C16" s="68"/>
      <c r="D16" s="69"/>
    </row>
    <row r="17">
      <c r="B17" s="67"/>
      <c r="C17" s="68"/>
      <c r="D17" s="69"/>
    </row>
    <row r="18">
      <c r="B18" s="67"/>
      <c r="C18" s="68"/>
      <c r="D18" s="69"/>
    </row>
    <row r="19">
      <c r="B19" s="67"/>
      <c r="C19" s="68"/>
      <c r="D19" s="69"/>
    </row>
    <row r="20">
      <c r="B20" s="67"/>
      <c r="C20" s="68"/>
      <c r="D20" s="69"/>
    </row>
    <row r="21">
      <c r="B21" s="67"/>
      <c r="C21" s="68"/>
      <c r="D21" s="69"/>
    </row>
    <row r="22">
      <c r="B22" s="67"/>
      <c r="C22" s="68"/>
      <c r="D22" s="69"/>
    </row>
    <row r="23">
      <c r="B23" s="67"/>
      <c r="C23" s="68"/>
      <c r="D23" s="69"/>
    </row>
    <row r="24">
      <c r="B24" s="67"/>
      <c r="C24" s="68"/>
      <c r="D24" s="69"/>
    </row>
    <row r="25">
      <c r="B25" s="67"/>
      <c r="C25" s="68"/>
      <c r="D25" s="69"/>
    </row>
    <row r="26">
      <c r="B26" s="67"/>
      <c r="C26" s="68"/>
      <c r="D26" s="69"/>
    </row>
    <row r="27">
      <c r="B27" s="67"/>
      <c r="C27" s="68"/>
      <c r="D27" s="69"/>
    </row>
    <row r="28">
      <c r="B28" s="67"/>
      <c r="C28" s="68"/>
      <c r="D28" s="69"/>
    </row>
    <row r="29">
      <c r="B29" s="67"/>
      <c r="C29" s="68"/>
      <c r="D29" s="69"/>
    </row>
    <row r="30">
      <c r="B30" s="67"/>
      <c r="C30" s="68"/>
      <c r="D30" s="69"/>
    </row>
    <row r="31">
      <c r="B31" s="67"/>
      <c r="C31" s="68"/>
      <c r="D31" s="69"/>
    </row>
    <row r="32">
      <c r="B32" s="67"/>
      <c r="C32" s="68"/>
      <c r="D32" s="69"/>
    </row>
    <row r="33">
      <c r="B33" s="67"/>
      <c r="C33" s="68"/>
      <c r="D33" s="69"/>
    </row>
    <row r="34">
      <c r="B34" s="67"/>
      <c r="C34" s="68"/>
      <c r="D34" s="69"/>
    </row>
    <row r="35">
      <c r="B35" s="67"/>
      <c r="C35" s="68"/>
      <c r="D35" s="69"/>
    </row>
    <row r="36">
      <c r="B36" s="67"/>
      <c r="C36" s="68"/>
      <c r="D36" s="69"/>
    </row>
    <row r="37">
      <c r="B37" s="67"/>
      <c r="C37" s="68"/>
      <c r="D37" s="69"/>
    </row>
    <row r="38">
      <c r="B38" s="67"/>
      <c r="C38" s="68"/>
      <c r="D38" s="69"/>
    </row>
    <row r="39">
      <c r="B39" s="67"/>
      <c r="C39" s="68"/>
      <c r="D39" s="69"/>
    </row>
    <row r="40">
      <c r="B40" s="67"/>
      <c r="C40" s="68"/>
      <c r="D40" s="69"/>
    </row>
    <row r="41">
      <c r="B41" s="67"/>
      <c r="C41" s="68"/>
      <c r="D41" s="69"/>
    </row>
    <row r="42">
      <c r="B42" s="67"/>
      <c r="C42" s="68"/>
      <c r="D42" s="69"/>
    </row>
    <row r="43">
      <c r="B43" s="67"/>
      <c r="C43" s="68"/>
      <c r="D43" s="69"/>
    </row>
    <row r="44">
      <c r="B44" s="67"/>
      <c r="C44" s="68"/>
      <c r="D44" s="69"/>
    </row>
    <row r="45">
      <c r="B45" s="67"/>
      <c r="C45" s="68"/>
      <c r="D45" s="69"/>
    </row>
    <row r="46">
      <c r="B46" s="67"/>
      <c r="C46" s="68"/>
      <c r="D46" s="69"/>
    </row>
    <row r="47">
      <c r="B47" s="67"/>
      <c r="C47" s="68"/>
      <c r="D47" s="69"/>
    </row>
    <row r="48">
      <c r="B48" s="67"/>
      <c r="C48" s="68"/>
      <c r="D48" s="69"/>
    </row>
    <row r="49">
      <c r="B49" s="67"/>
      <c r="C49" s="68"/>
      <c r="D49" s="69"/>
    </row>
    <row r="50">
      <c r="B50" s="67"/>
      <c r="C50" s="68"/>
      <c r="D50" s="69"/>
    </row>
    <row r="51">
      <c r="B51" s="67"/>
      <c r="C51" s="68"/>
      <c r="D51" s="69"/>
    </row>
    <row r="52">
      <c r="B52" s="67"/>
      <c r="C52" s="68"/>
      <c r="D52" s="69"/>
    </row>
    <row r="53">
      <c r="B53" s="67"/>
      <c r="C53" s="68"/>
      <c r="D53" s="69"/>
    </row>
    <row r="54">
      <c r="B54" s="67"/>
      <c r="C54" s="68"/>
      <c r="D54" s="69"/>
    </row>
    <row r="55">
      <c r="B55" s="67"/>
      <c r="C55" s="68"/>
      <c r="D55" s="69"/>
    </row>
    <row r="56">
      <c r="B56" s="67"/>
      <c r="C56" s="68"/>
      <c r="D56" s="69"/>
    </row>
    <row r="57">
      <c r="B57" s="67"/>
      <c r="C57" s="68"/>
      <c r="D57" s="69"/>
    </row>
    <row r="58">
      <c r="B58" s="67"/>
      <c r="C58" s="68"/>
      <c r="D58" s="69"/>
    </row>
    <row r="59">
      <c r="B59" s="67"/>
      <c r="C59" s="68"/>
      <c r="D59" s="69"/>
    </row>
    <row r="60">
      <c r="B60" s="67"/>
      <c r="C60" s="68"/>
      <c r="D60" s="69"/>
    </row>
    <row r="61">
      <c r="B61" s="67"/>
      <c r="C61" s="68"/>
      <c r="D61" s="69"/>
    </row>
    <row r="62">
      <c r="B62" s="67"/>
      <c r="C62" s="68"/>
      <c r="D62" s="69"/>
    </row>
    <row r="63">
      <c r="B63" s="67"/>
      <c r="C63" s="68"/>
      <c r="D63" s="69"/>
    </row>
    <row r="64">
      <c r="B64" s="67"/>
      <c r="C64" s="68"/>
      <c r="D64" s="69"/>
    </row>
    <row r="65">
      <c r="B65" s="67"/>
      <c r="C65" s="68"/>
      <c r="D65" s="69"/>
    </row>
    <row r="66">
      <c r="B66" s="67"/>
      <c r="C66" s="68"/>
      <c r="D66" s="69"/>
    </row>
    <row r="67">
      <c r="B67" s="67"/>
      <c r="C67" s="68"/>
      <c r="D67" s="69"/>
    </row>
    <row r="68">
      <c r="B68" s="67"/>
      <c r="C68" s="68"/>
      <c r="D68" s="69"/>
    </row>
    <row r="69">
      <c r="B69" s="67"/>
      <c r="C69" s="68"/>
      <c r="D69" s="69"/>
    </row>
    <row r="70">
      <c r="B70" s="67"/>
      <c r="C70" s="68"/>
      <c r="D70" s="69"/>
    </row>
    <row r="71">
      <c r="B71" s="67"/>
      <c r="C71" s="68"/>
      <c r="D71" s="69"/>
    </row>
    <row r="72">
      <c r="B72" s="67"/>
      <c r="C72" s="68"/>
      <c r="D72" s="69"/>
    </row>
    <row r="73">
      <c r="B73" s="67"/>
      <c r="C73" s="68"/>
      <c r="D73" s="69"/>
    </row>
    <row r="74">
      <c r="B74" s="67"/>
      <c r="C74" s="68"/>
      <c r="D74" s="69"/>
    </row>
    <row r="75">
      <c r="B75" s="67"/>
      <c r="C75" s="68"/>
      <c r="D75" s="69"/>
    </row>
    <row r="76">
      <c r="B76" s="67"/>
      <c r="C76" s="68"/>
      <c r="D76" s="69"/>
    </row>
    <row r="77">
      <c r="B77" s="67"/>
      <c r="C77" s="68"/>
      <c r="D77" s="69"/>
    </row>
    <row r="78">
      <c r="B78" s="67"/>
      <c r="C78" s="68"/>
      <c r="D78" s="69"/>
    </row>
    <row r="79">
      <c r="B79" s="67"/>
      <c r="C79" s="68"/>
      <c r="D79" s="69"/>
    </row>
    <row r="80">
      <c r="B80" s="67"/>
      <c r="C80" s="68"/>
      <c r="D80" s="69"/>
    </row>
    <row r="81">
      <c r="B81" s="67"/>
      <c r="C81" s="68"/>
      <c r="D81" s="69"/>
    </row>
    <row r="82">
      <c r="B82" s="67"/>
      <c r="C82" s="68"/>
      <c r="D82" s="69"/>
    </row>
    <row r="83">
      <c r="B83" s="67"/>
      <c r="C83" s="68"/>
      <c r="D83" s="69"/>
    </row>
    <row r="84">
      <c r="B84" s="67"/>
      <c r="C84" s="68"/>
      <c r="D84" s="69"/>
    </row>
    <row r="85">
      <c r="B85" s="67"/>
      <c r="C85" s="68"/>
      <c r="D85" s="69"/>
    </row>
    <row r="86">
      <c r="B86" s="67"/>
      <c r="C86" s="68"/>
      <c r="D86" s="69"/>
    </row>
    <row r="87">
      <c r="B87" s="67"/>
      <c r="C87" s="68"/>
      <c r="D87" s="69"/>
    </row>
    <row r="88">
      <c r="B88" s="67"/>
      <c r="C88" s="68"/>
      <c r="D88" s="69"/>
    </row>
    <row r="89">
      <c r="B89" s="67"/>
      <c r="C89" s="68"/>
      <c r="D89" s="69"/>
    </row>
    <row r="90">
      <c r="B90" s="67"/>
      <c r="C90" s="68"/>
      <c r="D90" s="69"/>
    </row>
    <row r="91">
      <c r="B91" s="67"/>
      <c r="C91" s="68"/>
      <c r="D91" s="69"/>
    </row>
    <row r="92">
      <c r="B92" s="67"/>
      <c r="C92" s="68"/>
      <c r="D92" s="69"/>
    </row>
    <row r="93">
      <c r="B93" s="67"/>
      <c r="C93" s="68"/>
      <c r="D93" s="69"/>
    </row>
    <row r="94">
      <c r="B94" s="67"/>
      <c r="C94" s="68"/>
      <c r="D94" s="69"/>
    </row>
    <row r="95">
      <c r="B95" s="67"/>
      <c r="C95" s="68"/>
      <c r="D95" s="69"/>
    </row>
    <row r="96">
      <c r="B96" s="67"/>
      <c r="C96" s="68"/>
      <c r="D96" s="69"/>
    </row>
    <row r="97">
      <c r="B97" s="67"/>
      <c r="C97" s="68"/>
      <c r="D97" s="69"/>
    </row>
    <row r="98">
      <c r="B98" s="67"/>
      <c r="C98" s="68"/>
      <c r="D98" s="69"/>
    </row>
    <row r="99">
      <c r="B99" s="67"/>
      <c r="C99" s="68"/>
      <c r="D99" s="69"/>
    </row>
    <row r="100">
      <c r="B100" s="67"/>
      <c r="C100" s="68"/>
      <c r="D100" s="69"/>
    </row>
    <row r="101">
      <c r="B101" s="67"/>
      <c r="C101" s="68"/>
      <c r="D101" s="69"/>
    </row>
    <row r="102">
      <c r="B102" s="67"/>
      <c r="C102" s="68"/>
      <c r="D102" s="69"/>
    </row>
    <row r="103">
      <c r="B103" s="67"/>
      <c r="C103" s="68"/>
      <c r="D103" s="69"/>
    </row>
    <row r="104">
      <c r="B104" s="67"/>
      <c r="C104" s="68"/>
      <c r="D104" s="69"/>
    </row>
    <row r="105">
      <c r="B105" s="67"/>
      <c r="C105" s="68"/>
      <c r="D105" s="69"/>
    </row>
    <row r="106">
      <c r="B106" s="67"/>
      <c r="C106" s="68"/>
      <c r="D106" s="69"/>
    </row>
    <row r="107">
      <c r="B107" s="67"/>
      <c r="C107" s="68"/>
      <c r="D107" s="69"/>
    </row>
    <row r="108">
      <c r="B108" s="67"/>
      <c r="C108" s="68"/>
      <c r="D108" s="69"/>
    </row>
    <row r="109">
      <c r="B109" s="67"/>
      <c r="C109" s="68"/>
      <c r="D109" s="69"/>
    </row>
    <row r="110">
      <c r="B110" s="67"/>
      <c r="C110" s="68"/>
      <c r="D110" s="69"/>
    </row>
    <row r="111">
      <c r="B111" s="67"/>
      <c r="C111" s="68"/>
      <c r="D111" s="69"/>
    </row>
    <row r="112">
      <c r="B112" s="67"/>
      <c r="C112" s="68"/>
      <c r="D112" s="69"/>
    </row>
    <row r="113">
      <c r="B113" s="67"/>
      <c r="C113" s="68"/>
      <c r="D113" s="69"/>
    </row>
    <row r="114">
      <c r="B114" s="67"/>
      <c r="C114" s="68"/>
      <c r="D114" s="69"/>
    </row>
    <row r="115">
      <c r="B115" s="67"/>
      <c r="C115" s="68"/>
      <c r="D115" s="69"/>
    </row>
    <row r="116">
      <c r="B116" s="67"/>
      <c r="C116" s="68"/>
      <c r="D116" s="69"/>
    </row>
    <row r="117">
      <c r="B117" s="67"/>
      <c r="C117" s="68"/>
      <c r="D117" s="69"/>
    </row>
    <row r="118">
      <c r="B118" s="67"/>
      <c r="C118" s="68"/>
      <c r="D118" s="69"/>
    </row>
    <row r="119">
      <c r="B119" s="67"/>
      <c r="C119" s="68"/>
      <c r="D119" s="69"/>
    </row>
    <row r="120">
      <c r="B120" s="67"/>
      <c r="C120" s="68"/>
      <c r="D120" s="69"/>
    </row>
    <row r="121">
      <c r="B121" s="67"/>
      <c r="C121" s="68"/>
      <c r="D121" s="69"/>
    </row>
    <row r="122">
      <c r="B122" s="67"/>
      <c r="C122" s="68"/>
      <c r="D122" s="69"/>
    </row>
    <row r="123">
      <c r="B123" s="67"/>
      <c r="C123" s="68"/>
      <c r="D123" s="69"/>
    </row>
    <row r="124">
      <c r="B124" s="67"/>
      <c r="C124" s="68"/>
      <c r="D124" s="69"/>
    </row>
    <row r="125">
      <c r="B125" s="67"/>
      <c r="C125" s="68"/>
      <c r="D125" s="69"/>
    </row>
    <row r="126">
      <c r="B126" s="67"/>
      <c r="C126" s="68"/>
      <c r="D126" s="69"/>
    </row>
    <row r="127">
      <c r="B127" s="67"/>
      <c r="C127" s="68"/>
      <c r="D127" s="69"/>
    </row>
    <row r="128">
      <c r="B128" s="67"/>
      <c r="C128" s="68"/>
      <c r="D128" s="69"/>
    </row>
    <row r="129">
      <c r="B129" s="67"/>
      <c r="C129" s="68"/>
      <c r="D129" s="69"/>
    </row>
    <row r="130">
      <c r="B130" s="67"/>
      <c r="C130" s="68"/>
      <c r="D130" s="69"/>
    </row>
    <row r="131">
      <c r="B131" s="67"/>
      <c r="C131" s="68"/>
      <c r="D131" s="69"/>
    </row>
    <row r="132">
      <c r="B132" s="67"/>
      <c r="C132" s="68"/>
      <c r="D132" s="69"/>
    </row>
    <row r="133">
      <c r="B133" s="67"/>
      <c r="C133" s="68"/>
      <c r="D133" s="69"/>
    </row>
    <row r="134">
      <c r="B134" s="67"/>
      <c r="C134" s="68"/>
      <c r="D134" s="69"/>
    </row>
    <row r="135">
      <c r="B135" s="67"/>
      <c r="C135" s="68"/>
      <c r="D135" s="69"/>
    </row>
    <row r="136">
      <c r="B136" s="67"/>
      <c r="C136" s="68"/>
      <c r="D136" s="69"/>
    </row>
    <row r="137">
      <c r="B137" s="67"/>
      <c r="C137" s="68"/>
      <c r="D137" s="69"/>
    </row>
    <row r="138">
      <c r="B138" s="67"/>
      <c r="C138" s="68"/>
      <c r="D138" s="69"/>
    </row>
    <row r="139">
      <c r="B139" s="67"/>
      <c r="C139" s="68"/>
      <c r="D139" s="69"/>
    </row>
    <row r="140">
      <c r="B140" s="67"/>
      <c r="C140" s="68"/>
      <c r="D140" s="69"/>
    </row>
    <row r="141">
      <c r="B141" s="67"/>
      <c r="C141" s="68"/>
      <c r="D141" s="69"/>
    </row>
    <row r="142">
      <c r="B142" s="67"/>
      <c r="C142" s="68"/>
      <c r="D142" s="69"/>
    </row>
    <row r="143">
      <c r="B143" s="67"/>
      <c r="C143" s="68"/>
      <c r="D143" s="69"/>
    </row>
    <row r="144">
      <c r="B144" s="67"/>
      <c r="C144" s="68"/>
      <c r="D144" s="69"/>
    </row>
    <row r="145">
      <c r="B145" s="67"/>
      <c r="C145" s="68"/>
      <c r="D145" s="69"/>
    </row>
    <row r="146">
      <c r="B146" s="67"/>
      <c r="C146" s="68"/>
      <c r="D146" s="69"/>
    </row>
    <row r="147">
      <c r="B147" s="67"/>
      <c r="C147" s="68"/>
      <c r="D147" s="69"/>
    </row>
    <row r="148">
      <c r="B148" s="67"/>
      <c r="C148" s="68"/>
      <c r="D148" s="69"/>
    </row>
    <row r="149">
      <c r="B149" s="67"/>
      <c r="C149" s="68"/>
      <c r="D149" s="69"/>
    </row>
    <row r="150">
      <c r="B150" s="67"/>
      <c r="C150" s="68"/>
      <c r="D150" s="69"/>
    </row>
    <row r="151">
      <c r="B151" s="67"/>
      <c r="C151" s="68"/>
      <c r="D151" s="69"/>
    </row>
    <row r="152">
      <c r="B152" s="67"/>
      <c r="C152" s="68"/>
      <c r="D152" s="69"/>
    </row>
    <row r="153">
      <c r="B153" s="67"/>
      <c r="C153" s="68"/>
      <c r="D153" s="69"/>
    </row>
    <row r="154">
      <c r="B154" s="67"/>
      <c r="C154" s="68"/>
      <c r="D154" s="69"/>
    </row>
    <row r="155">
      <c r="B155" s="67"/>
      <c r="C155" s="68"/>
      <c r="D155" s="69"/>
    </row>
    <row r="156">
      <c r="B156" s="67"/>
      <c r="C156" s="68"/>
      <c r="D156" s="69"/>
    </row>
    <row r="157">
      <c r="B157" s="67"/>
      <c r="C157" s="68"/>
      <c r="D157" s="69"/>
    </row>
    <row r="158">
      <c r="B158" s="67"/>
      <c r="C158" s="68"/>
      <c r="D158" s="69"/>
    </row>
    <row r="159">
      <c r="B159" s="67"/>
      <c r="C159" s="68"/>
      <c r="D159" s="69"/>
    </row>
    <row r="160">
      <c r="B160" s="67"/>
      <c r="C160" s="68"/>
      <c r="D160" s="69"/>
    </row>
    <row r="161">
      <c r="B161" s="67"/>
      <c r="C161" s="68"/>
      <c r="D161" s="69"/>
    </row>
    <row r="162">
      <c r="B162" s="67"/>
      <c r="C162" s="68"/>
      <c r="D162" s="69"/>
    </row>
    <row r="163">
      <c r="B163" s="67"/>
      <c r="C163" s="68"/>
      <c r="D163" s="69"/>
    </row>
    <row r="164">
      <c r="B164" s="67"/>
      <c r="C164" s="68"/>
      <c r="D164" s="69"/>
    </row>
    <row r="165">
      <c r="B165" s="67"/>
      <c r="C165" s="68"/>
      <c r="D165" s="69"/>
    </row>
    <row r="166">
      <c r="B166" s="67"/>
      <c r="C166" s="68"/>
      <c r="D166" s="69"/>
    </row>
    <row r="167">
      <c r="B167" s="67"/>
      <c r="C167" s="68"/>
      <c r="D167" s="69"/>
    </row>
    <row r="168">
      <c r="B168" s="67"/>
      <c r="C168" s="68"/>
      <c r="D168" s="69"/>
    </row>
    <row r="169">
      <c r="B169" s="67"/>
      <c r="C169" s="68"/>
      <c r="D169" s="69"/>
    </row>
    <row r="170">
      <c r="B170" s="67"/>
      <c r="C170" s="68"/>
      <c r="D170" s="69"/>
    </row>
    <row r="171">
      <c r="B171" s="67"/>
      <c r="C171" s="68"/>
      <c r="D171" s="69"/>
    </row>
    <row r="172">
      <c r="B172" s="67"/>
      <c r="C172" s="68"/>
      <c r="D172" s="69"/>
    </row>
    <row r="173">
      <c r="B173" s="67"/>
      <c r="C173" s="68"/>
      <c r="D173" s="69"/>
    </row>
    <row r="174">
      <c r="B174" s="67"/>
      <c r="C174" s="68"/>
      <c r="D174" s="69"/>
    </row>
    <row r="175">
      <c r="B175" s="67"/>
      <c r="C175" s="68"/>
      <c r="D175" s="69"/>
    </row>
    <row r="176">
      <c r="B176" s="67"/>
      <c r="C176" s="68"/>
      <c r="D176" s="69"/>
    </row>
    <row r="177">
      <c r="B177" s="67"/>
      <c r="C177" s="68"/>
      <c r="D177" s="69"/>
    </row>
    <row r="178">
      <c r="B178" s="67"/>
      <c r="C178" s="68"/>
      <c r="D178" s="69"/>
    </row>
    <row r="179">
      <c r="B179" s="67"/>
      <c r="C179" s="68"/>
      <c r="D179" s="69"/>
    </row>
    <row r="180">
      <c r="B180" s="67"/>
      <c r="C180" s="68"/>
      <c r="D180" s="69"/>
    </row>
    <row r="181">
      <c r="B181" s="67"/>
      <c r="C181" s="68"/>
      <c r="D181" s="69"/>
    </row>
    <row r="182">
      <c r="B182" s="67"/>
      <c r="C182" s="68"/>
      <c r="D182" s="69"/>
    </row>
    <row r="183">
      <c r="B183" s="67"/>
      <c r="C183" s="68"/>
      <c r="D183" s="69"/>
    </row>
    <row r="184">
      <c r="B184" s="67"/>
      <c r="C184" s="68"/>
      <c r="D184" s="69"/>
    </row>
    <row r="185">
      <c r="B185" s="67"/>
      <c r="C185" s="68"/>
      <c r="D185" s="69"/>
    </row>
    <row r="186">
      <c r="B186" s="67"/>
      <c r="C186" s="68"/>
      <c r="D186" s="69"/>
    </row>
    <row r="187">
      <c r="B187" s="67"/>
      <c r="C187" s="68"/>
      <c r="D187" s="69"/>
    </row>
    <row r="188">
      <c r="B188" s="67"/>
      <c r="C188" s="68"/>
      <c r="D188" s="69"/>
    </row>
    <row r="189">
      <c r="B189" s="67"/>
      <c r="C189" s="68"/>
      <c r="D189" s="69"/>
    </row>
    <row r="190">
      <c r="B190" s="67"/>
      <c r="C190" s="68"/>
      <c r="D190" s="69"/>
    </row>
    <row r="191">
      <c r="B191" s="67"/>
      <c r="C191" s="68"/>
      <c r="D191" s="69"/>
    </row>
    <row r="192">
      <c r="B192" s="67"/>
      <c r="C192" s="68"/>
      <c r="D192" s="69"/>
    </row>
    <row r="193">
      <c r="B193" s="67"/>
      <c r="C193" s="68"/>
      <c r="D193" s="69"/>
    </row>
    <row r="194">
      <c r="B194" s="67"/>
      <c r="C194" s="68"/>
      <c r="D194" s="69"/>
    </row>
    <row r="195">
      <c r="B195" s="67"/>
      <c r="C195" s="68"/>
      <c r="D195" s="69"/>
    </row>
    <row r="196">
      <c r="B196" s="67"/>
      <c r="C196" s="68"/>
      <c r="D196" s="69"/>
    </row>
    <row r="197">
      <c r="B197" s="67"/>
      <c r="C197" s="68"/>
      <c r="D197" s="69"/>
    </row>
    <row r="198">
      <c r="B198" s="67"/>
      <c r="C198" s="68"/>
      <c r="D198" s="69"/>
    </row>
    <row r="199">
      <c r="B199" s="67"/>
      <c r="C199" s="68"/>
      <c r="D199" s="69"/>
    </row>
    <row r="200">
      <c r="B200" s="67"/>
      <c r="C200" s="68"/>
      <c r="D200" s="69"/>
    </row>
    <row r="201">
      <c r="B201" s="67"/>
      <c r="C201" s="68"/>
      <c r="D201" s="69"/>
    </row>
    <row r="202">
      <c r="B202" s="67"/>
      <c r="C202" s="68"/>
      <c r="D202" s="69"/>
    </row>
    <row r="203">
      <c r="B203" s="67"/>
      <c r="C203" s="68"/>
      <c r="D203" s="69"/>
    </row>
    <row r="204">
      <c r="B204" s="67"/>
      <c r="C204" s="68"/>
      <c r="D204" s="69"/>
    </row>
    <row r="205">
      <c r="B205" s="67"/>
      <c r="C205" s="68"/>
      <c r="D205" s="69"/>
    </row>
    <row r="206">
      <c r="B206" s="67"/>
      <c r="C206" s="68"/>
      <c r="D206" s="69"/>
    </row>
    <row r="207">
      <c r="B207" s="67"/>
      <c r="C207" s="68"/>
      <c r="D207" s="69"/>
    </row>
    <row r="208">
      <c r="B208" s="67"/>
      <c r="C208" s="68"/>
      <c r="D208" s="69"/>
    </row>
    <row r="209">
      <c r="B209" s="67"/>
      <c r="C209" s="68"/>
      <c r="D209" s="69"/>
    </row>
    <row r="210">
      <c r="B210" s="67"/>
      <c r="C210" s="68"/>
      <c r="D210" s="69"/>
    </row>
    <row r="211">
      <c r="B211" s="67"/>
      <c r="C211" s="68"/>
      <c r="D211" s="69"/>
    </row>
    <row r="212">
      <c r="B212" s="67"/>
      <c r="C212" s="68"/>
      <c r="D212" s="69"/>
    </row>
    <row r="213">
      <c r="B213" s="67"/>
      <c r="C213" s="68"/>
      <c r="D213" s="69"/>
    </row>
    <row r="214">
      <c r="B214" s="67"/>
      <c r="C214" s="68"/>
      <c r="D214" s="69"/>
    </row>
    <row r="215">
      <c r="B215" s="67"/>
      <c r="C215" s="68"/>
      <c r="D215" s="69"/>
    </row>
    <row r="216">
      <c r="B216" s="67"/>
      <c r="C216" s="68"/>
      <c r="D216" s="69"/>
    </row>
    <row r="217">
      <c r="B217" s="67"/>
      <c r="C217" s="68"/>
      <c r="D217" s="69"/>
    </row>
    <row r="218">
      <c r="B218" s="67"/>
      <c r="C218" s="68"/>
      <c r="D218" s="69"/>
    </row>
    <row r="219">
      <c r="B219" s="67"/>
      <c r="C219" s="68"/>
      <c r="D219" s="69"/>
    </row>
    <row r="220">
      <c r="B220" s="67"/>
      <c r="C220" s="68"/>
      <c r="D220" s="69"/>
    </row>
    <row r="221">
      <c r="B221" s="67"/>
      <c r="C221" s="68"/>
      <c r="D221" s="69"/>
    </row>
    <row r="222">
      <c r="B222" s="67"/>
      <c r="C222" s="68"/>
      <c r="D222" s="69"/>
    </row>
    <row r="223">
      <c r="B223" s="67"/>
      <c r="C223" s="68"/>
      <c r="D223" s="69"/>
    </row>
    <row r="224">
      <c r="B224" s="67"/>
      <c r="C224" s="68"/>
      <c r="D224" s="69"/>
    </row>
    <row r="225">
      <c r="B225" s="67"/>
      <c r="C225" s="68"/>
      <c r="D225" s="69"/>
    </row>
    <row r="226">
      <c r="B226" s="67"/>
      <c r="C226" s="68"/>
      <c r="D226" s="69"/>
    </row>
    <row r="227">
      <c r="B227" s="67"/>
      <c r="C227" s="68"/>
      <c r="D227" s="69"/>
    </row>
    <row r="228">
      <c r="B228" s="67"/>
      <c r="C228" s="68"/>
      <c r="D228" s="69"/>
    </row>
    <row r="229">
      <c r="B229" s="67"/>
      <c r="C229" s="68"/>
      <c r="D229" s="69"/>
    </row>
    <row r="230">
      <c r="B230" s="67"/>
      <c r="C230" s="68"/>
      <c r="D230" s="69"/>
    </row>
    <row r="231">
      <c r="B231" s="67"/>
      <c r="C231" s="68"/>
      <c r="D231" s="69"/>
    </row>
    <row r="232">
      <c r="B232" s="67"/>
      <c r="C232" s="68"/>
      <c r="D232" s="69"/>
    </row>
    <row r="233">
      <c r="B233" s="67"/>
      <c r="C233" s="68"/>
      <c r="D233" s="69"/>
    </row>
    <row r="234">
      <c r="B234" s="67"/>
      <c r="C234" s="68"/>
      <c r="D234" s="69"/>
    </row>
    <row r="235">
      <c r="B235" s="67"/>
      <c r="C235" s="68"/>
      <c r="D235" s="69"/>
    </row>
    <row r="236">
      <c r="B236" s="67"/>
      <c r="C236" s="68"/>
      <c r="D236" s="69"/>
    </row>
    <row r="237">
      <c r="B237" s="67"/>
      <c r="C237" s="68"/>
      <c r="D237" s="69"/>
    </row>
    <row r="238">
      <c r="B238" s="67"/>
      <c r="C238" s="68"/>
      <c r="D238" s="69"/>
    </row>
    <row r="239">
      <c r="B239" s="67"/>
      <c r="C239" s="68"/>
      <c r="D239" s="69"/>
    </row>
    <row r="240">
      <c r="B240" s="67"/>
      <c r="C240" s="68"/>
      <c r="D240" s="69"/>
    </row>
    <row r="241">
      <c r="B241" s="67"/>
      <c r="C241" s="68"/>
      <c r="D241" s="69"/>
    </row>
    <row r="242">
      <c r="B242" s="67"/>
      <c r="C242" s="68"/>
      <c r="D242" s="69"/>
    </row>
    <row r="243">
      <c r="B243" s="67"/>
      <c r="C243" s="68"/>
      <c r="D243" s="69"/>
    </row>
    <row r="244">
      <c r="B244" s="67"/>
      <c r="C244" s="68"/>
      <c r="D244" s="69"/>
    </row>
    <row r="245">
      <c r="B245" s="67"/>
      <c r="C245" s="68"/>
      <c r="D245" s="69"/>
    </row>
    <row r="246">
      <c r="B246" s="67"/>
      <c r="C246" s="68"/>
      <c r="D246" s="69"/>
    </row>
    <row r="247">
      <c r="B247" s="67"/>
      <c r="C247" s="68"/>
      <c r="D247" s="69"/>
    </row>
    <row r="248">
      <c r="B248" s="67"/>
      <c r="C248" s="68"/>
      <c r="D248" s="69"/>
    </row>
    <row r="249">
      <c r="B249" s="67"/>
      <c r="C249" s="68"/>
      <c r="D249" s="69"/>
    </row>
    <row r="250">
      <c r="B250" s="67"/>
      <c r="C250" s="68"/>
      <c r="D250" s="69"/>
    </row>
    <row r="251">
      <c r="B251" s="67"/>
      <c r="C251" s="68"/>
      <c r="D251" s="69"/>
    </row>
    <row r="252">
      <c r="B252" s="67"/>
      <c r="C252" s="68"/>
      <c r="D252" s="69"/>
    </row>
    <row r="253">
      <c r="B253" s="67"/>
      <c r="C253" s="68"/>
      <c r="D253" s="69"/>
    </row>
    <row r="254">
      <c r="B254" s="67"/>
      <c r="C254" s="68"/>
      <c r="D254" s="69"/>
    </row>
    <row r="255">
      <c r="B255" s="67"/>
      <c r="C255" s="68"/>
      <c r="D255" s="69"/>
    </row>
    <row r="256">
      <c r="B256" s="67"/>
      <c r="C256" s="68"/>
      <c r="D256" s="69"/>
    </row>
    <row r="257">
      <c r="B257" s="67"/>
      <c r="C257" s="68"/>
      <c r="D257" s="69"/>
    </row>
    <row r="258">
      <c r="B258" s="67"/>
      <c r="C258" s="68"/>
      <c r="D258" s="69"/>
    </row>
    <row r="259">
      <c r="B259" s="67"/>
      <c r="C259" s="68"/>
      <c r="D259" s="69"/>
    </row>
    <row r="260">
      <c r="B260" s="67"/>
      <c r="C260" s="68"/>
      <c r="D260" s="69"/>
    </row>
    <row r="261">
      <c r="B261" s="67"/>
      <c r="C261" s="68"/>
      <c r="D261" s="69"/>
    </row>
    <row r="262">
      <c r="B262" s="67"/>
      <c r="C262" s="68"/>
      <c r="D262" s="69"/>
    </row>
    <row r="263">
      <c r="B263" s="67"/>
      <c r="C263" s="68"/>
      <c r="D263" s="69"/>
    </row>
    <row r="264">
      <c r="B264" s="67"/>
      <c r="C264" s="68"/>
      <c r="D264" s="69"/>
    </row>
    <row r="265">
      <c r="B265" s="67"/>
      <c r="C265" s="68"/>
      <c r="D265" s="69"/>
    </row>
    <row r="266">
      <c r="B266" s="67"/>
      <c r="C266" s="68"/>
      <c r="D266" s="69"/>
    </row>
    <row r="267">
      <c r="B267" s="67"/>
      <c r="C267" s="68"/>
      <c r="D267" s="69"/>
    </row>
    <row r="268">
      <c r="B268" s="67"/>
      <c r="C268" s="68"/>
      <c r="D268" s="69"/>
    </row>
    <row r="269">
      <c r="B269" s="67"/>
      <c r="C269" s="68"/>
      <c r="D269" s="69"/>
    </row>
    <row r="270">
      <c r="B270" s="67"/>
      <c r="C270" s="68"/>
      <c r="D270" s="69"/>
    </row>
    <row r="271">
      <c r="B271" s="67"/>
      <c r="C271" s="68"/>
      <c r="D271" s="69"/>
    </row>
    <row r="272">
      <c r="B272" s="67"/>
      <c r="C272" s="68"/>
      <c r="D272" s="69"/>
    </row>
    <row r="273">
      <c r="B273" s="67"/>
      <c r="C273" s="68"/>
      <c r="D273" s="69"/>
    </row>
    <row r="274">
      <c r="B274" s="67"/>
      <c r="C274" s="68"/>
      <c r="D274" s="69"/>
    </row>
    <row r="275">
      <c r="B275" s="67"/>
      <c r="C275" s="68"/>
      <c r="D275" s="69"/>
    </row>
    <row r="276">
      <c r="B276" s="67"/>
      <c r="C276" s="68"/>
      <c r="D276" s="69"/>
    </row>
    <row r="277">
      <c r="B277" s="67"/>
      <c r="C277" s="68"/>
      <c r="D277" s="69"/>
    </row>
    <row r="278">
      <c r="B278" s="67"/>
      <c r="C278" s="68"/>
      <c r="D278" s="69"/>
    </row>
    <row r="279">
      <c r="B279" s="67"/>
      <c r="C279" s="68"/>
      <c r="D279" s="69"/>
    </row>
    <row r="280">
      <c r="B280" s="67"/>
      <c r="C280" s="68"/>
      <c r="D280" s="69"/>
    </row>
    <row r="281">
      <c r="B281" s="67"/>
      <c r="C281" s="68"/>
      <c r="D281" s="69"/>
    </row>
    <row r="282">
      <c r="B282" s="67"/>
      <c r="C282" s="68"/>
      <c r="D282" s="69"/>
    </row>
    <row r="283">
      <c r="B283" s="67"/>
      <c r="C283" s="68"/>
      <c r="D283" s="69"/>
    </row>
    <row r="284">
      <c r="B284" s="67"/>
      <c r="C284" s="68"/>
      <c r="D284" s="69"/>
    </row>
    <row r="285">
      <c r="B285" s="67"/>
      <c r="C285" s="68"/>
      <c r="D285" s="69"/>
    </row>
    <row r="286">
      <c r="B286" s="67"/>
      <c r="C286" s="68"/>
      <c r="D286" s="69"/>
    </row>
    <row r="287">
      <c r="B287" s="67"/>
      <c r="C287" s="68"/>
      <c r="D287" s="69"/>
    </row>
    <row r="288">
      <c r="B288" s="67"/>
      <c r="C288" s="68"/>
      <c r="D288" s="69"/>
    </row>
    <row r="289">
      <c r="B289" s="67"/>
      <c r="C289" s="68"/>
      <c r="D289" s="69"/>
    </row>
    <row r="290">
      <c r="B290" s="67"/>
      <c r="C290" s="68"/>
      <c r="D290" s="69"/>
    </row>
    <row r="291">
      <c r="B291" s="67"/>
      <c r="C291" s="68"/>
      <c r="D291" s="69"/>
    </row>
    <row r="292">
      <c r="B292" s="67"/>
      <c r="C292" s="68"/>
      <c r="D292" s="69"/>
    </row>
    <row r="293">
      <c r="B293" s="67"/>
      <c r="C293" s="68"/>
      <c r="D293" s="69"/>
    </row>
    <row r="294">
      <c r="B294" s="67"/>
      <c r="C294" s="68"/>
      <c r="D294" s="69"/>
    </row>
    <row r="295">
      <c r="B295" s="67"/>
      <c r="C295" s="68"/>
      <c r="D295" s="69"/>
    </row>
    <row r="296">
      <c r="B296" s="67"/>
      <c r="C296" s="68"/>
      <c r="D296" s="69"/>
    </row>
    <row r="297">
      <c r="B297" s="67"/>
      <c r="C297" s="68"/>
      <c r="D297" s="69"/>
    </row>
    <row r="298">
      <c r="B298" s="67"/>
      <c r="C298" s="68"/>
      <c r="D298" s="69"/>
    </row>
    <row r="299">
      <c r="B299" s="67"/>
      <c r="C299" s="68"/>
      <c r="D299" s="69"/>
    </row>
    <row r="300">
      <c r="B300" s="67"/>
      <c r="C300" s="68"/>
      <c r="D300" s="69"/>
    </row>
    <row r="301">
      <c r="B301" s="67"/>
      <c r="C301" s="68"/>
      <c r="D301" s="69"/>
    </row>
    <row r="302">
      <c r="B302" s="67"/>
      <c r="C302" s="68"/>
      <c r="D302" s="69"/>
    </row>
    <row r="303">
      <c r="B303" s="67"/>
      <c r="C303" s="68"/>
      <c r="D303" s="69"/>
    </row>
    <row r="304">
      <c r="B304" s="67"/>
      <c r="C304" s="68"/>
      <c r="D304" s="69"/>
    </row>
    <row r="305">
      <c r="B305" s="67"/>
      <c r="C305" s="68"/>
      <c r="D305" s="69"/>
    </row>
    <row r="306">
      <c r="B306" s="67"/>
      <c r="C306" s="68"/>
      <c r="D306" s="69"/>
    </row>
    <row r="307">
      <c r="B307" s="67"/>
      <c r="C307" s="68"/>
      <c r="D307" s="69"/>
    </row>
    <row r="308">
      <c r="B308" s="67"/>
      <c r="C308" s="68"/>
      <c r="D308" s="69"/>
    </row>
    <row r="309">
      <c r="B309" s="67"/>
      <c r="C309" s="68"/>
      <c r="D309" s="69"/>
    </row>
    <row r="310">
      <c r="B310" s="67"/>
      <c r="C310" s="68"/>
      <c r="D310" s="69"/>
    </row>
    <row r="311">
      <c r="B311" s="67"/>
      <c r="C311" s="68"/>
      <c r="D311" s="69"/>
    </row>
    <row r="312">
      <c r="B312" s="67"/>
      <c r="C312" s="68"/>
      <c r="D312" s="69"/>
    </row>
    <row r="313">
      <c r="B313" s="67"/>
      <c r="C313" s="68"/>
      <c r="D313" s="69"/>
    </row>
    <row r="314">
      <c r="B314" s="67"/>
      <c r="C314" s="68"/>
      <c r="D314" s="69"/>
    </row>
    <row r="315">
      <c r="B315" s="67"/>
      <c r="C315" s="68"/>
      <c r="D315" s="69"/>
    </row>
    <row r="316">
      <c r="B316" s="67"/>
      <c r="C316" s="68"/>
      <c r="D316" s="69"/>
    </row>
    <row r="317">
      <c r="B317" s="67"/>
      <c r="C317" s="68"/>
      <c r="D317" s="69"/>
    </row>
    <row r="318">
      <c r="B318" s="67"/>
      <c r="C318" s="68"/>
      <c r="D318" s="69"/>
    </row>
    <row r="319">
      <c r="B319" s="67"/>
      <c r="C319" s="68"/>
      <c r="D319" s="69"/>
    </row>
    <row r="320">
      <c r="B320" s="67"/>
      <c r="C320" s="68"/>
      <c r="D320" s="69"/>
    </row>
    <row r="321">
      <c r="B321" s="67"/>
      <c r="C321" s="68"/>
      <c r="D321" s="69"/>
    </row>
    <row r="322">
      <c r="B322" s="67"/>
      <c r="C322" s="68"/>
      <c r="D322" s="69"/>
    </row>
    <row r="323">
      <c r="B323" s="67"/>
      <c r="C323" s="68"/>
      <c r="D323" s="69"/>
    </row>
    <row r="324">
      <c r="B324" s="67"/>
      <c r="C324" s="68"/>
      <c r="D324" s="69"/>
    </row>
    <row r="325">
      <c r="B325" s="67"/>
      <c r="C325" s="68"/>
      <c r="D325" s="69"/>
    </row>
    <row r="326">
      <c r="B326" s="67"/>
      <c r="C326" s="68"/>
      <c r="D326" s="69"/>
    </row>
    <row r="327">
      <c r="B327" s="67"/>
      <c r="C327" s="68"/>
      <c r="D327" s="69"/>
    </row>
    <row r="328">
      <c r="B328" s="67"/>
      <c r="C328" s="68"/>
      <c r="D328" s="69"/>
    </row>
    <row r="329">
      <c r="B329" s="67"/>
      <c r="C329" s="68"/>
      <c r="D329" s="69"/>
    </row>
    <row r="330">
      <c r="B330" s="67"/>
      <c r="C330" s="68"/>
      <c r="D330" s="69"/>
    </row>
    <row r="331">
      <c r="B331" s="67"/>
      <c r="C331" s="68"/>
      <c r="D331" s="69"/>
    </row>
    <row r="332">
      <c r="B332" s="67"/>
      <c r="C332" s="68"/>
      <c r="D332" s="69"/>
    </row>
    <row r="333">
      <c r="B333" s="67"/>
      <c r="C333" s="68"/>
      <c r="D333" s="69"/>
    </row>
    <row r="334">
      <c r="B334" s="67"/>
      <c r="C334" s="68"/>
      <c r="D334" s="69"/>
    </row>
    <row r="335">
      <c r="B335" s="67"/>
      <c r="C335" s="68"/>
      <c r="D335" s="69"/>
    </row>
    <row r="336">
      <c r="B336" s="67"/>
      <c r="C336" s="68"/>
      <c r="D336" s="69"/>
    </row>
    <row r="337">
      <c r="B337" s="67"/>
      <c r="C337" s="68"/>
      <c r="D337" s="69"/>
    </row>
    <row r="338">
      <c r="B338" s="67"/>
      <c r="C338" s="68"/>
      <c r="D338" s="69"/>
    </row>
    <row r="339">
      <c r="B339" s="67"/>
      <c r="C339" s="68"/>
      <c r="D339" s="69"/>
    </row>
    <row r="340">
      <c r="B340" s="67"/>
      <c r="C340" s="68"/>
      <c r="D340" s="69"/>
    </row>
    <row r="341">
      <c r="B341" s="67"/>
      <c r="C341" s="68"/>
      <c r="D341" s="69"/>
    </row>
    <row r="342">
      <c r="B342" s="67"/>
      <c r="C342" s="68"/>
      <c r="D342" s="69"/>
    </row>
    <row r="343">
      <c r="B343" s="67"/>
      <c r="C343" s="68"/>
      <c r="D343" s="69"/>
    </row>
    <row r="344">
      <c r="B344" s="67"/>
      <c r="C344" s="68"/>
      <c r="D344" s="69"/>
    </row>
    <row r="345">
      <c r="B345" s="67"/>
      <c r="C345" s="68"/>
      <c r="D345" s="69"/>
    </row>
    <row r="346">
      <c r="B346" s="67"/>
      <c r="C346" s="68"/>
      <c r="D346" s="69"/>
    </row>
    <row r="347">
      <c r="B347" s="67"/>
      <c r="C347" s="68"/>
      <c r="D347" s="69"/>
    </row>
    <row r="348">
      <c r="B348" s="67"/>
      <c r="C348" s="68"/>
      <c r="D348" s="69"/>
    </row>
    <row r="349">
      <c r="B349" s="67"/>
      <c r="C349" s="68"/>
      <c r="D349" s="69"/>
    </row>
    <row r="350">
      <c r="B350" s="67"/>
      <c r="C350" s="68"/>
      <c r="D350" s="69"/>
    </row>
    <row r="351">
      <c r="B351" s="67"/>
      <c r="C351" s="68"/>
      <c r="D351" s="69"/>
    </row>
    <row r="352">
      <c r="B352" s="67"/>
      <c r="C352" s="68"/>
      <c r="D352" s="69"/>
    </row>
    <row r="353">
      <c r="B353" s="67"/>
      <c r="C353" s="68"/>
      <c r="D353" s="69"/>
    </row>
    <row r="354">
      <c r="B354" s="67"/>
      <c r="C354" s="68"/>
      <c r="D354" s="69"/>
    </row>
    <row r="355">
      <c r="B355" s="67"/>
      <c r="C355" s="68"/>
      <c r="D355" s="69"/>
    </row>
    <row r="356">
      <c r="B356" s="67"/>
      <c r="C356" s="68"/>
      <c r="D356" s="69"/>
    </row>
    <row r="357">
      <c r="B357" s="67"/>
      <c r="C357" s="68"/>
      <c r="D357" s="69"/>
    </row>
    <row r="358">
      <c r="B358" s="67"/>
      <c r="C358" s="68"/>
      <c r="D358" s="69"/>
    </row>
    <row r="359">
      <c r="B359" s="67"/>
      <c r="C359" s="68"/>
      <c r="D359" s="69"/>
    </row>
    <row r="360">
      <c r="B360" s="67"/>
      <c r="C360" s="68"/>
      <c r="D360" s="69"/>
    </row>
    <row r="361">
      <c r="B361" s="67"/>
      <c r="C361" s="68"/>
      <c r="D361" s="69"/>
    </row>
    <row r="362">
      <c r="B362" s="67"/>
      <c r="C362" s="68"/>
      <c r="D362" s="69"/>
    </row>
    <row r="363">
      <c r="B363" s="67"/>
      <c r="C363" s="68"/>
      <c r="D363" s="69"/>
    </row>
    <row r="364">
      <c r="B364" s="67"/>
      <c r="C364" s="68"/>
      <c r="D364" s="69"/>
    </row>
    <row r="365">
      <c r="B365" s="67"/>
      <c r="C365" s="68"/>
      <c r="D365" s="69"/>
    </row>
    <row r="366">
      <c r="B366" s="67"/>
      <c r="C366" s="68"/>
      <c r="D366" s="69"/>
    </row>
    <row r="367">
      <c r="B367" s="67"/>
      <c r="C367" s="68"/>
      <c r="D367" s="69"/>
    </row>
    <row r="368">
      <c r="B368" s="67"/>
      <c r="C368" s="68"/>
      <c r="D368" s="69"/>
    </row>
    <row r="369">
      <c r="B369" s="67"/>
      <c r="C369" s="68"/>
      <c r="D369" s="69"/>
    </row>
    <row r="370">
      <c r="B370" s="67"/>
      <c r="C370" s="68"/>
      <c r="D370" s="69"/>
    </row>
    <row r="371">
      <c r="B371" s="67"/>
      <c r="C371" s="68"/>
      <c r="D371" s="69"/>
    </row>
    <row r="372">
      <c r="B372" s="67"/>
      <c r="C372" s="68"/>
      <c r="D372" s="69"/>
    </row>
    <row r="373">
      <c r="B373" s="67"/>
      <c r="C373" s="68"/>
      <c r="D373" s="69"/>
    </row>
    <row r="374">
      <c r="B374" s="67"/>
      <c r="C374" s="68"/>
      <c r="D374" s="69"/>
    </row>
    <row r="375">
      <c r="B375" s="67"/>
      <c r="C375" s="68"/>
      <c r="D375" s="69"/>
    </row>
    <row r="376">
      <c r="B376" s="67"/>
      <c r="C376" s="68"/>
      <c r="D376" s="69"/>
    </row>
    <row r="377">
      <c r="B377" s="67"/>
      <c r="C377" s="68"/>
      <c r="D377" s="69"/>
    </row>
    <row r="378">
      <c r="B378" s="67"/>
      <c r="C378" s="68"/>
      <c r="D378" s="69"/>
    </row>
    <row r="379">
      <c r="B379" s="67"/>
      <c r="C379" s="68"/>
      <c r="D379" s="69"/>
    </row>
    <row r="380">
      <c r="B380" s="67"/>
      <c r="C380" s="68"/>
      <c r="D380" s="69"/>
    </row>
    <row r="381">
      <c r="B381" s="67"/>
      <c r="C381" s="68"/>
      <c r="D381" s="69"/>
    </row>
    <row r="382">
      <c r="B382" s="67"/>
      <c r="C382" s="68"/>
      <c r="D382" s="69"/>
    </row>
    <row r="383">
      <c r="B383" s="67"/>
      <c r="C383" s="68"/>
      <c r="D383" s="69"/>
    </row>
    <row r="384">
      <c r="B384" s="67"/>
      <c r="C384" s="68"/>
      <c r="D384" s="69"/>
    </row>
    <row r="385">
      <c r="B385" s="67"/>
      <c r="C385" s="68"/>
      <c r="D385" s="69"/>
    </row>
    <row r="386">
      <c r="B386" s="67"/>
      <c r="C386" s="68"/>
      <c r="D386" s="69"/>
    </row>
    <row r="387">
      <c r="B387" s="67"/>
      <c r="C387" s="68"/>
      <c r="D387" s="69"/>
    </row>
    <row r="388">
      <c r="B388" s="67"/>
      <c r="C388" s="68"/>
      <c r="D388" s="69"/>
    </row>
    <row r="389">
      <c r="B389" s="67"/>
      <c r="C389" s="68"/>
      <c r="D389" s="69"/>
    </row>
    <row r="390">
      <c r="B390" s="67"/>
      <c r="C390" s="68"/>
      <c r="D390" s="69"/>
    </row>
    <row r="391">
      <c r="B391" s="67"/>
      <c r="C391" s="68"/>
      <c r="D391" s="69"/>
    </row>
    <row r="392">
      <c r="B392" s="67"/>
      <c r="C392" s="68"/>
      <c r="D392" s="69"/>
    </row>
    <row r="393">
      <c r="B393" s="67"/>
      <c r="C393" s="68"/>
      <c r="D393" s="69"/>
    </row>
    <row r="394">
      <c r="B394" s="67"/>
      <c r="C394" s="68"/>
      <c r="D394" s="69"/>
    </row>
    <row r="395">
      <c r="B395" s="67"/>
      <c r="C395" s="68"/>
      <c r="D395" s="69"/>
    </row>
    <row r="396">
      <c r="B396" s="67"/>
      <c r="C396" s="68"/>
      <c r="D396" s="69"/>
    </row>
    <row r="397">
      <c r="B397" s="67"/>
      <c r="C397" s="68"/>
      <c r="D397" s="69"/>
    </row>
    <row r="398">
      <c r="B398" s="67"/>
      <c r="C398" s="68"/>
      <c r="D398" s="69"/>
    </row>
    <row r="399">
      <c r="B399" s="67"/>
      <c r="C399" s="68"/>
      <c r="D399" s="69"/>
    </row>
    <row r="400">
      <c r="B400" s="67"/>
      <c r="C400" s="68"/>
      <c r="D400" s="69"/>
    </row>
    <row r="401">
      <c r="B401" s="67"/>
      <c r="C401" s="68"/>
      <c r="D401" s="69"/>
    </row>
    <row r="402">
      <c r="B402" s="67"/>
      <c r="C402" s="68"/>
      <c r="D402" s="69"/>
    </row>
    <row r="403">
      <c r="B403" s="67"/>
      <c r="C403" s="68"/>
      <c r="D403" s="69"/>
    </row>
    <row r="404">
      <c r="B404" s="67"/>
      <c r="C404" s="68"/>
      <c r="D404" s="69"/>
    </row>
    <row r="405">
      <c r="B405" s="67"/>
      <c r="C405" s="68"/>
      <c r="D405" s="69"/>
    </row>
    <row r="406">
      <c r="B406" s="67"/>
      <c r="C406" s="68"/>
      <c r="D406" s="69"/>
    </row>
    <row r="407">
      <c r="B407" s="67"/>
      <c r="C407" s="68"/>
      <c r="D407" s="69"/>
    </row>
    <row r="408">
      <c r="B408" s="67"/>
      <c r="C408" s="68"/>
      <c r="D408" s="69"/>
    </row>
    <row r="409">
      <c r="B409" s="67"/>
      <c r="C409" s="68"/>
      <c r="D409" s="69"/>
    </row>
    <row r="410">
      <c r="B410" s="67"/>
      <c r="C410" s="68"/>
      <c r="D410" s="69"/>
    </row>
    <row r="411">
      <c r="B411" s="67"/>
      <c r="C411" s="68"/>
      <c r="D411" s="69"/>
    </row>
    <row r="412">
      <c r="B412" s="67"/>
      <c r="C412" s="68"/>
      <c r="D412" s="69"/>
    </row>
    <row r="413">
      <c r="B413" s="67"/>
      <c r="C413" s="68"/>
      <c r="D413" s="69"/>
    </row>
    <row r="414">
      <c r="B414" s="67"/>
      <c r="C414" s="68"/>
      <c r="D414" s="69"/>
    </row>
    <row r="415">
      <c r="B415" s="67"/>
      <c r="C415" s="68"/>
      <c r="D415" s="69"/>
    </row>
    <row r="416">
      <c r="B416" s="67"/>
      <c r="C416" s="68"/>
      <c r="D416" s="69"/>
    </row>
    <row r="417">
      <c r="B417" s="67"/>
      <c r="C417" s="68"/>
      <c r="D417" s="69"/>
    </row>
    <row r="418">
      <c r="B418" s="67"/>
      <c r="C418" s="68"/>
      <c r="D418" s="69"/>
    </row>
    <row r="419">
      <c r="B419" s="67"/>
      <c r="C419" s="68"/>
      <c r="D419" s="69"/>
    </row>
    <row r="420">
      <c r="B420" s="67"/>
      <c r="C420" s="68"/>
      <c r="D420" s="69"/>
    </row>
    <row r="421">
      <c r="B421" s="67"/>
      <c r="C421" s="68"/>
      <c r="D421" s="69"/>
    </row>
    <row r="422">
      <c r="B422" s="67"/>
      <c r="C422" s="68"/>
      <c r="D422" s="69"/>
    </row>
    <row r="423">
      <c r="B423" s="67"/>
      <c r="C423" s="68"/>
      <c r="D423" s="69"/>
    </row>
    <row r="424">
      <c r="B424" s="67"/>
      <c r="C424" s="68"/>
      <c r="D424" s="69"/>
    </row>
    <row r="425">
      <c r="B425" s="67"/>
      <c r="C425" s="68"/>
      <c r="D425" s="69"/>
    </row>
    <row r="426">
      <c r="B426" s="67"/>
      <c r="C426" s="68"/>
      <c r="D426" s="69"/>
    </row>
    <row r="427">
      <c r="B427" s="67"/>
      <c r="C427" s="68"/>
      <c r="D427" s="69"/>
    </row>
    <row r="428">
      <c r="B428" s="67"/>
      <c r="C428" s="68"/>
      <c r="D428" s="69"/>
    </row>
    <row r="429">
      <c r="B429" s="67"/>
      <c r="C429" s="68"/>
      <c r="D429" s="69"/>
    </row>
    <row r="430">
      <c r="B430" s="67"/>
      <c r="C430" s="68"/>
      <c r="D430" s="69"/>
    </row>
    <row r="431">
      <c r="B431" s="67"/>
      <c r="C431" s="68"/>
      <c r="D431" s="69"/>
    </row>
    <row r="432">
      <c r="B432" s="67"/>
      <c r="C432" s="68"/>
      <c r="D432" s="69"/>
    </row>
    <row r="433">
      <c r="B433" s="67"/>
      <c r="C433" s="68"/>
      <c r="D433" s="69"/>
    </row>
    <row r="434">
      <c r="B434" s="67"/>
      <c r="C434" s="68"/>
      <c r="D434" s="69"/>
    </row>
    <row r="435">
      <c r="B435" s="67"/>
      <c r="C435" s="68"/>
      <c r="D435" s="69"/>
    </row>
    <row r="436">
      <c r="B436" s="67"/>
      <c r="C436" s="68"/>
      <c r="D436" s="69"/>
    </row>
    <row r="437">
      <c r="B437" s="67"/>
      <c r="C437" s="68"/>
      <c r="D437" s="69"/>
    </row>
    <row r="438">
      <c r="B438" s="67"/>
      <c r="C438" s="68"/>
      <c r="D438" s="69"/>
    </row>
    <row r="439">
      <c r="B439" s="67"/>
      <c r="C439" s="68"/>
      <c r="D439" s="69"/>
    </row>
    <row r="440">
      <c r="B440" s="67"/>
      <c r="C440" s="68"/>
      <c r="D440" s="69"/>
    </row>
    <row r="441">
      <c r="B441" s="67"/>
      <c r="C441" s="68"/>
      <c r="D441" s="69"/>
    </row>
    <row r="442">
      <c r="B442" s="67"/>
      <c r="C442" s="68"/>
      <c r="D442" s="69"/>
    </row>
    <row r="443">
      <c r="B443" s="67"/>
      <c r="C443" s="68"/>
      <c r="D443" s="69"/>
    </row>
    <row r="444">
      <c r="B444" s="67"/>
      <c r="C444" s="68"/>
      <c r="D444" s="69"/>
    </row>
    <row r="445">
      <c r="B445" s="67"/>
      <c r="C445" s="68"/>
      <c r="D445" s="69"/>
    </row>
    <row r="446">
      <c r="B446" s="67"/>
      <c r="C446" s="68"/>
      <c r="D446" s="69"/>
    </row>
    <row r="447">
      <c r="B447" s="67"/>
      <c r="C447" s="68"/>
      <c r="D447" s="69"/>
    </row>
    <row r="448">
      <c r="B448" s="67"/>
      <c r="C448" s="68"/>
      <c r="D448" s="69"/>
    </row>
    <row r="449">
      <c r="B449" s="67"/>
      <c r="C449" s="68"/>
      <c r="D449" s="69"/>
    </row>
    <row r="450">
      <c r="B450" s="67"/>
      <c r="C450" s="68"/>
      <c r="D450" s="69"/>
    </row>
    <row r="451">
      <c r="B451" s="67"/>
      <c r="C451" s="68"/>
      <c r="D451" s="69"/>
    </row>
    <row r="452">
      <c r="B452" s="67"/>
      <c r="C452" s="68"/>
      <c r="D452" s="69"/>
    </row>
    <row r="453">
      <c r="B453" s="67"/>
      <c r="C453" s="68"/>
      <c r="D453" s="69"/>
    </row>
    <row r="454">
      <c r="B454" s="67"/>
      <c r="C454" s="68"/>
      <c r="D454" s="69"/>
    </row>
    <row r="455">
      <c r="B455" s="67"/>
      <c r="C455" s="68"/>
      <c r="D455" s="69"/>
    </row>
    <row r="456">
      <c r="B456" s="67"/>
      <c r="C456" s="68"/>
      <c r="D456" s="69"/>
    </row>
    <row r="457">
      <c r="B457" s="67"/>
      <c r="C457" s="68"/>
      <c r="D457" s="69"/>
    </row>
    <row r="458">
      <c r="B458" s="67"/>
      <c r="C458" s="68"/>
      <c r="D458" s="69"/>
    </row>
    <row r="459">
      <c r="B459" s="67"/>
      <c r="C459" s="68"/>
      <c r="D459" s="69"/>
    </row>
    <row r="460">
      <c r="B460" s="67"/>
      <c r="C460" s="68"/>
      <c r="D460" s="69"/>
    </row>
    <row r="461">
      <c r="B461" s="67"/>
      <c r="C461" s="68"/>
      <c r="D461" s="69"/>
    </row>
    <row r="462">
      <c r="B462" s="67"/>
      <c r="C462" s="68"/>
      <c r="D462" s="69"/>
    </row>
    <row r="463">
      <c r="B463" s="67"/>
      <c r="C463" s="68"/>
      <c r="D463" s="69"/>
    </row>
    <row r="464">
      <c r="B464" s="67"/>
      <c r="C464" s="68"/>
      <c r="D464" s="69"/>
    </row>
    <row r="465">
      <c r="B465" s="67"/>
      <c r="C465" s="68"/>
      <c r="D465" s="69"/>
    </row>
    <row r="466">
      <c r="B466" s="67"/>
      <c r="C466" s="68"/>
      <c r="D466" s="69"/>
    </row>
    <row r="467">
      <c r="B467" s="67"/>
      <c r="C467" s="68"/>
      <c r="D467" s="69"/>
    </row>
    <row r="468">
      <c r="B468" s="67"/>
      <c r="C468" s="68"/>
      <c r="D468" s="69"/>
    </row>
    <row r="469">
      <c r="B469" s="67"/>
      <c r="C469" s="68"/>
      <c r="D469" s="69"/>
    </row>
    <row r="470">
      <c r="B470" s="67"/>
      <c r="C470" s="68"/>
      <c r="D470" s="69"/>
    </row>
    <row r="471">
      <c r="B471" s="67"/>
      <c r="C471" s="68"/>
      <c r="D471" s="69"/>
    </row>
    <row r="472">
      <c r="B472" s="67"/>
      <c r="C472" s="68"/>
      <c r="D472" s="69"/>
    </row>
    <row r="473">
      <c r="B473" s="67"/>
      <c r="C473" s="68"/>
      <c r="D473" s="69"/>
    </row>
    <row r="474">
      <c r="B474" s="67"/>
      <c r="C474" s="68"/>
      <c r="D474" s="69"/>
    </row>
    <row r="475">
      <c r="B475" s="67"/>
      <c r="C475" s="68"/>
      <c r="D475" s="69"/>
    </row>
    <row r="476">
      <c r="B476" s="67"/>
      <c r="C476" s="68"/>
      <c r="D476" s="69"/>
    </row>
    <row r="477">
      <c r="B477" s="67"/>
      <c r="C477" s="68"/>
      <c r="D477" s="69"/>
    </row>
    <row r="478">
      <c r="B478" s="67"/>
      <c r="C478" s="68"/>
      <c r="D478" s="69"/>
    </row>
    <row r="479">
      <c r="B479" s="67"/>
      <c r="C479" s="68"/>
      <c r="D479" s="69"/>
    </row>
    <row r="480">
      <c r="B480" s="67"/>
      <c r="C480" s="68"/>
      <c r="D480" s="69"/>
    </row>
    <row r="481">
      <c r="B481" s="67"/>
      <c r="C481" s="68"/>
      <c r="D481" s="69"/>
    </row>
    <row r="482">
      <c r="B482" s="67"/>
      <c r="C482" s="68"/>
      <c r="D482" s="69"/>
    </row>
    <row r="483">
      <c r="B483" s="67"/>
      <c r="C483" s="68"/>
      <c r="D483" s="69"/>
    </row>
    <row r="484">
      <c r="B484" s="67"/>
      <c r="C484" s="68"/>
      <c r="D484" s="69"/>
    </row>
    <row r="485">
      <c r="B485" s="67"/>
      <c r="C485" s="68"/>
      <c r="D485" s="69"/>
    </row>
    <row r="486">
      <c r="B486" s="67"/>
      <c r="C486" s="68"/>
      <c r="D486" s="69"/>
    </row>
    <row r="487">
      <c r="B487" s="67"/>
      <c r="C487" s="68"/>
      <c r="D487" s="69"/>
    </row>
    <row r="488">
      <c r="B488" s="67"/>
      <c r="C488" s="68"/>
      <c r="D488" s="69"/>
    </row>
    <row r="489">
      <c r="B489" s="67"/>
      <c r="C489" s="68"/>
      <c r="D489" s="69"/>
    </row>
    <row r="490">
      <c r="B490" s="67"/>
      <c r="C490" s="68"/>
      <c r="D490" s="69"/>
    </row>
    <row r="491">
      <c r="B491" s="67"/>
      <c r="C491" s="68"/>
      <c r="D491" s="69"/>
    </row>
    <row r="492">
      <c r="B492" s="67"/>
      <c r="C492" s="68"/>
      <c r="D492" s="69"/>
    </row>
    <row r="493">
      <c r="B493" s="67"/>
      <c r="C493" s="68"/>
      <c r="D493" s="69"/>
    </row>
    <row r="494">
      <c r="B494" s="67"/>
      <c r="C494" s="68"/>
      <c r="D494" s="69"/>
    </row>
    <row r="495">
      <c r="B495" s="67"/>
      <c r="C495" s="68"/>
      <c r="D495" s="69"/>
    </row>
    <row r="496">
      <c r="B496" s="67"/>
      <c r="C496" s="68"/>
      <c r="D496" s="69"/>
    </row>
    <row r="497">
      <c r="B497" s="67"/>
      <c r="C497" s="68"/>
      <c r="D497" s="69"/>
    </row>
    <row r="498">
      <c r="B498" s="67"/>
      <c r="C498" s="68"/>
      <c r="D498" s="69"/>
    </row>
    <row r="499">
      <c r="B499" s="67"/>
      <c r="C499" s="68"/>
      <c r="D499" s="69"/>
    </row>
    <row r="500">
      <c r="B500" s="67"/>
      <c r="C500" s="68"/>
      <c r="D500" s="69"/>
    </row>
    <row r="501">
      <c r="B501" s="67"/>
      <c r="C501" s="68"/>
      <c r="D501" s="69"/>
    </row>
    <row r="502">
      <c r="B502" s="67"/>
      <c r="C502" s="68"/>
      <c r="D502" s="69"/>
    </row>
    <row r="503">
      <c r="B503" s="67"/>
      <c r="C503" s="68"/>
      <c r="D503" s="69"/>
    </row>
    <row r="504">
      <c r="B504" s="67"/>
      <c r="C504" s="68"/>
      <c r="D504" s="69"/>
    </row>
    <row r="505">
      <c r="B505" s="67"/>
      <c r="C505" s="68"/>
      <c r="D505" s="69"/>
    </row>
    <row r="506">
      <c r="B506" s="67"/>
      <c r="C506" s="68"/>
      <c r="D506" s="69"/>
    </row>
    <row r="507">
      <c r="B507" s="67"/>
      <c r="C507" s="68"/>
      <c r="D507" s="69"/>
    </row>
    <row r="508">
      <c r="B508" s="67"/>
      <c r="C508" s="68"/>
      <c r="D508" s="69"/>
    </row>
    <row r="509">
      <c r="B509" s="67"/>
      <c r="C509" s="68"/>
      <c r="D509" s="69"/>
    </row>
    <row r="510">
      <c r="B510" s="67"/>
      <c r="C510" s="68"/>
      <c r="D510" s="69"/>
    </row>
    <row r="511">
      <c r="B511" s="67"/>
      <c r="C511" s="68"/>
      <c r="D511" s="69"/>
    </row>
    <row r="512">
      <c r="B512" s="67"/>
      <c r="C512" s="68"/>
      <c r="D512" s="69"/>
    </row>
    <row r="513">
      <c r="B513" s="67"/>
      <c r="C513" s="68"/>
      <c r="D513" s="69"/>
    </row>
    <row r="514">
      <c r="B514" s="67"/>
      <c r="C514" s="68"/>
      <c r="D514" s="69"/>
    </row>
    <row r="515">
      <c r="B515" s="67"/>
      <c r="C515" s="68"/>
      <c r="D515" s="69"/>
    </row>
    <row r="516">
      <c r="B516" s="67"/>
      <c r="C516" s="68"/>
      <c r="D516" s="69"/>
    </row>
    <row r="517">
      <c r="B517" s="67"/>
      <c r="C517" s="68"/>
      <c r="D517" s="69"/>
    </row>
    <row r="518">
      <c r="B518" s="67"/>
      <c r="C518" s="68"/>
      <c r="D518" s="69"/>
    </row>
    <row r="519">
      <c r="B519" s="67"/>
      <c r="C519" s="68"/>
      <c r="D519" s="69"/>
    </row>
    <row r="520">
      <c r="B520" s="67"/>
      <c r="C520" s="68"/>
      <c r="D520" s="69"/>
    </row>
    <row r="521">
      <c r="B521" s="67"/>
      <c r="C521" s="68"/>
      <c r="D521" s="69"/>
    </row>
    <row r="522">
      <c r="B522" s="67"/>
      <c r="C522" s="68"/>
      <c r="D522" s="69"/>
    </row>
    <row r="523">
      <c r="B523" s="67"/>
      <c r="C523" s="68"/>
      <c r="D523" s="69"/>
    </row>
    <row r="524">
      <c r="B524" s="67"/>
      <c r="C524" s="68"/>
      <c r="D524" s="69"/>
    </row>
    <row r="525">
      <c r="B525" s="67"/>
      <c r="C525" s="68"/>
      <c r="D525" s="69"/>
    </row>
    <row r="526">
      <c r="B526" s="67"/>
      <c r="C526" s="68"/>
      <c r="D526" s="69"/>
    </row>
    <row r="527">
      <c r="B527" s="67"/>
      <c r="C527" s="68"/>
      <c r="D527" s="69"/>
    </row>
    <row r="528">
      <c r="B528" s="67"/>
      <c r="C528" s="68"/>
      <c r="D528" s="69"/>
    </row>
    <row r="529">
      <c r="B529" s="67"/>
      <c r="C529" s="68"/>
      <c r="D529" s="69"/>
    </row>
    <row r="530">
      <c r="B530" s="67"/>
      <c r="C530" s="68"/>
      <c r="D530" s="69"/>
    </row>
    <row r="531">
      <c r="B531" s="67"/>
      <c r="C531" s="68"/>
      <c r="D531" s="69"/>
    </row>
    <row r="532">
      <c r="B532" s="67"/>
      <c r="C532" s="68"/>
      <c r="D532" s="69"/>
    </row>
    <row r="533">
      <c r="B533" s="67"/>
      <c r="C533" s="68"/>
      <c r="D533" s="69"/>
    </row>
    <row r="534">
      <c r="B534" s="67"/>
      <c r="C534" s="68"/>
      <c r="D534" s="69"/>
    </row>
    <row r="535">
      <c r="B535" s="67"/>
      <c r="C535" s="68"/>
      <c r="D535" s="69"/>
    </row>
    <row r="536">
      <c r="B536" s="67"/>
      <c r="C536" s="68"/>
      <c r="D536" s="69"/>
    </row>
    <row r="537">
      <c r="B537" s="67"/>
      <c r="C537" s="68"/>
      <c r="D537" s="69"/>
    </row>
    <row r="538">
      <c r="B538" s="67"/>
      <c r="C538" s="68"/>
      <c r="D538" s="69"/>
    </row>
    <row r="539">
      <c r="B539" s="67"/>
      <c r="C539" s="68"/>
      <c r="D539" s="69"/>
    </row>
    <row r="540">
      <c r="B540" s="67"/>
      <c r="C540" s="68"/>
      <c r="D540" s="69"/>
    </row>
    <row r="541">
      <c r="B541" s="67"/>
      <c r="C541" s="68"/>
      <c r="D541" s="69"/>
    </row>
    <row r="542">
      <c r="B542" s="67"/>
      <c r="C542" s="68"/>
      <c r="D542" s="69"/>
    </row>
    <row r="543">
      <c r="B543" s="67"/>
      <c r="C543" s="68"/>
      <c r="D543" s="69"/>
    </row>
    <row r="544">
      <c r="B544" s="67"/>
      <c r="C544" s="68"/>
      <c r="D544" s="69"/>
    </row>
    <row r="545">
      <c r="B545" s="67"/>
      <c r="C545" s="68"/>
      <c r="D545" s="69"/>
    </row>
    <row r="546">
      <c r="B546" s="67"/>
      <c r="C546" s="68"/>
      <c r="D546" s="69"/>
    </row>
    <row r="547">
      <c r="B547" s="67"/>
      <c r="C547" s="68"/>
      <c r="D547" s="69"/>
    </row>
    <row r="548">
      <c r="B548" s="67"/>
      <c r="C548" s="68"/>
      <c r="D548" s="69"/>
    </row>
    <row r="549">
      <c r="B549" s="67"/>
      <c r="C549" s="68"/>
      <c r="D549" s="69"/>
    </row>
    <row r="550">
      <c r="B550" s="67"/>
      <c r="C550" s="68"/>
      <c r="D550" s="69"/>
    </row>
    <row r="551">
      <c r="B551" s="67"/>
      <c r="C551" s="68"/>
      <c r="D551" s="69"/>
    </row>
    <row r="552">
      <c r="B552" s="67"/>
      <c r="C552" s="68"/>
      <c r="D552" s="69"/>
    </row>
    <row r="553">
      <c r="B553" s="67"/>
      <c r="C553" s="68"/>
      <c r="D553" s="69"/>
    </row>
    <row r="554">
      <c r="B554" s="67"/>
      <c r="C554" s="68"/>
      <c r="D554" s="69"/>
    </row>
    <row r="555">
      <c r="B555" s="67"/>
      <c r="C555" s="68"/>
      <c r="D555" s="69"/>
    </row>
    <row r="556">
      <c r="B556" s="67"/>
      <c r="C556" s="68"/>
      <c r="D556" s="69"/>
    </row>
    <row r="557">
      <c r="B557" s="67"/>
      <c r="C557" s="68"/>
      <c r="D557" s="69"/>
    </row>
    <row r="558">
      <c r="B558" s="67"/>
      <c r="C558" s="68"/>
      <c r="D558" s="69"/>
    </row>
    <row r="559">
      <c r="B559" s="67"/>
      <c r="C559" s="68"/>
      <c r="D559" s="69"/>
    </row>
    <row r="560">
      <c r="B560" s="67"/>
      <c r="C560" s="68"/>
      <c r="D560" s="69"/>
    </row>
    <row r="561">
      <c r="B561" s="67"/>
      <c r="C561" s="68"/>
      <c r="D561" s="69"/>
    </row>
    <row r="562">
      <c r="B562" s="67"/>
      <c r="C562" s="68"/>
      <c r="D562" s="69"/>
    </row>
    <row r="563">
      <c r="B563" s="67"/>
      <c r="C563" s="68"/>
      <c r="D563" s="69"/>
    </row>
    <row r="564">
      <c r="B564" s="67"/>
      <c r="C564" s="68"/>
      <c r="D564" s="69"/>
    </row>
    <row r="565">
      <c r="B565" s="67"/>
      <c r="C565" s="68"/>
      <c r="D565" s="69"/>
    </row>
    <row r="566">
      <c r="B566" s="67"/>
      <c r="C566" s="68"/>
      <c r="D566" s="69"/>
    </row>
    <row r="567">
      <c r="B567" s="67"/>
      <c r="C567" s="68"/>
      <c r="D567" s="69"/>
    </row>
    <row r="568">
      <c r="B568" s="67"/>
      <c r="C568" s="68"/>
      <c r="D568" s="69"/>
    </row>
    <row r="569">
      <c r="B569" s="67"/>
      <c r="C569" s="68"/>
      <c r="D569" s="69"/>
    </row>
    <row r="570">
      <c r="B570" s="67"/>
      <c r="C570" s="68"/>
      <c r="D570" s="69"/>
    </row>
    <row r="571">
      <c r="B571" s="67"/>
      <c r="C571" s="68"/>
      <c r="D571" s="69"/>
    </row>
    <row r="572">
      <c r="B572" s="67"/>
      <c r="C572" s="68"/>
      <c r="D572" s="69"/>
    </row>
    <row r="573">
      <c r="B573" s="67"/>
      <c r="C573" s="68"/>
      <c r="D573" s="69"/>
    </row>
    <row r="574">
      <c r="B574" s="67"/>
      <c r="C574" s="68"/>
      <c r="D574" s="69"/>
    </row>
    <row r="575">
      <c r="B575" s="67"/>
      <c r="C575" s="68"/>
      <c r="D575" s="69"/>
    </row>
    <row r="576">
      <c r="B576" s="67"/>
      <c r="C576" s="68"/>
      <c r="D576" s="69"/>
    </row>
    <row r="577">
      <c r="B577" s="67"/>
      <c r="C577" s="68"/>
      <c r="D577" s="69"/>
    </row>
    <row r="578">
      <c r="B578" s="67"/>
      <c r="C578" s="68"/>
      <c r="D578" s="69"/>
    </row>
    <row r="579">
      <c r="B579" s="67"/>
      <c r="C579" s="68"/>
      <c r="D579" s="69"/>
    </row>
    <row r="580">
      <c r="B580" s="67"/>
      <c r="C580" s="68"/>
      <c r="D580" s="69"/>
    </row>
    <row r="581">
      <c r="B581" s="67"/>
      <c r="C581" s="68"/>
      <c r="D581" s="69"/>
    </row>
    <row r="582">
      <c r="B582" s="67"/>
      <c r="C582" s="68"/>
      <c r="D582" s="69"/>
    </row>
    <row r="583">
      <c r="B583" s="67"/>
      <c r="C583" s="68"/>
      <c r="D583" s="69"/>
    </row>
    <row r="584">
      <c r="B584" s="67"/>
      <c r="C584" s="68"/>
      <c r="D584" s="69"/>
    </row>
    <row r="585">
      <c r="B585" s="67"/>
      <c r="C585" s="68"/>
      <c r="D585" s="69"/>
    </row>
    <row r="586">
      <c r="B586" s="67"/>
      <c r="C586" s="68"/>
      <c r="D586" s="69"/>
    </row>
    <row r="587">
      <c r="B587" s="67"/>
      <c r="C587" s="68"/>
      <c r="D587" s="69"/>
    </row>
    <row r="588">
      <c r="B588" s="67"/>
      <c r="C588" s="68"/>
      <c r="D588" s="69"/>
    </row>
    <row r="589">
      <c r="B589" s="67"/>
      <c r="C589" s="68"/>
      <c r="D589" s="69"/>
    </row>
    <row r="590">
      <c r="B590" s="67"/>
      <c r="C590" s="68"/>
      <c r="D590" s="69"/>
    </row>
    <row r="591">
      <c r="B591" s="67"/>
      <c r="C591" s="68"/>
      <c r="D591" s="69"/>
    </row>
    <row r="592">
      <c r="B592" s="67"/>
      <c r="C592" s="68"/>
      <c r="D592" s="69"/>
    </row>
    <row r="593">
      <c r="B593" s="67"/>
      <c r="C593" s="68"/>
      <c r="D593" s="69"/>
    </row>
    <row r="594">
      <c r="B594" s="67"/>
      <c r="C594" s="68"/>
      <c r="D594" s="69"/>
    </row>
    <row r="595">
      <c r="B595" s="67"/>
      <c r="C595" s="68"/>
      <c r="D595" s="69"/>
    </row>
    <row r="596">
      <c r="B596" s="67"/>
      <c r="C596" s="68"/>
      <c r="D596" s="69"/>
    </row>
    <row r="597">
      <c r="B597" s="67"/>
      <c r="C597" s="68"/>
      <c r="D597" s="69"/>
    </row>
    <row r="598">
      <c r="B598" s="67"/>
      <c r="C598" s="68"/>
      <c r="D598" s="69"/>
    </row>
    <row r="599">
      <c r="B599" s="67"/>
      <c r="C599" s="68"/>
      <c r="D599" s="69"/>
    </row>
    <row r="600">
      <c r="B600" s="67"/>
      <c r="C600" s="68"/>
      <c r="D600" s="69"/>
    </row>
    <row r="601">
      <c r="B601" s="67"/>
      <c r="C601" s="68"/>
      <c r="D601" s="69"/>
    </row>
    <row r="602">
      <c r="B602" s="67"/>
      <c r="C602" s="68"/>
      <c r="D602" s="69"/>
    </row>
    <row r="603">
      <c r="B603" s="67"/>
      <c r="C603" s="68"/>
      <c r="D603" s="69"/>
    </row>
    <row r="604">
      <c r="B604" s="67"/>
      <c r="C604" s="68"/>
      <c r="D604" s="69"/>
    </row>
    <row r="605">
      <c r="B605" s="67"/>
      <c r="C605" s="68"/>
      <c r="D605" s="69"/>
    </row>
    <row r="606">
      <c r="B606" s="67"/>
      <c r="C606" s="68"/>
      <c r="D606" s="69"/>
    </row>
    <row r="607">
      <c r="B607" s="67"/>
      <c r="C607" s="68"/>
      <c r="D607" s="69"/>
    </row>
    <row r="608">
      <c r="B608" s="67"/>
      <c r="C608" s="68"/>
      <c r="D608" s="69"/>
    </row>
    <row r="609">
      <c r="B609" s="67"/>
      <c r="C609" s="68"/>
      <c r="D609" s="69"/>
    </row>
    <row r="610">
      <c r="B610" s="67"/>
      <c r="C610" s="68"/>
      <c r="D610" s="69"/>
    </row>
    <row r="611">
      <c r="B611" s="67"/>
      <c r="C611" s="68"/>
      <c r="D611" s="69"/>
    </row>
    <row r="612">
      <c r="B612" s="67"/>
      <c r="C612" s="68"/>
      <c r="D612" s="69"/>
    </row>
    <row r="613">
      <c r="B613" s="67"/>
      <c r="C613" s="68"/>
      <c r="D613" s="69"/>
    </row>
    <row r="614">
      <c r="B614" s="67"/>
      <c r="C614" s="68"/>
      <c r="D614" s="69"/>
    </row>
    <row r="615">
      <c r="B615" s="67"/>
      <c r="C615" s="68"/>
      <c r="D615" s="69"/>
    </row>
    <row r="616">
      <c r="B616" s="67"/>
      <c r="C616" s="68"/>
      <c r="D616" s="69"/>
    </row>
    <row r="617">
      <c r="B617" s="67"/>
      <c r="C617" s="68"/>
      <c r="D617" s="69"/>
    </row>
    <row r="618">
      <c r="B618" s="67"/>
      <c r="C618" s="68"/>
      <c r="D618" s="69"/>
    </row>
    <row r="619">
      <c r="B619" s="67"/>
      <c r="C619" s="68"/>
      <c r="D619" s="69"/>
    </row>
    <row r="620">
      <c r="B620" s="67"/>
      <c r="C620" s="68"/>
      <c r="D620" s="69"/>
    </row>
    <row r="621">
      <c r="B621" s="67"/>
      <c r="C621" s="68"/>
      <c r="D621" s="69"/>
    </row>
    <row r="622">
      <c r="B622" s="67"/>
      <c r="C622" s="68"/>
      <c r="D622" s="69"/>
    </row>
    <row r="623">
      <c r="B623" s="67"/>
      <c r="C623" s="68"/>
      <c r="D623" s="69"/>
    </row>
    <row r="624">
      <c r="B624" s="67"/>
      <c r="C624" s="68"/>
      <c r="D624" s="69"/>
    </row>
    <row r="625">
      <c r="B625" s="67"/>
      <c r="C625" s="68"/>
      <c r="D625" s="69"/>
    </row>
    <row r="626">
      <c r="B626" s="67"/>
      <c r="C626" s="68"/>
      <c r="D626" s="69"/>
    </row>
    <row r="627">
      <c r="B627" s="67"/>
      <c r="C627" s="68"/>
      <c r="D627" s="69"/>
    </row>
    <row r="628">
      <c r="B628" s="67"/>
      <c r="C628" s="68"/>
      <c r="D628" s="69"/>
    </row>
    <row r="629">
      <c r="B629" s="67"/>
      <c r="C629" s="68"/>
      <c r="D629" s="69"/>
    </row>
    <row r="630">
      <c r="B630" s="67"/>
      <c r="C630" s="68"/>
      <c r="D630" s="69"/>
    </row>
    <row r="631">
      <c r="B631" s="67"/>
      <c r="C631" s="68"/>
      <c r="D631" s="69"/>
    </row>
    <row r="632">
      <c r="B632" s="67"/>
      <c r="C632" s="68"/>
      <c r="D632" s="69"/>
    </row>
    <row r="633">
      <c r="B633" s="67"/>
      <c r="C633" s="68"/>
      <c r="D633" s="69"/>
    </row>
    <row r="634">
      <c r="B634" s="67"/>
      <c r="C634" s="68"/>
      <c r="D634" s="69"/>
    </row>
    <row r="635">
      <c r="B635" s="67"/>
      <c r="C635" s="68"/>
      <c r="D635" s="69"/>
    </row>
    <row r="636">
      <c r="B636" s="67"/>
      <c r="C636" s="68"/>
      <c r="D636" s="69"/>
    </row>
    <row r="637">
      <c r="B637" s="67"/>
      <c r="C637" s="68"/>
      <c r="D637" s="69"/>
    </row>
    <row r="638">
      <c r="B638" s="67"/>
      <c r="C638" s="68"/>
      <c r="D638" s="69"/>
    </row>
    <row r="639">
      <c r="B639" s="67"/>
      <c r="C639" s="68"/>
      <c r="D639" s="69"/>
    </row>
    <row r="640">
      <c r="B640" s="67"/>
      <c r="C640" s="68"/>
      <c r="D640" s="69"/>
    </row>
    <row r="641">
      <c r="B641" s="67"/>
      <c r="C641" s="68"/>
      <c r="D641" s="69"/>
    </row>
    <row r="642">
      <c r="B642" s="67"/>
      <c r="C642" s="68"/>
      <c r="D642" s="69"/>
    </row>
    <row r="643">
      <c r="B643" s="67"/>
      <c r="C643" s="68"/>
      <c r="D643" s="69"/>
    </row>
    <row r="644">
      <c r="B644" s="67"/>
      <c r="C644" s="68"/>
      <c r="D644" s="69"/>
    </row>
    <row r="645">
      <c r="B645" s="67"/>
      <c r="C645" s="68"/>
      <c r="D645" s="69"/>
    </row>
    <row r="646">
      <c r="B646" s="67"/>
      <c r="C646" s="68"/>
      <c r="D646" s="69"/>
    </row>
    <row r="647">
      <c r="B647" s="67"/>
      <c r="C647" s="68"/>
      <c r="D647" s="69"/>
    </row>
    <row r="648">
      <c r="B648" s="67"/>
      <c r="C648" s="68"/>
      <c r="D648" s="69"/>
    </row>
    <row r="649">
      <c r="B649" s="67"/>
      <c r="C649" s="68"/>
      <c r="D649" s="69"/>
    </row>
    <row r="650">
      <c r="B650" s="67"/>
      <c r="C650" s="68"/>
      <c r="D650" s="69"/>
    </row>
    <row r="651">
      <c r="B651" s="67"/>
      <c r="C651" s="68"/>
      <c r="D651" s="69"/>
    </row>
    <row r="652">
      <c r="B652" s="67"/>
      <c r="C652" s="68"/>
      <c r="D652" s="69"/>
    </row>
    <row r="653">
      <c r="B653" s="67"/>
      <c r="C653" s="68"/>
      <c r="D653" s="69"/>
    </row>
    <row r="654">
      <c r="B654" s="67"/>
      <c r="C654" s="68"/>
      <c r="D654" s="69"/>
    </row>
    <row r="655">
      <c r="B655" s="67"/>
      <c r="C655" s="68"/>
      <c r="D655" s="69"/>
    </row>
    <row r="656">
      <c r="B656" s="67"/>
      <c r="C656" s="68"/>
      <c r="D656" s="69"/>
    </row>
    <row r="657">
      <c r="B657" s="67"/>
      <c r="C657" s="68"/>
      <c r="D657" s="69"/>
    </row>
    <row r="658">
      <c r="B658" s="67"/>
      <c r="C658" s="68"/>
      <c r="D658" s="69"/>
    </row>
    <row r="659">
      <c r="B659" s="67"/>
      <c r="C659" s="68"/>
      <c r="D659" s="69"/>
    </row>
    <row r="660">
      <c r="B660" s="67"/>
      <c r="C660" s="68"/>
      <c r="D660" s="69"/>
    </row>
    <row r="661">
      <c r="B661" s="67"/>
      <c r="C661" s="68"/>
      <c r="D661" s="69"/>
    </row>
    <row r="662">
      <c r="B662" s="67"/>
      <c r="C662" s="68"/>
      <c r="D662" s="69"/>
    </row>
    <row r="663">
      <c r="B663" s="67"/>
      <c r="C663" s="68"/>
      <c r="D663" s="69"/>
    </row>
    <row r="664">
      <c r="B664" s="67"/>
      <c r="C664" s="68"/>
      <c r="D664" s="69"/>
    </row>
    <row r="665">
      <c r="B665" s="67"/>
      <c r="C665" s="68"/>
      <c r="D665" s="69"/>
    </row>
    <row r="666">
      <c r="B666" s="67"/>
      <c r="C666" s="68"/>
      <c r="D666" s="69"/>
    </row>
    <row r="667">
      <c r="B667" s="67"/>
      <c r="C667" s="68"/>
      <c r="D667" s="69"/>
    </row>
    <row r="668">
      <c r="B668" s="67"/>
      <c r="C668" s="68"/>
      <c r="D668" s="69"/>
    </row>
    <row r="669">
      <c r="B669" s="67"/>
      <c r="C669" s="68"/>
      <c r="D669" s="69"/>
    </row>
    <row r="670">
      <c r="B670" s="67"/>
      <c r="C670" s="68"/>
      <c r="D670" s="69"/>
    </row>
    <row r="671">
      <c r="B671" s="67"/>
      <c r="C671" s="68"/>
      <c r="D671" s="69"/>
    </row>
    <row r="672">
      <c r="B672" s="67"/>
      <c r="C672" s="68"/>
      <c r="D672" s="69"/>
    </row>
    <row r="673">
      <c r="B673" s="67"/>
      <c r="C673" s="68"/>
      <c r="D673" s="69"/>
    </row>
    <row r="674">
      <c r="B674" s="67"/>
      <c r="C674" s="68"/>
      <c r="D674" s="69"/>
    </row>
    <row r="675">
      <c r="B675" s="67"/>
      <c r="C675" s="68"/>
      <c r="D675" s="69"/>
    </row>
    <row r="676">
      <c r="B676" s="67"/>
      <c r="C676" s="68"/>
      <c r="D676" s="69"/>
    </row>
    <row r="677">
      <c r="B677" s="67"/>
      <c r="C677" s="68"/>
      <c r="D677" s="69"/>
    </row>
    <row r="678">
      <c r="B678" s="67"/>
      <c r="C678" s="68"/>
      <c r="D678" s="69"/>
    </row>
    <row r="679">
      <c r="B679" s="67"/>
      <c r="C679" s="68"/>
      <c r="D679" s="69"/>
    </row>
    <row r="680">
      <c r="B680" s="67"/>
      <c r="C680" s="68"/>
      <c r="D680" s="69"/>
    </row>
    <row r="681">
      <c r="B681" s="67"/>
      <c r="C681" s="68"/>
      <c r="D681" s="69"/>
    </row>
    <row r="682">
      <c r="B682" s="67"/>
      <c r="C682" s="68"/>
      <c r="D682" s="69"/>
    </row>
    <row r="683">
      <c r="B683" s="67"/>
      <c r="C683" s="68"/>
      <c r="D683" s="69"/>
    </row>
    <row r="684">
      <c r="B684" s="67"/>
      <c r="C684" s="68"/>
      <c r="D684" s="69"/>
    </row>
    <row r="685">
      <c r="B685" s="67"/>
      <c r="C685" s="68"/>
      <c r="D685" s="69"/>
    </row>
    <row r="686">
      <c r="B686" s="67"/>
      <c r="C686" s="68"/>
      <c r="D686" s="69"/>
    </row>
    <row r="687">
      <c r="B687" s="67"/>
      <c r="C687" s="68"/>
      <c r="D687" s="69"/>
    </row>
    <row r="688">
      <c r="B688" s="67"/>
      <c r="C688" s="68"/>
      <c r="D688" s="69"/>
    </row>
    <row r="689">
      <c r="B689" s="67"/>
      <c r="C689" s="68"/>
      <c r="D689" s="69"/>
    </row>
    <row r="690">
      <c r="B690" s="67"/>
      <c r="C690" s="68"/>
      <c r="D690" s="69"/>
    </row>
    <row r="691">
      <c r="B691" s="67"/>
      <c r="C691" s="68"/>
      <c r="D691" s="69"/>
    </row>
    <row r="692">
      <c r="B692" s="67"/>
      <c r="C692" s="68"/>
      <c r="D692" s="69"/>
    </row>
    <row r="693">
      <c r="B693" s="67"/>
      <c r="C693" s="68"/>
      <c r="D693" s="69"/>
    </row>
    <row r="694">
      <c r="B694" s="67"/>
      <c r="C694" s="68"/>
      <c r="D694" s="69"/>
    </row>
    <row r="695">
      <c r="B695" s="67"/>
      <c r="C695" s="68"/>
      <c r="D695" s="69"/>
    </row>
    <row r="696">
      <c r="B696" s="67"/>
      <c r="C696" s="68"/>
      <c r="D696" s="69"/>
    </row>
    <row r="697">
      <c r="B697" s="67"/>
      <c r="C697" s="68"/>
      <c r="D697" s="69"/>
    </row>
    <row r="698">
      <c r="B698" s="67"/>
      <c r="C698" s="68"/>
      <c r="D698" s="69"/>
    </row>
    <row r="699">
      <c r="B699" s="67"/>
      <c r="C699" s="68"/>
      <c r="D699" s="69"/>
    </row>
    <row r="700">
      <c r="B700" s="67"/>
      <c r="C700" s="68"/>
      <c r="D700" s="69"/>
    </row>
    <row r="701">
      <c r="B701" s="67"/>
      <c r="C701" s="68"/>
      <c r="D701" s="69"/>
    </row>
    <row r="702">
      <c r="B702" s="67"/>
      <c r="C702" s="68"/>
      <c r="D702" s="69"/>
    </row>
    <row r="703">
      <c r="B703" s="67"/>
      <c r="C703" s="68"/>
      <c r="D703" s="69"/>
    </row>
    <row r="704">
      <c r="B704" s="67"/>
      <c r="C704" s="68"/>
      <c r="D704" s="69"/>
    </row>
    <row r="705">
      <c r="B705" s="67"/>
      <c r="C705" s="68"/>
      <c r="D705" s="69"/>
    </row>
    <row r="706">
      <c r="B706" s="67"/>
      <c r="C706" s="68"/>
      <c r="D706" s="69"/>
    </row>
    <row r="707">
      <c r="B707" s="67"/>
      <c r="C707" s="68"/>
      <c r="D707" s="69"/>
    </row>
    <row r="708">
      <c r="B708" s="67"/>
      <c r="C708" s="68"/>
      <c r="D708" s="69"/>
    </row>
    <row r="709">
      <c r="B709" s="67"/>
      <c r="C709" s="68"/>
      <c r="D709" s="69"/>
    </row>
    <row r="710">
      <c r="B710" s="67"/>
      <c r="C710" s="68"/>
      <c r="D710" s="69"/>
    </row>
    <row r="711">
      <c r="B711" s="67"/>
      <c r="C711" s="68"/>
      <c r="D711" s="69"/>
    </row>
    <row r="712">
      <c r="B712" s="67"/>
      <c r="C712" s="68"/>
      <c r="D712" s="69"/>
    </row>
    <row r="713">
      <c r="B713" s="67"/>
      <c r="C713" s="68"/>
      <c r="D713" s="69"/>
    </row>
    <row r="714">
      <c r="B714" s="67"/>
      <c r="C714" s="68"/>
      <c r="D714" s="69"/>
    </row>
    <row r="715">
      <c r="B715" s="67"/>
      <c r="C715" s="68"/>
      <c r="D715" s="69"/>
    </row>
    <row r="716">
      <c r="B716" s="67"/>
      <c r="C716" s="68"/>
      <c r="D716" s="69"/>
    </row>
    <row r="717">
      <c r="B717" s="67"/>
      <c r="C717" s="68"/>
      <c r="D717" s="69"/>
    </row>
    <row r="718">
      <c r="B718" s="67"/>
      <c r="C718" s="68"/>
      <c r="D718" s="69"/>
    </row>
    <row r="719">
      <c r="B719" s="67"/>
      <c r="C719" s="68"/>
      <c r="D719" s="69"/>
    </row>
    <row r="720">
      <c r="B720" s="67"/>
      <c r="C720" s="68"/>
      <c r="D720" s="69"/>
    </row>
    <row r="721">
      <c r="B721" s="67"/>
      <c r="C721" s="68"/>
      <c r="D721" s="69"/>
    </row>
    <row r="722">
      <c r="B722" s="67"/>
      <c r="C722" s="68"/>
      <c r="D722" s="69"/>
    </row>
    <row r="723">
      <c r="B723" s="67"/>
      <c r="C723" s="68"/>
      <c r="D723" s="69"/>
    </row>
    <row r="724">
      <c r="B724" s="67"/>
      <c r="C724" s="68"/>
      <c r="D724" s="69"/>
    </row>
    <row r="725">
      <c r="B725" s="67"/>
      <c r="C725" s="68"/>
      <c r="D725" s="69"/>
    </row>
    <row r="726">
      <c r="B726" s="67"/>
      <c r="C726" s="68"/>
      <c r="D726" s="69"/>
    </row>
    <row r="727">
      <c r="B727" s="67"/>
      <c r="C727" s="68"/>
      <c r="D727" s="69"/>
    </row>
    <row r="728">
      <c r="B728" s="67"/>
      <c r="C728" s="68"/>
      <c r="D728" s="69"/>
    </row>
    <row r="729">
      <c r="B729" s="67"/>
      <c r="C729" s="68"/>
      <c r="D729" s="69"/>
    </row>
    <row r="730">
      <c r="B730" s="67"/>
      <c r="C730" s="68"/>
      <c r="D730" s="69"/>
    </row>
    <row r="731">
      <c r="B731" s="67"/>
      <c r="C731" s="68"/>
      <c r="D731" s="69"/>
    </row>
    <row r="732">
      <c r="B732" s="67"/>
      <c r="C732" s="68"/>
      <c r="D732" s="69"/>
    </row>
    <row r="733">
      <c r="B733" s="67"/>
      <c r="C733" s="68"/>
      <c r="D733" s="69"/>
    </row>
    <row r="734">
      <c r="B734" s="67"/>
      <c r="C734" s="68"/>
      <c r="D734" s="69"/>
    </row>
    <row r="735">
      <c r="B735" s="67"/>
      <c r="C735" s="68"/>
      <c r="D735" s="69"/>
    </row>
    <row r="736">
      <c r="B736" s="67"/>
      <c r="C736" s="68"/>
      <c r="D736" s="69"/>
    </row>
    <row r="737">
      <c r="B737" s="67"/>
      <c r="C737" s="68"/>
      <c r="D737" s="69"/>
    </row>
    <row r="738">
      <c r="B738" s="67"/>
      <c r="C738" s="68"/>
      <c r="D738" s="69"/>
    </row>
    <row r="739">
      <c r="B739" s="67"/>
      <c r="C739" s="68"/>
      <c r="D739" s="69"/>
    </row>
    <row r="740">
      <c r="B740" s="67"/>
      <c r="C740" s="68"/>
      <c r="D740" s="69"/>
    </row>
    <row r="741">
      <c r="B741" s="67"/>
      <c r="C741" s="68"/>
      <c r="D741" s="69"/>
    </row>
    <row r="742">
      <c r="B742" s="67"/>
      <c r="C742" s="68"/>
      <c r="D742" s="69"/>
    </row>
    <row r="743">
      <c r="B743" s="67"/>
      <c r="C743" s="68"/>
      <c r="D743" s="69"/>
    </row>
    <row r="744">
      <c r="B744" s="67"/>
      <c r="C744" s="68"/>
      <c r="D744" s="69"/>
    </row>
    <row r="745">
      <c r="B745" s="67"/>
      <c r="C745" s="68"/>
      <c r="D745" s="69"/>
    </row>
    <row r="746">
      <c r="B746" s="67"/>
      <c r="C746" s="68"/>
      <c r="D746" s="69"/>
    </row>
    <row r="747">
      <c r="B747" s="67"/>
      <c r="C747" s="68"/>
      <c r="D747" s="69"/>
    </row>
    <row r="748">
      <c r="B748" s="67"/>
      <c r="C748" s="68"/>
      <c r="D748" s="69"/>
    </row>
    <row r="749">
      <c r="B749" s="67"/>
      <c r="C749" s="68"/>
      <c r="D749" s="69"/>
    </row>
    <row r="750">
      <c r="B750" s="67"/>
      <c r="C750" s="68"/>
      <c r="D750" s="69"/>
    </row>
    <row r="751">
      <c r="B751" s="67"/>
      <c r="C751" s="68"/>
      <c r="D751" s="69"/>
    </row>
    <row r="752">
      <c r="B752" s="67"/>
      <c r="C752" s="68"/>
      <c r="D752" s="69"/>
    </row>
    <row r="753">
      <c r="B753" s="67"/>
      <c r="C753" s="68"/>
      <c r="D753" s="69"/>
    </row>
    <row r="754">
      <c r="B754" s="67"/>
      <c r="C754" s="68"/>
      <c r="D754" s="69"/>
    </row>
    <row r="755">
      <c r="B755" s="67"/>
      <c r="C755" s="68"/>
      <c r="D755" s="69"/>
    </row>
    <row r="756">
      <c r="B756" s="67"/>
      <c r="C756" s="68"/>
      <c r="D756" s="69"/>
    </row>
    <row r="757">
      <c r="B757" s="67"/>
      <c r="C757" s="68"/>
      <c r="D757" s="69"/>
    </row>
    <row r="758">
      <c r="B758" s="67"/>
      <c r="C758" s="68"/>
      <c r="D758" s="69"/>
    </row>
    <row r="759">
      <c r="B759" s="67"/>
      <c r="C759" s="68"/>
      <c r="D759" s="69"/>
    </row>
    <row r="760">
      <c r="B760" s="67"/>
      <c r="C760" s="68"/>
      <c r="D760" s="69"/>
    </row>
    <row r="761">
      <c r="B761" s="67"/>
      <c r="C761" s="68"/>
      <c r="D761" s="69"/>
    </row>
    <row r="762">
      <c r="B762" s="67"/>
      <c r="C762" s="68"/>
      <c r="D762" s="69"/>
    </row>
    <row r="763">
      <c r="B763" s="67"/>
      <c r="C763" s="68"/>
      <c r="D763" s="69"/>
    </row>
    <row r="764">
      <c r="B764" s="67"/>
      <c r="C764" s="68"/>
      <c r="D764" s="69"/>
    </row>
    <row r="765">
      <c r="B765" s="67"/>
      <c r="C765" s="68"/>
      <c r="D765" s="69"/>
    </row>
    <row r="766">
      <c r="B766" s="67"/>
      <c r="C766" s="68"/>
      <c r="D766" s="69"/>
    </row>
    <row r="767">
      <c r="B767" s="67"/>
      <c r="C767" s="68"/>
      <c r="D767" s="69"/>
    </row>
    <row r="768">
      <c r="B768" s="67"/>
      <c r="C768" s="68"/>
      <c r="D768" s="69"/>
    </row>
    <row r="769">
      <c r="B769" s="67"/>
      <c r="C769" s="68"/>
      <c r="D769" s="69"/>
    </row>
    <row r="770">
      <c r="B770" s="67"/>
      <c r="C770" s="68"/>
      <c r="D770" s="69"/>
    </row>
    <row r="771">
      <c r="B771" s="67"/>
      <c r="C771" s="68"/>
      <c r="D771" s="69"/>
    </row>
    <row r="772">
      <c r="B772" s="67"/>
      <c r="C772" s="68"/>
      <c r="D772" s="69"/>
    </row>
    <row r="773">
      <c r="B773" s="67"/>
      <c r="C773" s="68"/>
      <c r="D773" s="69"/>
    </row>
    <row r="774">
      <c r="B774" s="67"/>
      <c r="C774" s="68"/>
      <c r="D774" s="69"/>
    </row>
    <row r="775">
      <c r="B775" s="67"/>
      <c r="C775" s="68"/>
      <c r="D775" s="69"/>
    </row>
    <row r="776">
      <c r="B776" s="67"/>
      <c r="C776" s="68"/>
      <c r="D776" s="69"/>
    </row>
    <row r="777">
      <c r="B777" s="67"/>
      <c r="C777" s="68"/>
      <c r="D777" s="69"/>
    </row>
    <row r="778">
      <c r="B778" s="67"/>
      <c r="C778" s="68"/>
      <c r="D778" s="69"/>
    </row>
    <row r="779">
      <c r="B779" s="67"/>
      <c r="C779" s="68"/>
      <c r="D779" s="69"/>
    </row>
    <row r="780">
      <c r="B780" s="67"/>
      <c r="C780" s="68"/>
      <c r="D780" s="69"/>
    </row>
    <row r="781">
      <c r="B781" s="67"/>
      <c r="C781" s="68"/>
      <c r="D781" s="69"/>
    </row>
    <row r="782">
      <c r="B782" s="67"/>
      <c r="C782" s="68"/>
      <c r="D782" s="69"/>
    </row>
    <row r="783">
      <c r="B783" s="67"/>
      <c r="C783" s="68"/>
      <c r="D783" s="69"/>
    </row>
    <row r="784">
      <c r="B784" s="67"/>
      <c r="C784" s="68"/>
      <c r="D784" s="69"/>
    </row>
    <row r="785">
      <c r="B785" s="67"/>
      <c r="C785" s="68"/>
      <c r="D785" s="69"/>
    </row>
    <row r="786">
      <c r="B786" s="67"/>
      <c r="C786" s="68"/>
      <c r="D786" s="69"/>
    </row>
    <row r="787">
      <c r="B787" s="67"/>
      <c r="C787" s="68"/>
      <c r="D787" s="69"/>
    </row>
    <row r="788">
      <c r="B788" s="67"/>
      <c r="C788" s="68"/>
      <c r="D788" s="69"/>
    </row>
    <row r="789">
      <c r="B789" s="67"/>
      <c r="C789" s="68"/>
      <c r="D789" s="69"/>
    </row>
    <row r="790">
      <c r="B790" s="67"/>
      <c r="C790" s="68"/>
      <c r="D790" s="69"/>
    </row>
    <row r="791">
      <c r="B791" s="67"/>
      <c r="C791" s="68"/>
      <c r="D791" s="69"/>
    </row>
    <row r="792">
      <c r="B792" s="67"/>
      <c r="C792" s="68"/>
      <c r="D792" s="69"/>
    </row>
    <row r="793">
      <c r="B793" s="67"/>
      <c r="C793" s="68"/>
      <c r="D793" s="69"/>
    </row>
    <row r="794">
      <c r="B794" s="67"/>
      <c r="C794" s="68"/>
      <c r="D794" s="69"/>
    </row>
    <row r="795">
      <c r="B795" s="67"/>
      <c r="C795" s="68"/>
      <c r="D795" s="69"/>
    </row>
    <row r="796">
      <c r="B796" s="67"/>
      <c r="C796" s="68"/>
      <c r="D796" s="69"/>
    </row>
    <row r="797">
      <c r="B797" s="67"/>
      <c r="C797" s="68"/>
      <c r="D797" s="69"/>
    </row>
    <row r="798">
      <c r="B798" s="67"/>
      <c r="C798" s="68"/>
      <c r="D798" s="69"/>
    </row>
    <row r="799">
      <c r="B799" s="67"/>
      <c r="C799" s="68"/>
      <c r="D799" s="69"/>
    </row>
    <row r="800">
      <c r="B800" s="67"/>
      <c r="C800" s="68"/>
      <c r="D800" s="69"/>
    </row>
    <row r="801">
      <c r="B801" s="67"/>
      <c r="C801" s="68"/>
      <c r="D801" s="69"/>
    </row>
    <row r="802">
      <c r="B802" s="67"/>
      <c r="C802" s="68"/>
      <c r="D802" s="69"/>
    </row>
    <row r="803">
      <c r="B803" s="67"/>
      <c r="C803" s="68"/>
      <c r="D803" s="69"/>
    </row>
    <row r="804">
      <c r="B804" s="67"/>
      <c r="C804" s="68"/>
      <c r="D804" s="69"/>
    </row>
    <row r="805">
      <c r="B805" s="67"/>
      <c r="C805" s="68"/>
      <c r="D805" s="69"/>
    </row>
    <row r="806">
      <c r="B806" s="67"/>
      <c r="C806" s="68"/>
      <c r="D806" s="69"/>
    </row>
    <row r="807">
      <c r="B807" s="67"/>
      <c r="C807" s="68"/>
      <c r="D807" s="69"/>
    </row>
    <row r="808">
      <c r="B808" s="67"/>
      <c r="C808" s="68"/>
      <c r="D808" s="69"/>
    </row>
    <row r="809">
      <c r="B809" s="67"/>
      <c r="C809" s="68"/>
      <c r="D809" s="69"/>
    </row>
    <row r="810">
      <c r="B810" s="67"/>
      <c r="C810" s="68"/>
      <c r="D810" s="69"/>
    </row>
    <row r="811">
      <c r="B811" s="67"/>
      <c r="C811" s="68"/>
      <c r="D811" s="69"/>
    </row>
    <row r="812">
      <c r="B812" s="67"/>
      <c r="C812" s="68"/>
      <c r="D812" s="69"/>
    </row>
    <row r="813">
      <c r="B813" s="67"/>
      <c r="C813" s="68"/>
      <c r="D813" s="69"/>
    </row>
    <row r="814">
      <c r="B814" s="67"/>
      <c r="C814" s="68"/>
      <c r="D814" s="69"/>
    </row>
    <row r="815">
      <c r="B815" s="67"/>
      <c r="C815" s="68"/>
      <c r="D815" s="69"/>
    </row>
    <row r="816">
      <c r="B816" s="67"/>
      <c r="C816" s="68"/>
      <c r="D816" s="69"/>
    </row>
    <row r="817">
      <c r="B817" s="67"/>
      <c r="C817" s="68"/>
      <c r="D817" s="69"/>
    </row>
    <row r="818">
      <c r="B818" s="67"/>
      <c r="C818" s="68"/>
      <c r="D818" s="69"/>
    </row>
    <row r="819">
      <c r="B819" s="67"/>
      <c r="C819" s="68"/>
      <c r="D819" s="69"/>
    </row>
    <row r="820">
      <c r="B820" s="67"/>
      <c r="C820" s="68"/>
      <c r="D820" s="69"/>
    </row>
    <row r="821">
      <c r="B821" s="67"/>
      <c r="C821" s="68"/>
      <c r="D821" s="69"/>
    </row>
    <row r="822">
      <c r="B822" s="67"/>
      <c r="C822" s="68"/>
      <c r="D822" s="69"/>
    </row>
    <row r="823">
      <c r="B823" s="67"/>
      <c r="C823" s="68"/>
      <c r="D823" s="69"/>
    </row>
    <row r="824">
      <c r="B824" s="67"/>
      <c r="C824" s="68"/>
      <c r="D824" s="69"/>
    </row>
    <row r="825">
      <c r="B825" s="67"/>
      <c r="C825" s="68"/>
      <c r="D825" s="69"/>
    </row>
    <row r="826">
      <c r="B826" s="67"/>
      <c r="C826" s="68"/>
      <c r="D826" s="69"/>
    </row>
    <row r="827">
      <c r="B827" s="67"/>
      <c r="C827" s="68"/>
      <c r="D827" s="69"/>
    </row>
    <row r="828">
      <c r="B828" s="67"/>
      <c r="C828" s="68"/>
      <c r="D828" s="69"/>
    </row>
    <row r="829">
      <c r="B829" s="67"/>
      <c r="C829" s="68"/>
      <c r="D829" s="69"/>
    </row>
    <row r="830">
      <c r="B830" s="67"/>
      <c r="C830" s="68"/>
      <c r="D830" s="69"/>
    </row>
    <row r="831">
      <c r="B831" s="67"/>
      <c r="C831" s="68"/>
      <c r="D831" s="69"/>
    </row>
    <row r="832">
      <c r="B832" s="67"/>
      <c r="C832" s="68"/>
      <c r="D832" s="69"/>
    </row>
    <row r="833">
      <c r="B833" s="67"/>
      <c r="C833" s="68"/>
      <c r="D833" s="69"/>
    </row>
    <row r="834">
      <c r="B834" s="67"/>
      <c r="C834" s="68"/>
      <c r="D834" s="69"/>
    </row>
    <row r="835">
      <c r="B835" s="67"/>
      <c r="C835" s="68"/>
      <c r="D835" s="69"/>
    </row>
    <row r="836">
      <c r="B836" s="67"/>
      <c r="C836" s="68"/>
      <c r="D836" s="69"/>
    </row>
    <row r="837">
      <c r="B837" s="67"/>
      <c r="C837" s="68"/>
      <c r="D837" s="69"/>
    </row>
    <row r="838">
      <c r="B838" s="67"/>
      <c r="C838" s="68"/>
      <c r="D838" s="69"/>
    </row>
    <row r="839">
      <c r="B839" s="67"/>
      <c r="C839" s="68"/>
      <c r="D839" s="69"/>
    </row>
    <row r="840">
      <c r="B840" s="67"/>
      <c r="C840" s="68"/>
      <c r="D840" s="69"/>
    </row>
    <row r="841">
      <c r="B841" s="67"/>
      <c r="C841" s="68"/>
      <c r="D841" s="69"/>
    </row>
    <row r="842">
      <c r="B842" s="67"/>
      <c r="C842" s="68"/>
      <c r="D842" s="69"/>
    </row>
    <row r="843">
      <c r="B843" s="67"/>
      <c r="C843" s="68"/>
      <c r="D843" s="69"/>
    </row>
    <row r="844">
      <c r="B844" s="67"/>
      <c r="C844" s="68"/>
      <c r="D844" s="69"/>
    </row>
    <row r="845">
      <c r="B845" s="67"/>
      <c r="C845" s="68"/>
      <c r="D845" s="69"/>
    </row>
    <row r="846">
      <c r="B846" s="67"/>
      <c r="C846" s="68"/>
      <c r="D846" s="69"/>
    </row>
    <row r="847">
      <c r="B847" s="67"/>
      <c r="C847" s="68"/>
      <c r="D847" s="69"/>
    </row>
    <row r="848">
      <c r="B848" s="67"/>
      <c r="C848" s="68"/>
      <c r="D848" s="69"/>
    </row>
    <row r="849">
      <c r="B849" s="67"/>
      <c r="C849" s="68"/>
      <c r="D849" s="69"/>
    </row>
    <row r="850">
      <c r="B850" s="67"/>
      <c r="C850" s="68"/>
      <c r="D850" s="69"/>
    </row>
    <row r="851">
      <c r="B851" s="67"/>
      <c r="C851" s="68"/>
      <c r="D851" s="69"/>
    </row>
    <row r="852">
      <c r="B852" s="67"/>
      <c r="C852" s="68"/>
      <c r="D852" s="69"/>
    </row>
    <row r="853">
      <c r="B853" s="67"/>
      <c r="C853" s="68"/>
      <c r="D853" s="69"/>
    </row>
    <row r="854">
      <c r="B854" s="67"/>
      <c r="C854" s="68"/>
      <c r="D854" s="69"/>
    </row>
    <row r="855">
      <c r="B855" s="67"/>
      <c r="C855" s="68"/>
      <c r="D855" s="69"/>
    </row>
    <row r="856">
      <c r="B856" s="67"/>
      <c r="C856" s="68"/>
      <c r="D856" s="69"/>
    </row>
    <row r="857">
      <c r="B857" s="67"/>
      <c r="C857" s="68"/>
      <c r="D857" s="69"/>
    </row>
    <row r="858">
      <c r="B858" s="67"/>
      <c r="C858" s="68"/>
      <c r="D858" s="69"/>
    </row>
    <row r="859">
      <c r="B859" s="67"/>
      <c r="C859" s="68"/>
      <c r="D859" s="69"/>
    </row>
    <row r="860">
      <c r="B860" s="67"/>
      <c r="C860" s="68"/>
      <c r="D860" s="69"/>
    </row>
    <row r="861">
      <c r="B861" s="67"/>
      <c r="C861" s="68"/>
      <c r="D861" s="69"/>
    </row>
    <row r="862">
      <c r="B862" s="67"/>
      <c r="C862" s="68"/>
      <c r="D862" s="69"/>
    </row>
    <row r="863">
      <c r="B863" s="67"/>
      <c r="C863" s="68"/>
      <c r="D863" s="69"/>
    </row>
    <row r="864">
      <c r="B864" s="67"/>
      <c r="C864" s="68"/>
      <c r="D864" s="69"/>
    </row>
    <row r="865">
      <c r="B865" s="67"/>
      <c r="C865" s="68"/>
      <c r="D865" s="69"/>
    </row>
    <row r="866">
      <c r="B866" s="67"/>
      <c r="C866" s="68"/>
      <c r="D866" s="69"/>
    </row>
    <row r="867">
      <c r="B867" s="67"/>
      <c r="C867" s="68"/>
      <c r="D867" s="69"/>
    </row>
    <row r="868">
      <c r="B868" s="67"/>
      <c r="C868" s="68"/>
      <c r="D868" s="69"/>
    </row>
    <row r="869">
      <c r="B869" s="67"/>
      <c r="C869" s="68"/>
      <c r="D869" s="69"/>
    </row>
    <row r="870">
      <c r="B870" s="67"/>
      <c r="C870" s="68"/>
      <c r="D870" s="69"/>
    </row>
    <row r="871">
      <c r="B871" s="67"/>
      <c r="C871" s="68"/>
      <c r="D871" s="69"/>
    </row>
    <row r="872">
      <c r="B872" s="67"/>
      <c r="C872" s="68"/>
      <c r="D872" s="69"/>
    </row>
    <row r="873">
      <c r="B873" s="67"/>
      <c r="C873" s="68"/>
      <c r="D873" s="69"/>
    </row>
    <row r="874">
      <c r="B874" s="67"/>
      <c r="C874" s="68"/>
      <c r="D874" s="69"/>
    </row>
    <row r="875">
      <c r="B875" s="67"/>
      <c r="C875" s="68"/>
      <c r="D875" s="69"/>
    </row>
    <row r="876">
      <c r="B876" s="67"/>
      <c r="C876" s="68"/>
      <c r="D876" s="69"/>
    </row>
    <row r="877">
      <c r="B877" s="67"/>
      <c r="C877" s="68"/>
      <c r="D877" s="69"/>
    </row>
    <row r="878">
      <c r="B878" s="67"/>
      <c r="C878" s="68"/>
      <c r="D878" s="69"/>
    </row>
    <row r="879">
      <c r="B879" s="67"/>
      <c r="C879" s="68"/>
      <c r="D879" s="69"/>
    </row>
    <row r="880">
      <c r="B880" s="67"/>
      <c r="C880" s="68"/>
      <c r="D880" s="69"/>
    </row>
    <row r="881">
      <c r="B881" s="67"/>
      <c r="C881" s="68"/>
      <c r="D881" s="69"/>
    </row>
    <row r="882">
      <c r="B882" s="67"/>
      <c r="C882" s="68"/>
      <c r="D882" s="69"/>
    </row>
    <row r="883">
      <c r="B883" s="67"/>
      <c r="C883" s="68"/>
      <c r="D883" s="69"/>
    </row>
    <row r="884">
      <c r="B884" s="67"/>
      <c r="C884" s="68"/>
      <c r="D884" s="69"/>
    </row>
    <row r="885">
      <c r="B885" s="67"/>
      <c r="C885" s="68"/>
      <c r="D885" s="69"/>
    </row>
    <row r="886">
      <c r="B886" s="67"/>
      <c r="C886" s="68"/>
      <c r="D886" s="69"/>
    </row>
    <row r="887">
      <c r="B887" s="67"/>
      <c r="C887" s="68"/>
      <c r="D887" s="69"/>
    </row>
    <row r="888">
      <c r="B888" s="67"/>
      <c r="C888" s="68"/>
      <c r="D888" s="69"/>
    </row>
    <row r="889">
      <c r="B889" s="67"/>
      <c r="C889" s="68"/>
      <c r="D889" s="69"/>
    </row>
    <row r="890">
      <c r="B890" s="67"/>
      <c r="C890" s="68"/>
      <c r="D890" s="69"/>
    </row>
    <row r="891">
      <c r="B891" s="67"/>
      <c r="C891" s="68"/>
      <c r="D891" s="69"/>
    </row>
    <row r="892">
      <c r="B892" s="67"/>
      <c r="C892" s="68"/>
      <c r="D892" s="69"/>
    </row>
    <row r="893">
      <c r="B893" s="67"/>
      <c r="C893" s="68"/>
      <c r="D893" s="69"/>
    </row>
    <row r="894">
      <c r="B894" s="67"/>
      <c r="C894" s="68"/>
      <c r="D894" s="69"/>
    </row>
    <row r="895">
      <c r="B895" s="67"/>
      <c r="C895" s="68"/>
      <c r="D895" s="69"/>
    </row>
    <row r="896">
      <c r="B896" s="67"/>
      <c r="C896" s="68"/>
      <c r="D896" s="69"/>
    </row>
    <row r="897">
      <c r="B897" s="67"/>
      <c r="C897" s="68"/>
      <c r="D897" s="69"/>
    </row>
    <row r="898">
      <c r="B898" s="67"/>
      <c r="C898" s="68"/>
      <c r="D898" s="69"/>
    </row>
    <row r="899">
      <c r="B899" s="67"/>
      <c r="C899" s="68"/>
      <c r="D899" s="69"/>
    </row>
    <row r="900">
      <c r="B900" s="67"/>
      <c r="C900" s="68"/>
      <c r="D900" s="69"/>
    </row>
    <row r="901">
      <c r="B901" s="67"/>
      <c r="C901" s="68"/>
      <c r="D901" s="69"/>
    </row>
    <row r="902">
      <c r="B902" s="67"/>
      <c r="C902" s="68"/>
      <c r="D902" s="69"/>
    </row>
    <row r="903">
      <c r="B903" s="67"/>
      <c r="C903" s="68"/>
      <c r="D903" s="69"/>
    </row>
    <row r="904">
      <c r="B904" s="67"/>
      <c r="C904" s="68"/>
      <c r="D904" s="69"/>
    </row>
    <row r="905">
      <c r="B905" s="67"/>
      <c r="C905" s="68"/>
      <c r="D905" s="69"/>
    </row>
    <row r="906">
      <c r="B906" s="67"/>
      <c r="C906" s="68"/>
      <c r="D906" s="69"/>
    </row>
    <row r="907">
      <c r="B907" s="67"/>
      <c r="C907" s="68"/>
      <c r="D907" s="69"/>
    </row>
    <row r="908">
      <c r="B908" s="67"/>
      <c r="C908" s="68"/>
      <c r="D908" s="69"/>
    </row>
    <row r="909">
      <c r="B909" s="67"/>
      <c r="C909" s="68"/>
      <c r="D909" s="69"/>
    </row>
    <row r="910">
      <c r="B910" s="67"/>
      <c r="C910" s="68"/>
      <c r="D910" s="69"/>
    </row>
    <row r="911">
      <c r="B911" s="67"/>
      <c r="C911" s="68"/>
      <c r="D911" s="69"/>
    </row>
    <row r="912">
      <c r="B912" s="67"/>
      <c r="C912" s="68"/>
      <c r="D912" s="69"/>
    </row>
    <row r="913">
      <c r="B913" s="67"/>
      <c r="C913" s="68"/>
      <c r="D913" s="69"/>
    </row>
    <row r="914">
      <c r="B914" s="67"/>
      <c r="C914" s="68"/>
      <c r="D914" s="69"/>
    </row>
    <row r="915">
      <c r="B915" s="67"/>
      <c r="C915" s="68"/>
      <c r="D915" s="69"/>
    </row>
    <row r="916">
      <c r="B916" s="67"/>
      <c r="C916" s="68"/>
      <c r="D916" s="69"/>
    </row>
    <row r="917">
      <c r="B917" s="67"/>
      <c r="C917" s="68"/>
      <c r="D917" s="69"/>
    </row>
    <row r="918">
      <c r="B918" s="67"/>
      <c r="C918" s="68"/>
      <c r="D918" s="69"/>
    </row>
    <row r="919">
      <c r="B919" s="67"/>
      <c r="C919" s="68"/>
      <c r="D919" s="69"/>
    </row>
    <row r="920">
      <c r="B920" s="67"/>
      <c r="C920" s="68"/>
      <c r="D920" s="69"/>
    </row>
    <row r="921">
      <c r="B921" s="67"/>
      <c r="C921" s="68"/>
      <c r="D921" s="69"/>
    </row>
    <row r="922">
      <c r="B922" s="67"/>
      <c r="C922" s="68"/>
      <c r="D922" s="69"/>
    </row>
    <row r="923">
      <c r="B923" s="67"/>
      <c r="C923" s="68"/>
      <c r="D923" s="69"/>
    </row>
    <row r="924">
      <c r="B924" s="67"/>
      <c r="C924" s="68"/>
      <c r="D924" s="69"/>
    </row>
    <row r="925">
      <c r="B925" s="67"/>
      <c r="C925" s="68"/>
      <c r="D925" s="69"/>
    </row>
    <row r="926">
      <c r="B926" s="67"/>
      <c r="C926" s="68"/>
      <c r="D926" s="69"/>
    </row>
    <row r="927">
      <c r="B927" s="67"/>
      <c r="C927" s="68"/>
      <c r="D927" s="69"/>
    </row>
    <row r="928">
      <c r="B928" s="67"/>
      <c r="C928" s="68"/>
      <c r="D928" s="69"/>
    </row>
    <row r="929">
      <c r="B929" s="67"/>
      <c r="C929" s="68"/>
      <c r="D929" s="69"/>
    </row>
    <row r="930">
      <c r="B930" s="67"/>
      <c r="C930" s="68"/>
      <c r="D930" s="69"/>
    </row>
    <row r="931">
      <c r="B931" s="67"/>
      <c r="C931" s="68"/>
      <c r="D931" s="69"/>
    </row>
    <row r="932">
      <c r="B932" s="67"/>
      <c r="C932" s="68"/>
      <c r="D932" s="69"/>
    </row>
    <row r="933">
      <c r="B933" s="67"/>
      <c r="C933" s="68"/>
      <c r="D933" s="69"/>
    </row>
    <row r="934">
      <c r="B934" s="67"/>
      <c r="C934" s="68"/>
      <c r="D934" s="69"/>
    </row>
    <row r="935">
      <c r="B935" s="67"/>
      <c r="C935" s="68"/>
      <c r="D935" s="69"/>
    </row>
    <row r="936">
      <c r="B936" s="67"/>
      <c r="C936" s="68"/>
      <c r="D936" s="69"/>
    </row>
    <row r="937">
      <c r="B937" s="67"/>
      <c r="C937" s="68"/>
      <c r="D937" s="69"/>
    </row>
    <row r="938">
      <c r="B938" s="67"/>
      <c r="C938" s="68"/>
      <c r="D938" s="69"/>
    </row>
    <row r="939">
      <c r="B939" s="67"/>
      <c r="C939" s="68"/>
      <c r="D939" s="69"/>
    </row>
    <row r="940">
      <c r="B940" s="67"/>
      <c r="C940" s="68"/>
      <c r="D940" s="69"/>
    </row>
    <row r="941">
      <c r="B941" s="67"/>
      <c r="C941" s="68"/>
      <c r="D941" s="69"/>
    </row>
    <row r="942">
      <c r="B942" s="67"/>
      <c r="C942" s="68"/>
      <c r="D942" s="69"/>
    </row>
    <row r="943">
      <c r="B943" s="67"/>
      <c r="C943" s="68"/>
      <c r="D943" s="69"/>
    </row>
    <row r="944">
      <c r="B944" s="67"/>
      <c r="C944" s="68"/>
      <c r="D944" s="69"/>
    </row>
    <row r="945">
      <c r="B945" s="67"/>
      <c r="C945" s="68"/>
      <c r="D945" s="69"/>
    </row>
    <row r="946">
      <c r="B946" s="67"/>
      <c r="C946" s="68"/>
      <c r="D946" s="69"/>
    </row>
    <row r="947">
      <c r="B947" s="67"/>
      <c r="C947" s="68"/>
      <c r="D947" s="69"/>
    </row>
    <row r="948">
      <c r="B948" s="67"/>
      <c r="C948" s="68"/>
      <c r="D948" s="69"/>
    </row>
    <row r="949">
      <c r="B949" s="67"/>
      <c r="C949" s="68"/>
      <c r="D949" s="69"/>
    </row>
    <row r="950">
      <c r="B950" s="67"/>
      <c r="C950" s="68"/>
      <c r="D950" s="69"/>
    </row>
    <row r="951">
      <c r="B951" s="67"/>
      <c r="C951" s="68"/>
      <c r="D951" s="69"/>
    </row>
    <row r="952">
      <c r="B952" s="67"/>
      <c r="C952" s="68"/>
      <c r="D952" s="69"/>
    </row>
    <row r="953">
      <c r="B953" s="67"/>
      <c r="C953" s="68"/>
      <c r="D953" s="69"/>
    </row>
    <row r="954">
      <c r="B954" s="67"/>
      <c r="C954" s="68"/>
      <c r="D954" s="69"/>
    </row>
    <row r="955">
      <c r="B955" s="67"/>
      <c r="C955" s="68"/>
      <c r="D955" s="69"/>
    </row>
    <row r="956">
      <c r="B956" s="67"/>
      <c r="C956" s="68"/>
      <c r="D956" s="69"/>
    </row>
    <row r="957">
      <c r="B957" s="67"/>
      <c r="C957" s="68"/>
      <c r="D957" s="69"/>
    </row>
    <row r="958">
      <c r="B958" s="67"/>
      <c r="C958" s="68"/>
      <c r="D958" s="69"/>
    </row>
    <row r="959">
      <c r="B959" s="67"/>
      <c r="C959" s="68"/>
      <c r="D959" s="69"/>
    </row>
    <row r="960">
      <c r="B960" s="67"/>
      <c r="C960" s="68"/>
      <c r="D960" s="69"/>
    </row>
    <row r="961">
      <c r="B961" s="67"/>
      <c r="C961" s="68"/>
      <c r="D961" s="69"/>
    </row>
    <row r="962">
      <c r="B962" s="67"/>
      <c r="C962" s="68"/>
      <c r="D962" s="69"/>
    </row>
    <row r="963">
      <c r="B963" s="67"/>
      <c r="C963" s="68"/>
      <c r="D963" s="69"/>
    </row>
    <row r="964">
      <c r="B964" s="67"/>
      <c r="C964" s="68"/>
      <c r="D964" s="69"/>
    </row>
    <row r="965">
      <c r="B965" s="67"/>
      <c r="C965" s="68"/>
      <c r="D965" s="69"/>
    </row>
    <row r="966">
      <c r="B966" s="67"/>
      <c r="C966" s="68"/>
      <c r="D966" s="69"/>
    </row>
    <row r="967">
      <c r="B967" s="67"/>
      <c r="C967" s="68"/>
      <c r="D967" s="69"/>
    </row>
    <row r="968">
      <c r="B968" s="67"/>
      <c r="C968" s="68"/>
      <c r="D968" s="69"/>
    </row>
    <row r="969">
      <c r="B969" s="67"/>
      <c r="C969" s="68"/>
      <c r="D969" s="69"/>
    </row>
    <row r="970">
      <c r="B970" s="67"/>
      <c r="C970" s="68"/>
      <c r="D970" s="69"/>
    </row>
    <row r="971">
      <c r="B971" s="67"/>
      <c r="C971" s="68"/>
      <c r="D971" s="69"/>
    </row>
    <row r="972">
      <c r="B972" s="67"/>
      <c r="C972" s="68"/>
      <c r="D972" s="69"/>
    </row>
    <row r="973">
      <c r="B973" s="67"/>
      <c r="C973" s="68"/>
      <c r="D973" s="69"/>
    </row>
    <row r="974">
      <c r="B974" s="67"/>
      <c r="C974" s="68"/>
      <c r="D974" s="69"/>
    </row>
    <row r="975">
      <c r="B975" s="67"/>
      <c r="C975" s="68"/>
      <c r="D975" s="69"/>
    </row>
    <row r="976">
      <c r="B976" s="67"/>
      <c r="C976" s="68"/>
      <c r="D976" s="69"/>
    </row>
    <row r="977">
      <c r="B977" s="67"/>
      <c r="C977" s="68"/>
      <c r="D977" s="69"/>
    </row>
    <row r="978">
      <c r="B978" s="67"/>
      <c r="C978" s="68"/>
      <c r="D978" s="69"/>
    </row>
    <row r="979">
      <c r="B979" s="67"/>
      <c r="C979" s="68"/>
      <c r="D979" s="69"/>
    </row>
    <row r="980">
      <c r="B980" s="67"/>
      <c r="C980" s="68"/>
      <c r="D980" s="69"/>
    </row>
    <row r="981">
      <c r="B981" s="67"/>
      <c r="C981" s="68"/>
      <c r="D981" s="69"/>
    </row>
    <row r="982">
      <c r="B982" s="67"/>
      <c r="C982" s="68"/>
      <c r="D982" s="69"/>
    </row>
    <row r="983">
      <c r="B983" s="67"/>
      <c r="C983" s="68"/>
      <c r="D983" s="69"/>
    </row>
    <row r="984">
      <c r="B984" s="67"/>
      <c r="C984" s="68"/>
      <c r="D984" s="69"/>
    </row>
    <row r="985">
      <c r="B985" s="67"/>
      <c r="C985" s="68"/>
      <c r="D985" s="69"/>
    </row>
    <row r="986">
      <c r="B986" s="67"/>
      <c r="C986" s="68"/>
      <c r="D986" s="69"/>
    </row>
    <row r="987">
      <c r="B987" s="67"/>
      <c r="C987" s="68"/>
      <c r="D987" s="69"/>
    </row>
    <row r="988">
      <c r="B988" s="67"/>
      <c r="C988" s="68"/>
      <c r="D988" s="69"/>
    </row>
    <row r="989">
      <c r="B989" s="67"/>
      <c r="C989" s="68"/>
      <c r="D989" s="69"/>
    </row>
    <row r="990">
      <c r="B990" s="67"/>
      <c r="C990" s="68"/>
      <c r="D990" s="69"/>
    </row>
    <row r="991">
      <c r="B991" s="67"/>
      <c r="C991" s="68"/>
      <c r="D991" s="69"/>
    </row>
    <row r="992">
      <c r="B992" s="67"/>
      <c r="C992" s="68"/>
      <c r="D992" s="69"/>
    </row>
    <row r="993">
      <c r="B993" s="67"/>
      <c r="C993" s="68"/>
      <c r="D993" s="69"/>
    </row>
    <row r="994">
      <c r="B994" s="67"/>
      <c r="C994" s="68"/>
      <c r="D994" s="69"/>
    </row>
    <row r="995">
      <c r="B995" s="67"/>
      <c r="C995" s="68"/>
      <c r="D995" s="69"/>
    </row>
    <row r="996">
      <c r="B996" s="67"/>
      <c r="C996" s="68"/>
      <c r="D996" s="69"/>
    </row>
    <row r="997">
      <c r="B997" s="67"/>
      <c r="C997" s="68"/>
      <c r="D997" s="69"/>
    </row>
    <row r="998">
      <c r="B998" s="67"/>
      <c r="C998" s="68"/>
      <c r="D998" s="69"/>
    </row>
    <row r="999">
      <c r="B999" s="67"/>
      <c r="C999" s="68"/>
      <c r="D999" s="69"/>
    </row>
    <row r="1000">
      <c r="B1000" s="67"/>
      <c r="C1000" s="68"/>
      <c r="D1000" s="69"/>
    </row>
    <row r="1001">
      <c r="B1001" s="67"/>
      <c r="C1001" s="68"/>
      <c r="D1001" s="69"/>
    </row>
  </sheetData>
  <mergeCells count="7">
    <mergeCell ref="A1:D1"/>
    <mergeCell ref="F1:I1"/>
    <mergeCell ref="K1:N1"/>
    <mergeCell ref="P1:S1"/>
    <mergeCell ref="U1:X1"/>
    <mergeCell ref="Z1:AC1"/>
    <mergeCell ref="AE1:AH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13.38"/>
    <col customWidth="1" min="7" max="7" width="17.63"/>
    <col customWidth="1" min="8" max="8" width="13.5"/>
    <col customWidth="1" min="9" max="9" width="13.38"/>
    <col customWidth="1" min="12" max="12" width="17.63"/>
    <col customWidth="1" min="14" max="14" width="13.38"/>
    <col customWidth="1" min="17" max="17" width="17.63"/>
    <col customWidth="1" min="19" max="19" width="13.38"/>
    <col customWidth="1" min="22" max="22" width="17.63"/>
    <col customWidth="1" min="24" max="24" width="13.38"/>
    <col customWidth="1" min="27" max="27" width="17.63"/>
    <col customWidth="1" min="28" max="28" width="13.5"/>
    <col customWidth="1" min="29" max="31" width="13.38"/>
    <col customWidth="1" min="32" max="32" width="17.63"/>
    <col customWidth="1" min="33" max="34" width="13.38"/>
  </cols>
  <sheetData>
    <row r="1">
      <c r="A1" s="49" t="s">
        <v>41</v>
      </c>
      <c r="B1" s="30"/>
      <c r="C1" s="30"/>
      <c r="D1" s="31"/>
      <c r="F1" s="49" t="s">
        <v>44</v>
      </c>
      <c r="G1" s="30"/>
      <c r="H1" s="30"/>
      <c r="I1" s="31"/>
      <c r="K1" s="49" t="s">
        <v>42</v>
      </c>
      <c r="L1" s="30"/>
      <c r="M1" s="30"/>
      <c r="N1" s="31"/>
      <c r="P1" s="49" t="s">
        <v>45</v>
      </c>
      <c r="Q1" s="30"/>
      <c r="R1" s="30"/>
      <c r="S1" s="31"/>
      <c r="U1" s="49" t="s">
        <v>43</v>
      </c>
      <c r="V1" s="30"/>
      <c r="W1" s="30"/>
      <c r="X1" s="31"/>
      <c r="Z1" s="49" t="s">
        <v>46</v>
      </c>
      <c r="AA1" s="30"/>
      <c r="AB1" s="30"/>
      <c r="AC1" s="31"/>
      <c r="AD1" s="1"/>
      <c r="AE1" s="49" t="s">
        <v>47</v>
      </c>
      <c r="AF1" s="30"/>
      <c r="AG1" s="30"/>
      <c r="AH1" s="31"/>
    </row>
    <row r="2">
      <c r="A2" s="50"/>
      <c r="B2" s="51" t="s">
        <v>2</v>
      </c>
      <c r="C2" s="52" t="s">
        <v>5</v>
      </c>
      <c r="D2" s="53" t="s">
        <v>49</v>
      </c>
      <c r="F2" s="50"/>
      <c r="G2" s="51" t="s">
        <v>2</v>
      </c>
      <c r="H2" s="52" t="s">
        <v>5</v>
      </c>
      <c r="I2" s="53" t="s">
        <v>49</v>
      </c>
      <c r="K2" s="50"/>
      <c r="L2" s="51" t="s">
        <v>2</v>
      </c>
      <c r="M2" s="52" t="s">
        <v>5</v>
      </c>
      <c r="N2" s="53" t="s">
        <v>49</v>
      </c>
      <c r="P2" s="50"/>
      <c r="Q2" s="51" t="s">
        <v>2</v>
      </c>
      <c r="R2" s="52" t="s">
        <v>5</v>
      </c>
      <c r="S2" s="53" t="s">
        <v>49</v>
      </c>
      <c r="U2" s="50"/>
      <c r="V2" s="51" t="s">
        <v>2</v>
      </c>
      <c r="W2" s="52" t="s">
        <v>5</v>
      </c>
      <c r="X2" s="53" t="s">
        <v>49</v>
      </c>
      <c r="Z2" s="50"/>
      <c r="AA2" s="51" t="s">
        <v>2</v>
      </c>
      <c r="AB2" s="52" t="s">
        <v>5</v>
      </c>
      <c r="AC2" s="53" t="s">
        <v>49</v>
      </c>
      <c r="AD2" s="54"/>
      <c r="AE2" s="50"/>
      <c r="AF2" s="51" t="s">
        <v>2</v>
      </c>
      <c r="AG2" s="52" t="s">
        <v>5</v>
      </c>
      <c r="AH2" s="53" t="s">
        <v>49</v>
      </c>
    </row>
    <row r="3">
      <c r="A3" s="55" t="s">
        <v>105</v>
      </c>
      <c r="B3" s="56">
        <v>0.016840277777777777</v>
      </c>
      <c r="C3" s="52">
        <v>1665.0</v>
      </c>
      <c r="D3" s="57">
        <f t="shared" ref="D3:D14" si="1">B3*C3</f>
        <v>28.0390625</v>
      </c>
      <c r="F3" s="55" t="s">
        <v>105</v>
      </c>
      <c r="G3" s="56">
        <v>0.015578703703703704</v>
      </c>
      <c r="H3" s="52">
        <v>1577.0</v>
      </c>
      <c r="I3" s="57">
        <f t="shared" ref="I3:I14" si="2">G3*H3</f>
        <v>24.56761574</v>
      </c>
      <c r="K3" s="55" t="s">
        <v>105</v>
      </c>
      <c r="L3" s="56">
        <v>0.011064814814814816</v>
      </c>
      <c r="M3" s="52">
        <v>1556.0</v>
      </c>
      <c r="N3" s="57">
        <f t="shared" ref="N3:N14" si="3">L3*M3</f>
        <v>17.21685185</v>
      </c>
      <c r="P3" s="55" t="s">
        <v>105</v>
      </c>
      <c r="Q3" s="56">
        <v>0.023344907407407408</v>
      </c>
      <c r="R3" s="52">
        <v>1548.0</v>
      </c>
      <c r="S3" s="57">
        <f t="shared" ref="S3:S14" si="4">Q3*R3</f>
        <v>36.13791667</v>
      </c>
      <c r="U3" s="55" t="s">
        <v>105</v>
      </c>
      <c r="V3" s="56">
        <v>0.02815972222222222</v>
      </c>
      <c r="W3" s="52">
        <v>1704.0</v>
      </c>
      <c r="X3" s="57">
        <f t="shared" ref="X3:X14" si="5">V3*W3</f>
        <v>47.98416667</v>
      </c>
      <c r="Z3" s="55" t="s">
        <v>105</v>
      </c>
      <c r="AA3" s="56">
        <v>0.01474537037037037</v>
      </c>
      <c r="AB3" s="52">
        <v>1665.0</v>
      </c>
      <c r="AC3" s="57">
        <f t="shared" ref="AC3:AC14" si="6">AA3*AB3</f>
        <v>24.55104167</v>
      </c>
      <c r="AD3" s="58"/>
      <c r="AE3" s="55" t="s">
        <v>105</v>
      </c>
      <c r="AF3" s="56">
        <v>0.021921296296296296</v>
      </c>
      <c r="AG3" s="52">
        <v>2608.0</v>
      </c>
      <c r="AH3" s="57">
        <f t="shared" ref="AH3:AH14" si="7">AF3*AG3</f>
        <v>57.17074074</v>
      </c>
    </row>
    <row r="4">
      <c r="A4" s="55" t="s">
        <v>106</v>
      </c>
      <c r="B4" s="59">
        <v>0.02318287037037037</v>
      </c>
      <c r="C4" s="52">
        <v>3096.0</v>
      </c>
      <c r="D4" s="57">
        <f t="shared" si="1"/>
        <v>71.77416667</v>
      </c>
      <c r="F4" s="55" t="s">
        <v>106</v>
      </c>
      <c r="G4" s="59">
        <v>0.01712962962962963</v>
      </c>
      <c r="H4" s="52">
        <v>3094.0</v>
      </c>
      <c r="I4" s="57">
        <f t="shared" si="2"/>
        <v>52.99907407</v>
      </c>
      <c r="K4" s="55" t="s">
        <v>106</v>
      </c>
      <c r="L4" s="59">
        <v>0.01814814814814815</v>
      </c>
      <c r="M4" s="52">
        <v>1849.0</v>
      </c>
      <c r="N4" s="57">
        <f t="shared" si="3"/>
        <v>33.55592593</v>
      </c>
      <c r="P4" s="55" t="s">
        <v>106</v>
      </c>
      <c r="Q4" s="59">
        <v>0.01337962962962963</v>
      </c>
      <c r="R4" s="52">
        <v>1767.0</v>
      </c>
      <c r="S4" s="57">
        <f t="shared" si="4"/>
        <v>23.64180556</v>
      </c>
      <c r="U4" s="55" t="s">
        <v>106</v>
      </c>
      <c r="V4" s="8">
        <v>0.013890120370563818</v>
      </c>
      <c r="W4" s="52">
        <v>1250.0</v>
      </c>
      <c r="X4" s="57">
        <f t="shared" si="5"/>
        <v>17.36265046</v>
      </c>
      <c r="Z4" s="55" t="s">
        <v>106</v>
      </c>
      <c r="AA4" s="59">
        <v>0.014375</v>
      </c>
      <c r="AB4" s="52">
        <v>1802.0</v>
      </c>
      <c r="AC4" s="57">
        <f t="shared" si="6"/>
        <v>25.90375</v>
      </c>
      <c r="AD4" s="58"/>
      <c r="AE4" s="55" t="s">
        <v>106</v>
      </c>
      <c r="AF4" s="59">
        <v>0.015717592592592592</v>
      </c>
      <c r="AG4" s="52">
        <v>1937.0</v>
      </c>
      <c r="AH4" s="57">
        <f t="shared" si="7"/>
        <v>30.44497685</v>
      </c>
    </row>
    <row r="5">
      <c r="A5" s="55" t="s">
        <v>107</v>
      </c>
      <c r="B5" s="59">
        <v>0.022164351851851852</v>
      </c>
      <c r="C5" s="52">
        <v>12661.0</v>
      </c>
      <c r="D5" s="57">
        <f t="shared" si="1"/>
        <v>280.6228588</v>
      </c>
      <c r="F5" s="55" t="s">
        <v>107</v>
      </c>
      <c r="G5" s="59">
        <v>0.021909722222222223</v>
      </c>
      <c r="H5" s="52">
        <v>10654.0</v>
      </c>
      <c r="I5" s="57">
        <f t="shared" si="2"/>
        <v>233.4261806</v>
      </c>
      <c r="K5" s="55" t="s">
        <v>107</v>
      </c>
      <c r="L5" s="59">
        <v>0.015081018518518518</v>
      </c>
      <c r="M5" s="52">
        <v>6962.0</v>
      </c>
      <c r="N5" s="57">
        <f t="shared" si="3"/>
        <v>104.9940509</v>
      </c>
      <c r="P5" s="55" t="s">
        <v>107</v>
      </c>
      <c r="Q5" s="59">
        <v>0.01892361111111111</v>
      </c>
      <c r="R5" s="52">
        <v>10606.0</v>
      </c>
      <c r="S5" s="57">
        <f t="shared" si="4"/>
        <v>200.7038194</v>
      </c>
      <c r="U5" s="55" t="s">
        <v>107</v>
      </c>
      <c r="V5" s="8">
        <v>0.016144065265803673</v>
      </c>
      <c r="W5" s="52">
        <v>8294.0</v>
      </c>
      <c r="X5" s="57">
        <f t="shared" si="5"/>
        <v>133.8988773</v>
      </c>
      <c r="Z5" s="55" t="s">
        <v>107</v>
      </c>
      <c r="AA5" s="59">
        <v>0.014710648148148148</v>
      </c>
      <c r="AB5" s="52">
        <v>4832.0</v>
      </c>
      <c r="AC5" s="57">
        <f t="shared" si="6"/>
        <v>71.08185185</v>
      </c>
      <c r="AD5" s="58"/>
      <c r="AE5" s="55" t="s">
        <v>107</v>
      </c>
      <c r="AF5" s="59">
        <v>0.024247685185185185</v>
      </c>
      <c r="AG5" s="52">
        <v>11547.0</v>
      </c>
      <c r="AH5" s="57">
        <f t="shared" si="7"/>
        <v>279.9880208</v>
      </c>
    </row>
    <row r="6">
      <c r="A6" s="55" t="s">
        <v>108</v>
      </c>
      <c r="B6" s="59">
        <v>0.019467592592592592</v>
      </c>
      <c r="C6" s="52">
        <v>14251.0</v>
      </c>
      <c r="D6" s="57">
        <f t="shared" si="1"/>
        <v>277.432662</v>
      </c>
      <c r="F6" s="55" t="s">
        <v>108</v>
      </c>
      <c r="G6" s="59">
        <v>0.01615740740740741</v>
      </c>
      <c r="H6" s="52">
        <v>8181.0</v>
      </c>
      <c r="I6" s="57">
        <f t="shared" si="2"/>
        <v>132.18375</v>
      </c>
      <c r="K6" s="55" t="s">
        <v>108</v>
      </c>
      <c r="L6" s="59">
        <v>0.01556712962962963</v>
      </c>
      <c r="M6" s="52">
        <v>10003.0</v>
      </c>
      <c r="N6" s="57">
        <f t="shared" si="3"/>
        <v>155.7179977</v>
      </c>
      <c r="P6" s="55" t="s">
        <v>108</v>
      </c>
      <c r="Q6" s="59">
        <v>0.013935185185185186</v>
      </c>
      <c r="R6" s="52">
        <v>6725.0</v>
      </c>
      <c r="S6" s="57">
        <f t="shared" si="4"/>
        <v>93.71412037</v>
      </c>
      <c r="U6" s="55" t="s">
        <v>108</v>
      </c>
      <c r="V6" s="59">
        <v>0.016631944444444446</v>
      </c>
      <c r="W6" s="52">
        <v>11549.0</v>
      </c>
      <c r="X6" s="57">
        <f t="shared" si="5"/>
        <v>192.0823264</v>
      </c>
      <c r="Z6" s="55" t="s">
        <v>108</v>
      </c>
      <c r="AA6" s="59">
        <v>0.015543981481481482</v>
      </c>
      <c r="AB6" s="52">
        <v>11460.0</v>
      </c>
      <c r="AC6" s="57">
        <f t="shared" si="6"/>
        <v>178.1340278</v>
      </c>
      <c r="AD6" s="58"/>
      <c r="AE6" s="55" t="s">
        <v>108</v>
      </c>
      <c r="AF6" s="59">
        <v>0.02171296296296296</v>
      </c>
      <c r="AG6" s="52">
        <v>27633.0</v>
      </c>
      <c r="AH6" s="57">
        <f t="shared" si="7"/>
        <v>599.9943056</v>
      </c>
    </row>
    <row r="7">
      <c r="A7" s="55" t="s">
        <v>109</v>
      </c>
      <c r="B7" s="59">
        <v>0.021296296296296296</v>
      </c>
      <c r="C7" s="52">
        <v>44051.0</v>
      </c>
      <c r="D7" s="57">
        <f t="shared" si="1"/>
        <v>938.1231481</v>
      </c>
      <c r="F7" s="55" t="s">
        <v>109</v>
      </c>
      <c r="G7" s="59">
        <v>0.020856481481481483</v>
      </c>
      <c r="H7" s="52">
        <v>37005.0</v>
      </c>
      <c r="I7" s="57">
        <f t="shared" si="2"/>
        <v>771.7940972</v>
      </c>
      <c r="K7" s="55" t="s">
        <v>109</v>
      </c>
      <c r="L7" s="59">
        <v>0.01744212962962963</v>
      </c>
      <c r="M7" s="52">
        <v>26460.0</v>
      </c>
      <c r="N7" s="57">
        <f t="shared" si="3"/>
        <v>461.51875</v>
      </c>
      <c r="P7" s="55" t="s">
        <v>109</v>
      </c>
      <c r="Q7" s="59">
        <v>0.016261574074074074</v>
      </c>
      <c r="R7" s="52">
        <v>17471.0</v>
      </c>
      <c r="S7" s="57">
        <f t="shared" si="4"/>
        <v>284.1059606</v>
      </c>
      <c r="U7" s="55" t="s">
        <v>109</v>
      </c>
      <c r="V7" s="59">
        <v>0.01758101851851852</v>
      </c>
      <c r="W7" s="52">
        <v>25001.0</v>
      </c>
      <c r="X7" s="57">
        <f t="shared" si="5"/>
        <v>439.543044</v>
      </c>
      <c r="Z7" s="55" t="s">
        <v>109</v>
      </c>
      <c r="AA7" s="59">
        <v>0.017152777777777777</v>
      </c>
      <c r="AB7" s="52">
        <v>24126.0</v>
      </c>
      <c r="AC7" s="57">
        <f t="shared" si="6"/>
        <v>413.8279167</v>
      </c>
      <c r="AD7" s="58"/>
      <c r="AE7" s="55" t="s">
        <v>109</v>
      </c>
      <c r="AF7" s="59">
        <v>0.020613425925925927</v>
      </c>
      <c r="AG7" s="52">
        <v>42206.0</v>
      </c>
      <c r="AH7" s="57">
        <f t="shared" si="7"/>
        <v>870.0102546</v>
      </c>
    </row>
    <row r="8">
      <c r="A8" s="55" t="s">
        <v>110</v>
      </c>
      <c r="B8" s="59">
        <v>0.01990740740740741</v>
      </c>
      <c r="C8" s="52">
        <v>52269.0</v>
      </c>
      <c r="D8" s="57">
        <f t="shared" si="1"/>
        <v>1040.540278</v>
      </c>
      <c r="F8" s="55" t="s">
        <v>110</v>
      </c>
      <c r="G8" s="59">
        <v>0.01769675925925926</v>
      </c>
      <c r="H8" s="52">
        <v>28911.0</v>
      </c>
      <c r="I8" s="57">
        <f t="shared" si="2"/>
        <v>511.6310069</v>
      </c>
      <c r="K8" s="55" t="s">
        <v>110</v>
      </c>
      <c r="L8" s="59">
        <v>0.016030092592592592</v>
      </c>
      <c r="M8" s="52">
        <v>29887.0</v>
      </c>
      <c r="N8" s="57">
        <f t="shared" si="3"/>
        <v>479.0913773</v>
      </c>
      <c r="P8" s="55" t="s">
        <v>110</v>
      </c>
      <c r="Q8" s="59">
        <v>0.015173611111111112</v>
      </c>
      <c r="R8" s="52">
        <v>37153.0</v>
      </c>
      <c r="S8" s="57">
        <f t="shared" si="4"/>
        <v>563.7451736</v>
      </c>
      <c r="U8" s="55" t="s">
        <v>110</v>
      </c>
      <c r="V8" s="59">
        <v>0.016226851851851853</v>
      </c>
      <c r="W8" s="52">
        <v>44170.0</v>
      </c>
      <c r="X8" s="57">
        <f t="shared" si="5"/>
        <v>716.7400463</v>
      </c>
      <c r="Z8" s="55" t="s">
        <v>110</v>
      </c>
      <c r="AA8" s="59">
        <v>0.017037037037037038</v>
      </c>
      <c r="AB8" s="52">
        <v>43028.0</v>
      </c>
      <c r="AC8" s="57">
        <f t="shared" si="6"/>
        <v>733.0696296</v>
      </c>
      <c r="AD8" s="58"/>
      <c r="AE8" s="55" t="s">
        <v>110</v>
      </c>
      <c r="AF8" s="59">
        <v>0.01861111111111111</v>
      </c>
      <c r="AG8" s="52">
        <v>51174.0</v>
      </c>
      <c r="AH8" s="57">
        <f t="shared" si="7"/>
        <v>952.405</v>
      </c>
    </row>
    <row r="9">
      <c r="A9" s="55" t="s">
        <v>111</v>
      </c>
      <c r="B9" s="59">
        <v>0.01954861111111111</v>
      </c>
      <c r="C9" s="52">
        <v>60138.0</v>
      </c>
      <c r="D9" s="57">
        <f t="shared" si="1"/>
        <v>1175.614375</v>
      </c>
      <c r="F9" s="55" t="s">
        <v>111</v>
      </c>
      <c r="G9" s="59">
        <v>0.018877314814814816</v>
      </c>
      <c r="H9" s="52">
        <v>33392.0</v>
      </c>
      <c r="I9" s="57">
        <f t="shared" si="2"/>
        <v>630.3512963</v>
      </c>
      <c r="K9" s="55" t="s">
        <v>111</v>
      </c>
      <c r="L9" s="59">
        <v>0.015636574074074074</v>
      </c>
      <c r="M9" s="52">
        <v>30894.0</v>
      </c>
      <c r="N9" s="57">
        <f t="shared" si="3"/>
        <v>483.0763194</v>
      </c>
      <c r="P9" s="55" t="s">
        <v>111</v>
      </c>
      <c r="Q9" s="59">
        <v>0.015081018518518518</v>
      </c>
      <c r="R9" s="52">
        <v>31986.0</v>
      </c>
      <c r="S9" s="57">
        <f t="shared" si="4"/>
        <v>482.3814583</v>
      </c>
      <c r="U9" s="55" t="s">
        <v>111</v>
      </c>
      <c r="V9" s="59">
        <v>0.014791666666666667</v>
      </c>
      <c r="W9" s="52">
        <v>35160.0</v>
      </c>
      <c r="X9" s="57">
        <f t="shared" si="5"/>
        <v>520.075</v>
      </c>
      <c r="Z9" s="55" t="s">
        <v>111</v>
      </c>
      <c r="AA9" s="59">
        <v>0.015821759259259258</v>
      </c>
      <c r="AB9" s="52">
        <v>41510.0</v>
      </c>
      <c r="AC9" s="57">
        <f t="shared" si="6"/>
        <v>656.7612269</v>
      </c>
      <c r="AD9" s="58"/>
      <c r="AE9" s="55" t="s">
        <v>111</v>
      </c>
      <c r="AF9" s="59">
        <v>0.019247685185185184</v>
      </c>
      <c r="AG9" s="52">
        <v>73105.0</v>
      </c>
      <c r="AH9" s="57">
        <f t="shared" si="7"/>
        <v>1407.102025</v>
      </c>
    </row>
    <row r="10">
      <c r="A10" s="55" t="s">
        <v>112</v>
      </c>
      <c r="B10" s="59">
        <v>0.018032407407407407</v>
      </c>
      <c r="C10" s="52">
        <v>36109.0</v>
      </c>
      <c r="D10" s="57">
        <f t="shared" si="1"/>
        <v>651.1321991</v>
      </c>
      <c r="F10" s="55" t="s">
        <v>112</v>
      </c>
      <c r="G10" s="59">
        <v>0.015590277777777778</v>
      </c>
      <c r="H10" s="52">
        <v>31175.0</v>
      </c>
      <c r="I10" s="57">
        <f t="shared" si="2"/>
        <v>486.0269097</v>
      </c>
      <c r="K10" s="55" t="s">
        <v>112</v>
      </c>
      <c r="L10" s="59">
        <v>0.015578703703703704</v>
      </c>
      <c r="M10" s="52">
        <v>38079.0</v>
      </c>
      <c r="N10" s="57">
        <f t="shared" si="3"/>
        <v>593.2214583</v>
      </c>
      <c r="P10" s="55" t="s">
        <v>112</v>
      </c>
      <c r="Q10" s="59">
        <v>0.014409722222222223</v>
      </c>
      <c r="R10" s="52">
        <v>37930.0</v>
      </c>
      <c r="S10" s="57">
        <f t="shared" si="4"/>
        <v>546.5607639</v>
      </c>
      <c r="U10" s="55" t="s">
        <v>112</v>
      </c>
      <c r="V10" s="59">
        <v>0.014907407407407407</v>
      </c>
      <c r="W10" s="52">
        <v>31075.0</v>
      </c>
      <c r="X10" s="57">
        <f t="shared" si="5"/>
        <v>463.2476852</v>
      </c>
      <c r="Z10" s="55" t="s">
        <v>112</v>
      </c>
      <c r="AA10" s="59">
        <v>0.01638888888888889</v>
      </c>
      <c r="AB10" s="52">
        <v>41661.0</v>
      </c>
      <c r="AC10" s="57">
        <f t="shared" si="6"/>
        <v>682.7775</v>
      </c>
      <c r="AD10" s="58"/>
      <c r="AE10" s="55" t="s">
        <v>112</v>
      </c>
      <c r="AF10" s="36">
        <v>0.017719907407407406</v>
      </c>
      <c r="AG10" s="52">
        <v>49849.0</v>
      </c>
      <c r="AH10" s="57">
        <f t="shared" si="7"/>
        <v>883.3196644</v>
      </c>
    </row>
    <row r="11">
      <c r="A11" s="55" t="s">
        <v>113</v>
      </c>
      <c r="B11" s="59">
        <v>0.013159722222222222</v>
      </c>
      <c r="C11" s="52">
        <v>53988.0</v>
      </c>
      <c r="D11" s="57">
        <f t="shared" si="1"/>
        <v>710.4670833</v>
      </c>
      <c r="F11" s="55" t="s">
        <v>113</v>
      </c>
      <c r="G11" s="59">
        <v>0.015729166666666666</v>
      </c>
      <c r="H11" s="52">
        <v>23401.0</v>
      </c>
      <c r="I11" s="57">
        <f t="shared" si="2"/>
        <v>368.0782292</v>
      </c>
      <c r="K11" s="55" t="s">
        <v>113</v>
      </c>
      <c r="L11" s="59">
        <v>0.013113425925925926</v>
      </c>
      <c r="M11" s="52">
        <v>21377.0</v>
      </c>
      <c r="N11" s="57">
        <f t="shared" si="3"/>
        <v>280.325706</v>
      </c>
      <c r="P11" s="55" t="s">
        <v>113</v>
      </c>
      <c r="Q11" s="59">
        <v>0.013298611111111112</v>
      </c>
      <c r="R11" s="52">
        <v>24245.0</v>
      </c>
      <c r="S11" s="57">
        <f t="shared" si="4"/>
        <v>322.4248264</v>
      </c>
      <c r="U11" s="55" t="s">
        <v>113</v>
      </c>
      <c r="V11" s="59">
        <v>0.01306712962962963</v>
      </c>
      <c r="W11" s="52">
        <v>32954.0</v>
      </c>
      <c r="X11" s="57">
        <f t="shared" si="5"/>
        <v>430.6141898</v>
      </c>
      <c r="Z11" s="55" t="s">
        <v>113</v>
      </c>
      <c r="AA11" s="59">
        <v>0.014733796296296297</v>
      </c>
      <c r="AB11" s="52">
        <v>40313.0</v>
      </c>
      <c r="AC11" s="57">
        <f t="shared" si="6"/>
        <v>593.9635301</v>
      </c>
      <c r="AD11" s="58"/>
      <c r="AE11" s="55" t="s">
        <v>113</v>
      </c>
      <c r="AF11" s="59">
        <v>0.017627314814814814</v>
      </c>
      <c r="AG11" s="52">
        <v>48109.0</v>
      </c>
      <c r="AH11" s="57">
        <f t="shared" si="7"/>
        <v>848.0324884</v>
      </c>
    </row>
    <row r="12">
      <c r="A12" s="55" t="s">
        <v>114</v>
      </c>
      <c r="B12" s="59">
        <v>0.01670138888888889</v>
      </c>
      <c r="C12" s="52">
        <v>31958.0</v>
      </c>
      <c r="D12" s="57">
        <f t="shared" si="1"/>
        <v>533.7429861</v>
      </c>
      <c r="F12" s="55" t="s">
        <v>114</v>
      </c>
      <c r="G12" s="59">
        <v>0.014050925925925927</v>
      </c>
      <c r="H12" s="52">
        <v>19562.0</v>
      </c>
      <c r="I12" s="57">
        <f t="shared" si="2"/>
        <v>274.864213</v>
      </c>
      <c r="K12" s="55" t="s">
        <v>114</v>
      </c>
      <c r="L12" s="59">
        <v>0.011006944444444444</v>
      </c>
      <c r="M12" s="52">
        <v>10938.0</v>
      </c>
      <c r="N12" s="57">
        <f t="shared" si="3"/>
        <v>120.3939583</v>
      </c>
      <c r="P12" s="55" t="s">
        <v>114</v>
      </c>
      <c r="Q12" s="59">
        <v>0.011064814814814816</v>
      </c>
      <c r="R12" s="52">
        <v>14338.0</v>
      </c>
      <c r="S12" s="57">
        <f t="shared" si="4"/>
        <v>158.6473148</v>
      </c>
      <c r="U12" s="55" t="s">
        <v>114</v>
      </c>
      <c r="V12" s="59">
        <v>0.011215277777777777</v>
      </c>
      <c r="W12" s="52">
        <v>15655.0</v>
      </c>
      <c r="X12" s="57">
        <f t="shared" si="5"/>
        <v>175.5751736</v>
      </c>
      <c r="Z12" s="55" t="s">
        <v>114</v>
      </c>
      <c r="AA12" s="59">
        <v>0.013032407407407407</v>
      </c>
      <c r="AB12" s="52">
        <v>18280.0</v>
      </c>
      <c r="AC12" s="57">
        <f t="shared" si="6"/>
        <v>238.2324074</v>
      </c>
      <c r="AD12" s="58"/>
      <c r="AE12" s="55" t="s">
        <v>114</v>
      </c>
      <c r="AF12" s="59">
        <v>0.016203703703703703</v>
      </c>
      <c r="AG12" s="52">
        <v>38305.0</v>
      </c>
      <c r="AH12" s="57">
        <f t="shared" si="7"/>
        <v>620.6828704</v>
      </c>
    </row>
    <row r="13">
      <c r="A13" s="55" t="s">
        <v>115</v>
      </c>
      <c r="B13" s="59">
        <v>0.013969907407407407</v>
      </c>
      <c r="C13" s="52">
        <v>9082.0</v>
      </c>
      <c r="D13" s="57">
        <f t="shared" si="1"/>
        <v>126.8746991</v>
      </c>
      <c r="F13" s="55" t="s">
        <v>115</v>
      </c>
      <c r="G13" s="59">
        <v>0.010439814814814815</v>
      </c>
      <c r="H13" s="52">
        <v>7259.0</v>
      </c>
      <c r="I13" s="57">
        <f t="shared" si="2"/>
        <v>75.78261574</v>
      </c>
      <c r="K13" s="55" t="s">
        <v>115</v>
      </c>
      <c r="L13" s="59">
        <v>0.010648148148148148</v>
      </c>
      <c r="M13" s="52">
        <v>11137.0</v>
      </c>
      <c r="N13" s="57">
        <f t="shared" si="3"/>
        <v>118.5884259</v>
      </c>
      <c r="P13" s="55" t="s">
        <v>115</v>
      </c>
      <c r="Q13" s="59">
        <v>0.011134259259259259</v>
      </c>
      <c r="R13" s="52">
        <v>12555.0</v>
      </c>
      <c r="S13" s="57">
        <f t="shared" si="4"/>
        <v>139.790625</v>
      </c>
      <c r="U13" s="55" t="s">
        <v>115</v>
      </c>
      <c r="V13" s="59">
        <v>0.012685185185185185</v>
      </c>
      <c r="W13" s="52">
        <v>13266.0</v>
      </c>
      <c r="X13" s="57">
        <f t="shared" si="5"/>
        <v>168.2816667</v>
      </c>
      <c r="Z13" s="55" t="s">
        <v>115</v>
      </c>
      <c r="AA13" s="59">
        <v>0.012013888888888888</v>
      </c>
      <c r="AB13" s="52">
        <v>10473.0</v>
      </c>
      <c r="AC13" s="57">
        <f t="shared" si="6"/>
        <v>125.8214583</v>
      </c>
      <c r="AD13" s="58"/>
      <c r="AE13" s="55" t="s">
        <v>115</v>
      </c>
      <c r="AF13" s="59">
        <v>0.012916666666666667</v>
      </c>
      <c r="AG13" s="52">
        <v>8550.0</v>
      </c>
      <c r="AH13" s="57">
        <f t="shared" si="7"/>
        <v>110.4375</v>
      </c>
    </row>
    <row r="14">
      <c r="A14" s="61" t="s">
        <v>116</v>
      </c>
      <c r="B14" s="62">
        <v>0.010671296296296297</v>
      </c>
      <c r="C14" s="63">
        <v>3706.0</v>
      </c>
      <c r="D14" s="64">
        <f t="shared" si="1"/>
        <v>39.54782407</v>
      </c>
      <c r="F14" s="61" t="s">
        <v>116</v>
      </c>
      <c r="G14" s="62">
        <v>0.009363425925925926</v>
      </c>
      <c r="H14" s="63">
        <v>3379.0</v>
      </c>
      <c r="I14" s="64">
        <f t="shared" si="2"/>
        <v>31.6390162</v>
      </c>
      <c r="K14" s="61" t="s">
        <v>116</v>
      </c>
      <c r="L14" s="62">
        <v>0.008425925925925925</v>
      </c>
      <c r="M14" s="63">
        <v>4053.0</v>
      </c>
      <c r="N14" s="64">
        <f t="shared" si="3"/>
        <v>34.15027778</v>
      </c>
      <c r="P14" s="61" t="s">
        <v>116</v>
      </c>
      <c r="Q14" s="62">
        <v>0.00974537037037037</v>
      </c>
      <c r="R14" s="63">
        <v>3866.0</v>
      </c>
      <c r="S14" s="64">
        <f t="shared" si="4"/>
        <v>37.67560185</v>
      </c>
      <c r="U14" s="61" t="s">
        <v>116</v>
      </c>
      <c r="V14" s="62">
        <v>0.01056712962962963</v>
      </c>
      <c r="W14" s="63">
        <v>5707.0</v>
      </c>
      <c r="X14" s="64">
        <f t="shared" si="5"/>
        <v>60.3066088</v>
      </c>
      <c r="Z14" s="61" t="s">
        <v>116</v>
      </c>
      <c r="AA14" s="62">
        <v>0.011307870370370371</v>
      </c>
      <c r="AB14" s="63">
        <v>4925.0</v>
      </c>
      <c r="AC14" s="64">
        <f t="shared" si="6"/>
        <v>55.69126157</v>
      </c>
      <c r="AD14" s="58"/>
      <c r="AE14" s="61" t="s">
        <v>116</v>
      </c>
      <c r="AF14" s="62">
        <v>0.011296296296296296</v>
      </c>
      <c r="AG14" s="63">
        <v>5345.0</v>
      </c>
      <c r="AH14" s="64">
        <f t="shared" si="7"/>
        <v>60.3787037</v>
      </c>
    </row>
    <row r="15">
      <c r="A15" s="61" t="s">
        <v>117</v>
      </c>
      <c r="B15" s="65">
        <f>D15/C15</f>
        <v>0.018186948</v>
      </c>
      <c r="C15" s="66">
        <f t="shared" ref="C15:D15" si="8">SUM(C3:C14)</f>
        <v>322974</v>
      </c>
      <c r="D15" s="64">
        <f t="shared" si="8"/>
        <v>5873.911343</v>
      </c>
      <c r="F15" s="61" t="s">
        <v>117</v>
      </c>
      <c r="G15" s="65">
        <f>I15/H15</f>
        <v>0.01730981263</v>
      </c>
      <c r="H15" s="66">
        <f t="shared" ref="H15:I15" si="9">SUM(H3:H14)</f>
        <v>207590</v>
      </c>
      <c r="I15" s="64">
        <f t="shared" si="9"/>
        <v>3593.344005</v>
      </c>
      <c r="K15" s="61" t="s">
        <v>117</v>
      </c>
      <c r="L15" s="65">
        <f>N15/M15</f>
        <v>0.0149167996</v>
      </c>
      <c r="M15" s="66">
        <f t="shared" ref="M15:N15" si="10">SUM(M3:M14)</f>
        <v>193195</v>
      </c>
      <c r="N15" s="64">
        <f t="shared" si="10"/>
        <v>2881.8511</v>
      </c>
      <c r="P15" s="61" t="s">
        <v>117</v>
      </c>
      <c r="Q15" s="65">
        <f>S15/R15</f>
        <v>0.01443393469</v>
      </c>
      <c r="R15" s="66">
        <f t="shared" ref="R15:S15" si="11">SUM(R3:R14)</f>
        <v>200190</v>
      </c>
      <c r="S15" s="64">
        <f t="shared" si="11"/>
        <v>2889.529387</v>
      </c>
      <c r="U15" s="61" t="s">
        <v>117</v>
      </c>
      <c r="V15" s="65">
        <f>X15/W15</f>
        <v>0.01490670964</v>
      </c>
      <c r="W15" s="66">
        <f t="shared" ref="W15:X15" si="12">SUM(W3:W14)</f>
        <v>225785</v>
      </c>
      <c r="X15" s="64">
        <f t="shared" si="12"/>
        <v>3365.711435</v>
      </c>
      <c r="Z15" s="61" t="s">
        <v>117</v>
      </c>
      <c r="AA15" s="65">
        <f>AC15/AB15</f>
        <v>0.01556822945</v>
      </c>
      <c r="AB15" s="66">
        <f t="shared" ref="AB15:AC15" si="13">SUM(AB3:AB14)</f>
        <v>244075</v>
      </c>
      <c r="AC15" s="64">
        <f t="shared" si="13"/>
        <v>3799.815602</v>
      </c>
      <c r="AD15" s="58"/>
      <c r="AE15" s="61" t="s">
        <v>117</v>
      </c>
      <c r="AF15" s="65">
        <f>AH15/AG15</f>
        <v>0.01864751185</v>
      </c>
      <c r="AG15" s="66">
        <f t="shared" ref="AG15:AH15" si="14">SUM(AG3:AG14)</f>
        <v>360368</v>
      </c>
      <c r="AH15" s="64">
        <f t="shared" si="14"/>
        <v>6719.966551</v>
      </c>
    </row>
    <row r="16">
      <c r="B16" s="67"/>
      <c r="C16" s="68"/>
      <c r="D16" s="69"/>
    </row>
    <row r="17">
      <c r="B17" s="67"/>
      <c r="C17" s="68"/>
      <c r="D17" s="69"/>
    </row>
    <row r="18">
      <c r="B18" s="67"/>
      <c r="C18" s="68"/>
      <c r="D18" s="69"/>
    </row>
    <row r="19">
      <c r="B19" s="67"/>
      <c r="C19" s="68"/>
      <c r="D19" s="69"/>
    </row>
    <row r="20">
      <c r="B20" s="67"/>
      <c r="C20" s="68"/>
      <c r="D20" s="69"/>
    </row>
    <row r="21">
      <c r="B21" s="67"/>
      <c r="C21" s="68"/>
      <c r="D21" s="69"/>
    </row>
    <row r="22">
      <c r="B22" s="67"/>
      <c r="C22" s="68"/>
      <c r="D22" s="69"/>
    </row>
    <row r="23">
      <c r="B23" s="67"/>
      <c r="C23" s="68"/>
      <c r="D23" s="69"/>
    </row>
    <row r="24">
      <c r="B24" s="67"/>
      <c r="C24" s="68"/>
      <c r="D24" s="69"/>
    </row>
    <row r="25">
      <c r="B25" s="67"/>
      <c r="C25" s="68"/>
      <c r="D25" s="69"/>
    </row>
    <row r="26">
      <c r="B26" s="67"/>
      <c r="C26" s="68"/>
      <c r="D26" s="69"/>
    </row>
    <row r="27">
      <c r="B27" s="67"/>
      <c r="C27" s="68"/>
      <c r="D27" s="69"/>
    </row>
    <row r="28">
      <c r="B28" s="67"/>
      <c r="C28" s="68"/>
      <c r="D28" s="69"/>
    </row>
    <row r="29">
      <c r="B29" s="67"/>
      <c r="C29" s="68"/>
      <c r="D29" s="69"/>
    </row>
    <row r="30">
      <c r="B30" s="67"/>
      <c r="C30" s="68"/>
      <c r="D30" s="69"/>
    </row>
    <row r="31">
      <c r="B31" s="67"/>
      <c r="C31" s="68"/>
      <c r="D31" s="69"/>
    </row>
    <row r="32">
      <c r="B32" s="67"/>
      <c r="C32" s="68"/>
      <c r="D32" s="69"/>
    </row>
    <row r="33">
      <c r="B33" s="67"/>
      <c r="C33" s="68"/>
      <c r="D33" s="69"/>
    </row>
    <row r="34">
      <c r="B34" s="67"/>
      <c r="C34" s="68"/>
      <c r="D34" s="69"/>
    </row>
    <row r="35">
      <c r="B35" s="67"/>
      <c r="C35" s="68"/>
      <c r="D35" s="69"/>
    </row>
    <row r="36">
      <c r="B36" s="67"/>
      <c r="C36" s="68"/>
      <c r="D36" s="69"/>
    </row>
    <row r="37">
      <c r="B37" s="67"/>
      <c r="C37" s="68"/>
      <c r="D37" s="69"/>
    </row>
    <row r="38">
      <c r="B38" s="67"/>
      <c r="C38" s="68"/>
      <c r="D38" s="69"/>
    </row>
    <row r="39">
      <c r="B39" s="67"/>
      <c r="C39" s="68"/>
      <c r="D39" s="69"/>
    </row>
    <row r="40">
      <c r="B40" s="67"/>
      <c r="C40" s="68"/>
      <c r="D40" s="69"/>
    </row>
    <row r="41">
      <c r="B41" s="67"/>
      <c r="C41" s="68"/>
      <c r="D41" s="69"/>
    </row>
    <row r="42">
      <c r="B42" s="67"/>
      <c r="C42" s="68"/>
      <c r="D42" s="69"/>
    </row>
    <row r="43">
      <c r="B43" s="67"/>
      <c r="C43" s="68"/>
      <c r="D43" s="69"/>
    </row>
    <row r="44">
      <c r="B44" s="67"/>
      <c r="C44" s="68"/>
      <c r="D44" s="69"/>
    </row>
    <row r="45">
      <c r="B45" s="67"/>
      <c r="C45" s="68"/>
      <c r="D45" s="69"/>
    </row>
    <row r="46">
      <c r="B46" s="67"/>
      <c r="C46" s="68"/>
      <c r="D46" s="69"/>
    </row>
    <row r="47">
      <c r="B47" s="67"/>
      <c r="C47" s="68"/>
      <c r="D47" s="69"/>
    </row>
    <row r="48">
      <c r="B48" s="67"/>
      <c r="C48" s="68"/>
      <c r="D48" s="69"/>
    </row>
    <row r="49">
      <c r="B49" s="67"/>
      <c r="C49" s="68"/>
      <c r="D49" s="69"/>
    </row>
    <row r="50">
      <c r="B50" s="67"/>
      <c r="C50" s="68"/>
      <c r="D50" s="69"/>
    </row>
    <row r="51">
      <c r="B51" s="67"/>
      <c r="C51" s="68"/>
      <c r="D51" s="69"/>
    </row>
    <row r="52">
      <c r="B52" s="67"/>
      <c r="C52" s="68"/>
      <c r="D52" s="69"/>
    </row>
    <row r="53">
      <c r="B53" s="67"/>
      <c r="C53" s="68"/>
      <c r="D53" s="69"/>
    </row>
    <row r="54">
      <c r="B54" s="67"/>
      <c r="C54" s="68"/>
      <c r="D54" s="69"/>
    </row>
    <row r="55">
      <c r="B55" s="67"/>
      <c r="C55" s="68"/>
      <c r="D55" s="69"/>
    </row>
    <row r="56">
      <c r="B56" s="67"/>
      <c r="C56" s="68"/>
      <c r="D56" s="69"/>
    </row>
    <row r="57">
      <c r="B57" s="67"/>
      <c r="C57" s="68"/>
      <c r="D57" s="69"/>
    </row>
    <row r="58">
      <c r="B58" s="67"/>
      <c r="C58" s="68"/>
      <c r="D58" s="69"/>
    </row>
    <row r="59">
      <c r="B59" s="67"/>
      <c r="C59" s="68"/>
      <c r="D59" s="69"/>
    </row>
    <row r="60">
      <c r="B60" s="67"/>
      <c r="C60" s="68"/>
      <c r="D60" s="69"/>
    </row>
    <row r="61">
      <c r="B61" s="67"/>
      <c r="C61" s="68"/>
      <c r="D61" s="69"/>
    </row>
    <row r="62">
      <c r="B62" s="67"/>
      <c r="C62" s="68"/>
      <c r="D62" s="69"/>
    </row>
    <row r="63">
      <c r="B63" s="67"/>
      <c r="C63" s="68"/>
      <c r="D63" s="69"/>
    </row>
    <row r="64">
      <c r="B64" s="67"/>
      <c r="C64" s="68"/>
      <c r="D64" s="69"/>
    </row>
    <row r="65">
      <c r="B65" s="67"/>
      <c r="C65" s="68"/>
      <c r="D65" s="69"/>
    </row>
    <row r="66">
      <c r="B66" s="67"/>
      <c r="C66" s="68"/>
      <c r="D66" s="69"/>
    </row>
    <row r="67">
      <c r="B67" s="67"/>
      <c r="C67" s="68"/>
      <c r="D67" s="69"/>
    </row>
    <row r="68">
      <c r="B68" s="67"/>
      <c r="C68" s="68"/>
      <c r="D68" s="69"/>
    </row>
    <row r="69">
      <c r="B69" s="67"/>
      <c r="C69" s="68"/>
      <c r="D69" s="69"/>
    </row>
    <row r="70">
      <c r="B70" s="67"/>
      <c r="C70" s="68"/>
      <c r="D70" s="69"/>
    </row>
    <row r="71">
      <c r="B71" s="67"/>
      <c r="C71" s="68"/>
      <c r="D71" s="69"/>
    </row>
    <row r="72">
      <c r="B72" s="67"/>
      <c r="C72" s="68"/>
      <c r="D72" s="69"/>
    </row>
    <row r="73">
      <c r="B73" s="67"/>
      <c r="C73" s="68"/>
      <c r="D73" s="69"/>
    </row>
    <row r="74">
      <c r="B74" s="67"/>
      <c r="C74" s="68"/>
      <c r="D74" s="69"/>
    </row>
    <row r="75">
      <c r="B75" s="67"/>
      <c r="C75" s="68"/>
      <c r="D75" s="69"/>
    </row>
    <row r="76">
      <c r="B76" s="67"/>
      <c r="C76" s="68"/>
      <c r="D76" s="69"/>
    </row>
    <row r="77">
      <c r="B77" s="67"/>
      <c r="C77" s="68"/>
      <c r="D77" s="69"/>
    </row>
    <row r="78">
      <c r="B78" s="67"/>
      <c r="C78" s="68"/>
      <c r="D78" s="69"/>
    </row>
    <row r="79">
      <c r="B79" s="67"/>
      <c r="C79" s="68"/>
      <c r="D79" s="69"/>
    </row>
    <row r="80">
      <c r="B80" s="67"/>
      <c r="C80" s="68"/>
      <c r="D80" s="69"/>
    </row>
    <row r="81">
      <c r="B81" s="67"/>
      <c r="C81" s="68"/>
      <c r="D81" s="69"/>
    </row>
    <row r="82">
      <c r="B82" s="67"/>
      <c r="C82" s="68"/>
      <c r="D82" s="69"/>
    </row>
    <row r="83">
      <c r="B83" s="67"/>
      <c r="C83" s="68"/>
      <c r="D83" s="69"/>
    </row>
    <row r="84">
      <c r="B84" s="67"/>
      <c r="C84" s="68"/>
      <c r="D84" s="69"/>
    </row>
    <row r="85">
      <c r="B85" s="67"/>
      <c r="C85" s="68"/>
      <c r="D85" s="69"/>
    </row>
    <row r="86">
      <c r="B86" s="67"/>
      <c r="C86" s="68"/>
      <c r="D86" s="69"/>
    </row>
    <row r="87">
      <c r="B87" s="67"/>
      <c r="C87" s="68"/>
      <c r="D87" s="69"/>
    </row>
    <row r="88">
      <c r="B88" s="67"/>
      <c r="C88" s="68"/>
      <c r="D88" s="69"/>
    </row>
    <row r="89">
      <c r="B89" s="67"/>
      <c r="C89" s="68"/>
      <c r="D89" s="69"/>
    </row>
    <row r="90">
      <c r="B90" s="67"/>
      <c r="C90" s="68"/>
      <c r="D90" s="69"/>
    </row>
    <row r="91">
      <c r="B91" s="67"/>
      <c r="C91" s="68"/>
      <c r="D91" s="69"/>
    </row>
    <row r="92">
      <c r="B92" s="67"/>
      <c r="C92" s="68"/>
      <c r="D92" s="69"/>
    </row>
    <row r="93">
      <c r="B93" s="67"/>
      <c r="C93" s="68"/>
      <c r="D93" s="69"/>
    </row>
    <row r="94">
      <c r="B94" s="67"/>
      <c r="C94" s="68"/>
      <c r="D94" s="69"/>
    </row>
    <row r="95">
      <c r="B95" s="67"/>
      <c r="C95" s="68"/>
      <c r="D95" s="69"/>
    </row>
    <row r="96">
      <c r="B96" s="67"/>
      <c r="C96" s="68"/>
      <c r="D96" s="69"/>
    </row>
    <row r="97">
      <c r="B97" s="67"/>
      <c r="C97" s="68"/>
      <c r="D97" s="69"/>
    </row>
    <row r="98">
      <c r="B98" s="67"/>
      <c r="C98" s="68"/>
      <c r="D98" s="69"/>
    </row>
    <row r="99">
      <c r="B99" s="67"/>
      <c r="C99" s="68"/>
      <c r="D99" s="69"/>
    </row>
    <row r="100">
      <c r="B100" s="67"/>
      <c r="C100" s="68"/>
      <c r="D100" s="69"/>
    </row>
    <row r="101">
      <c r="B101" s="67"/>
      <c r="C101" s="68"/>
      <c r="D101" s="69"/>
    </row>
    <row r="102">
      <c r="B102" s="67"/>
      <c r="C102" s="68"/>
      <c r="D102" s="69"/>
    </row>
    <row r="103">
      <c r="B103" s="67"/>
      <c r="C103" s="68"/>
      <c r="D103" s="69"/>
    </row>
    <row r="104">
      <c r="B104" s="67"/>
      <c r="C104" s="68"/>
      <c r="D104" s="69"/>
    </row>
    <row r="105">
      <c r="B105" s="67"/>
      <c r="C105" s="68"/>
      <c r="D105" s="69"/>
    </row>
    <row r="106">
      <c r="B106" s="67"/>
      <c r="C106" s="68"/>
      <c r="D106" s="69"/>
    </row>
    <row r="107">
      <c r="B107" s="67"/>
      <c r="C107" s="68"/>
      <c r="D107" s="69"/>
    </row>
    <row r="108">
      <c r="B108" s="67"/>
      <c r="C108" s="68"/>
      <c r="D108" s="69"/>
    </row>
    <row r="109">
      <c r="B109" s="67"/>
      <c r="C109" s="68"/>
      <c r="D109" s="69"/>
    </row>
    <row r="110">
      <c r="B110" s="67"/>
      <c r="C110" s="68"/>
      <c r="D110" s="69"/>
    </row>
    <row r="111">
      <c r="B111" s="67"/>
      <c r="C111" s="68"/>
      <c r="D111" s="69"/>
    </row>
    <row r="112">
      <c r="B112" s="67"/>
      <c r="C112" s="68"/>
      <c r="D112" s="69"/>
    </row>
    <row r="113">
      <c r="B113" s="67"/>
      <c r="C113" s="68"/>
      <c r="D113" s="69"/>
    </row>
    <row r="114">
      <c r="B114" s="67"/>
      <c r="C114" s="68"/>
      <c r="D114" s="69"/>
    </row>
    <row r="115">
      <c r="B115" s="67"/>
      <c r="C115" s="68"/>
      <c r="D115" s="69"/>
    </row>
    <row r="116">
      <c r="B116" s="67"/>
      <c r="C116" s="68"/>
      <c r="D116" s="69"/>
    </row>
    <row r="117">
      <c r="B117" s="67"/>
      <c r="C117" s="68"/>
      <c r="D117" s="69"/>
    </row>
    <row r="118">
      <c r="B118" s="67"/>
      <c r="C118" s="68"/>
      <c r="D118" s="69"/>
    </row>
    <row r="119">
      <c r="B119" s="67"/>
      <c r="C119" s="68"/>
      <c r="D119" s="69"/>
    </row>
    <row r="120">
      <c r="B120" s="67"/>
      <c r="C120" s="68"/>
      <c r="D120" s="69"/>
    </row>
    <row r="121">
      <c r="B121" s="67"/>
      <c r="C121" s="68"/>
      <c r="D121" s="69"/>
    </row>
    <row r="122">
      <c r="B122" s="67"/>
      <c r="C122" s="68"/>
      <c r="D122" s="69"/>
    </row>
    <row r="123">
      <c r="B123" s="67"/>
      <c r="C123" s="68"/>
      <c r="D123" s="69"/>
    </row>
    <row r="124">
      <c r="B124" s="67"/>
      <c r="C124" s="68"/>
      <c r="D124" s="69"/>
    </row>
    <row r="125">
      <c r="B125" s="67"/>
      <c r="C125" s="68"/>
      <c r="D125" s="69"/>
    </row>
    <row r="126">
      <c r="B126" s="67"/>
      <c r="C126" s="68"/>
      <c r="D126" s="69"/>
    </row>
    <row r="127">
      <c r="B127" s="67"/>
      <c r="C127" s="68"/>
      <c r="D127" s="69"/>
    </row>
    <row r="128">
      <c r="B128" s="67"/>
      <c r="C128" s="68"/>
      <c r="D128" s="69"/>
    </row>
    <row r="129">
      <c r="B129" s="67"/>
      <c r="C129" s="68"/>
      <c r="D129" s="69"/>
    </row>
    <row r="130">
      <c r="B130" s="67"/>
      <c r="C130" s="68"/>
      <c r="D130" s="69"/>
    </row>
    <row r="131">
      <c r="B131" s="67"/>
      <c r="C131" s="68"/>
      <c r="D131" s="69"/>
    </row>
    <row r="132">
      <c r="B132" s="67"/>
      <c r="C132" s="68"/>
      <c r="D132" s="69"/>
    </row>
    <row r="133">
      <c r="B133" s="67"/>
      <c r="C133" s="68"/>
      <c r="D133" s="69"/>
    </row>
    <row r="134">
      <c r="B134" s="67"/>
      <c r="C134" s="68"/>
      <c r="D134" s="69"/>
    </row>
    <row r="135">
      <c r="B135" s="67"/>
      <c r="C135" s="68"/>
      <c r="D135" s="69"/>
    </row>
    <row r="136">
      <c r="B136" s="67"/>
      <c r="C136" s="68"/>
      <c r="D136" s="69"/>
    </row>
    <row r="137">
      <c r="B137" s="67"/>
      <c r="C137" s="68"/>
      <c r="D137" s="69"/>
    </row>
    <row r="138">
      <c r="B138" s="67"/>
      <c r="C138" s="68"/>
      <c r="D138" s="69"/>
    </row>
    <row r="139">
      <c r="B139" s="67"/>
      <c r="C139" s="68"/>
      <c r="D139" s="69"/>
    </row>
    <row r="140">
      <c r="B140" s="67"/>
      <c r="C140" s="68"/>
      <c r="D140" s="69"/>
    </row>
    <row r="141">
      <c r="B141" s="67"/>
      <c r="C141" s="68"/>
      <c r="D141" s="69"/>
    </row>
    <row r="142">
      <c r="B142" s="67"/>
      <c r="C142" s="68"/>
      <c r="D142" s="69"/>
    </row>
    <row r="143">
      <c r="B143" s="67"/>
      <c r="C143" s="68"/>
      <c r="D143" s="69"/>
    </row>
    <row r="144">
      <c r="B144" s="67"/>
      <c r="C144" s="68"/>
      <c r="D144" s="69"/>
    </row>
    <row r="145">
      <c r="B145" s="67"/>
      <c r="C145" s="68"/>
      <c r="D145" s="69"/>
    </row>
    <row r="146">
      <c r="B146" s="67"/>
      <c r="C146" s="68"/>
      <c r="D146" s="69"/>
    </row>
    <row r="147">
      <c r="B147" s="67"/>
      <c r="C147" s="68"/>
      <c r="D147" s="69"/>
    </row>
    <row r="148">
      <c r="B148" s="67"/>
      <c r="C148" s="68"/>
      <c r="D148" s="69"/>
    </row>
    <row r="149">
      <c r="B149" s="67"/>
      <c r="C149" s="68"/>
      <c r="D149" s="69"/>
    </row>
    <row r="150">
      <c r="B150" s="67"/>
      <c r="C150" s="68"/>
      <c r="D150" s="69"/>
    </row>
    <row r="151">
      <c r="B151" s="67"/>
      <c r="C151" s="68"/>
      <c r="D151" s="69"/>
    </row>
    <row r="152">
      <c r="B152" s="67"/>
      <c r="C152" s="68"/>
      <c r="D152" s="69"/>
    </row>
    <row r="153">
      <c r="B153" s="67"/>
      <c r="C153" s="68"/>
      <c r="D153" s="69"/>
    </row>
    <row r="154">
      <c r="B154" s="67"/>
      <c r="C154" s="68"/>
      <c r="D154" s="69"/>
    </row>
    <row r="155">
      <c r="B155" s="67"/>
      <c r="C155" s="68"/>
      <c r="D155" s="69"/>
    </row>
    <row r="156">
      <c r="B156" s="67"/>
      <c r="C156" s="68"/>
      <c r="D156" s="69"/>
    </row>
    <row r="157">
      <c r="B157" s="67"/>
      <c r="C157" s="68"/>
      <c r="D157" s="69"/>
    </row>
    <row r="158">
      <c r="B158" s="67"/>
      <c r="C158" s="68"/>
      <c r="D158" s="69"/>
    </row>
    <row r="159">
      <c r="B159" s="67"/>
      <c r="C159" s="68"/>
      <c r="D159" s="69"/>
    </row>
    <row r="160">
      <c r="B160" s="67"/>
      <c r="C160" s="68"/>
      <c r="D160" s="69"/>
    </row>
    <row r="161">
      <c r="B161" s="67"/>
      <c r="C161" s="68"/>
      <c r="D161" s="69"/>
    </row>
    <row r="162">
      <c r="B162" s="67"/>
      <c r="C162" s="68"/>
      <c r="D162" s="69"/>
    </row>
    <row r="163">
      <c r="B163" s="67"/>
      <c r="C163" s="68"/>
      <c r="D163" s="69"/>
    </row>
    <row r="164">
      <c r="B164" s="67"/>
      <c r="C164" s="68"/>
      <c r="D164" s="69"/>
    </row>
    <row r="165">
      <c r="B165" s="67"/>
      <c r="C165" s="68"/>
      <c r="D165" s="69"/>
    </row>
    <row r="166">
      <c r="B166" s="67"/>
      <c r="C166" s="68"/>
      <c r="D166" s="69"/>
    </row>
    <row r="167">
      <c r="B167" s="67"/>
      <c r="C167" s="68"/>
      <c r="D167" s="69"/>
    </row>
    <row r="168">
      <c r="B168" s="67"/>
      <c r="C168" s="68"/>
      <c r="D168" s="69"/>
    </row>
    <row r="169">
      <c r="B169" s="67"/>
      <c r="C169" s="68"/>
      <c r="D169" s="69"/>
    </row>
    <row r="170">
      <c r="B170" s="67"/>
      <c r="C170" s="68"/>
      <c r="D170" s="69"/>
    </row>
    <row r="171">
      <c r="B171" s="67"/>
      <c r="C171" s="68"/>
      <c r="D171" s="69"/>
    </row>
    <row r="172">
      <c r="B172" s="67"/>
      <c r="C172" s="68"/>
      <c r="D172" s="69"/>
    </row>
    <row r="173">
      <c r="B173" s="67"/>
      <c r="C173" s="68"/>
      <c r="D173" s="69"/>
    </row>
    <row r="174">
      <c r="B174" s="67"/>
      <c r="C174" s="68"/>
      <c r="D174" s="69"/>
    </row>
    <row r="175">
      <c r="B175" s="67"/>
      <c r="C175" s="68"/>
      <c r="D175" s="69"/>
    </row>
    <row r="176">
      <c r="B176" s="67"/>
      <c r="C176" s="68"/>
      <c r="D176" s="69"/>
    </row>
    <row r="177">
      <c r="B177" s="67"/>
      <c r="C177" s="68"/>
      <c r="D177" s="69"/>
    </row>
    <row r="178">
      <c r="B178" s="67"/>
      <c r="C178" s="68"/>
      <c r="D178" s="69"/>
    </row>
    <row r="179">
      <c r="B179" s="67"/>
      <c r="C179" s="68"/>
      <c r="D179" s="69"/>
    </row>
    <row r="180">
      <c r="B180" s="67"/>
      <c r="C180" s="68"/>
      <c r="D180" s="69"/>
    </row>
    <row r="181">
      <c r="B181" s="67"/>
      <c r="C181" s="68"/>
      <c r="D181" s="69"/>
    </row>
    <row r="182">
      <c r="B182" s="67"/>
      <c r="C182" s="68"/>
      <c r="D182" s="69"/>
    </row>
    <row r="183">
      <c r="B183" s="67"/>
      <c r="C183" s="68"/>
      <c r="D183" s="69"/>
    </row>
    <row r="184">
      <c r="B184" s="67"/>
      <c r="C184" s="68"/>
      <c r="D184" s="69"/>
    </row>
    <row r="185">
      <c r="B185" s="67"/>
      <c r="C185" s="68"/>
      <c r="D185" s="69"/>
    </row>
    <row r="186">
      <c r="B186" s="67"/>
      <c r="C186" s="68"/>
      <c r="D186" s="69"/>
    </row>
    <row r="187">
      <c r="B187" s="67"/>
      <c r="C187" s="68"/>
      <c r="D187" s="69"/>
    </row>
    <row r="188">
      <c r="B188" s="67"/>
      <c r="C188" s="68"/>
      <c r="D188" s="69"/>
    </row>
    <row r="189">
      <c r="B189" s="67"/>
      <c r="C189" s="68"/>
      <c r="D189" s="69"/>
    </row>
    <row r="190">
      <c r="B190" s="67"/>
      <c r="C190" s="68"/>
      <c r="D190" s="69"/>
    </row>
    <row r="191">
      <c r="B191" s="67"/>
      <c r="C191" s="68"/>
      <c r="D191" s="69"/>
    </row>
    <row r="192">
      <c r="B192" s="67"/>
      <c r="C192" s="68"/>
      <c r="D192" s="69"/>
    </row>
    <row r="193">
      <c r="B193" s="67"/>
      <c r="C193" s="68"/>
      <c r="D193" s="69"/>
    </row>
    <row r="194">
      <c r="B194" s="67"/>
      <c r="C194" s="68"/>
      <c r="D194" s="69"/>
    </row>
    <row r="195">
      <c r="B195" s="67"/>
      <c r="C195" s="68"/>
      <c r="D195" s="69"/>
    </row>
    <row r="196">
      <c r="B196" s="67"/>
      <c r="C196" s="68"/>
      <c r="D196" s="69"/>
    </row>
    <row r="197">
      <c r="B197" s="67"/>
      <c r="C197" s="68"/>
      <c r="D197" s="69"/>
    </row>
    <row r="198">
      <c r="B198" s="67"/>
      <c r="C198" s="68"/>
      <c r="D198" s="69"/>
    </row>
    <row r="199">
      <c r="B199" s="67"/>
      <c r="C199" s="68"/>
      <c r="D199" s="69"/>
    </row>
    <row r="200">
      <c r="B200" s="67"/>
      <c r="C200" s="68"/>
      <c r="D200" s="69"/>
    </row>
    <row r="201">
      <c r="B201" s="67"/>
      <c r="C201" s="68"/>
      <c r="D201" s="69"/>
    </row>
    <row r="202">
      <c r="B202" s="67"/>
      <c r="C202" s="68"/>
      <c r="D202" s="69"/>
    </row>
    <row r="203">
      <c r="B203" s="67"/>
      <c r="C203" s="68"/>
      <c r="D203" s="69"/>
    </row>
    <row r="204">
      <c r="B204" s="67"/>
      <c r="C204" s="68"/>
      <c r="D204" s="69"/>
    </row>
    <row r="205">
      <c r="B205" s="67"/>
      <c r="C205" s="68"/>
      <c r="D205" s="69"/>
    </row>
    <row r="206">
      <c r="B206" s="67"/>
      <c r="C206" s="68"/>
      <c r="D206" s="69"/>
    </row>
    <row r="207">
      <c r="B207" s="67"/>
      <c r="C207" s="68"/>
      <c r="D207" s="69"/>
    </row>
    <row r="208">
      <c r="B208" s="67"/>
      <c r="C208" s="68"/>
      <c r="D208" s="69"/>
    </row>
    <row r="209">
      <c r="B209" s="67"/>
      <c r="C209" s="68"/>
      <c r="D209" s="69"/>
    </row>
    <row r="210">
      <c r="B210" s="67"/>
      <c r="C210" s="68"/>
      <c r="D210" s="69"/>
    </row>
    <row r="211">
      <c r="B211" s="67"/>
      <c r="C211" s="68"/>
      <c r="D211" s="69"/>
    </row>
    <row r="212">
      <c r="B212" s="67"/>
      <c r="C212" s="68"/>
      <c r="D212" s="69"/>
    </row>
    <row r="213">
      <c r="B213" s="67"/>
      <c r="C213" s="68"/>
      <c r="D213" s="69"/>
    </row>
    <row r="214">
      <c r="B214" s="67"/>
      <c r="C214" s="68"/>
      <c r="D214" s="69"/>
    </row>
    <row r="215">
      <c r="B215" s="67"/>
      <c r="C215" s="68"/>
      <c r="D215" s="69"/>
    </row>
    <row r="216">
      <c r="B216" s="67"/>
      <c r="C216" s="68"/>
      <c r="D216" s="69"/>
    </row>
    <row r="217">
      <c r="B217" s="67"/>
      <c r="C217" s="68"/>
      <c r="D217" s="69"/>
    </row>
    <row r="218">
      <c r="B218" s="67"/>
      <c r="C218" s="68"/>
      <c r="D218" s="69"/>
    </row>
    <row r="219">
      <c r="B219" s="67"/>
      <c r="C219" s="68"/>
      <c r="D219" s="69"/>
    </row>
    <row r="220">
      <c r="B220" s="67"/>
      <c r="C220" s="68"/>
      <c r="D220" s="69"/>
    </row>
    <row r="221">
      <c r="B221" s="67"/>
      <c r="C221" s="68"/>
      <c r="D221" s="69"/>
    </row>
    <row r="222">
      <c r="B222" s="67"/>
      <c r="C222" s="68"/>
      <c r="D222" s="69"/>
    </row>
    <row r="223">
      <c r="B223" s="67"/>
      <c r="C223" s="68"/>
      <c r="D223" s="69"/>
    </row>
    <row r="224">
      <c r="B224" s="67"/>
      <c r="C224" s="68"/>
      <c r="D224" s="69"/>
    </row>
    <row r="225">
      <c r="B225" s="67"/>
      <c r="C225" s="68"/>
      <c r="D225" s="69"/>
    </row>
    <row r="226">
      <c r="B226" s="67"/>
      <c r="C226" s="68"/>
      <c r="D226" s="69"/>
    </row>
    <row r="227">
      <c r="B227" s="67"/>
      <c r="C227" s="68"/>
      <c r="D227" s="69"/>
    </row>
    <row r="228">
      <c r="B228" s="67"/>
      <c r="C228" s="68"/>
      <c r="D228" s="69"/>
    </row>
    <row r="229">
      <c r="B229" s="67"/>
      <c r="C229" s="68"/>
      <c r="D229" s="69"/>
    </row>
    <row r="230">
      <c r="B230" s="67"/>
      <c r="C230" s="68"/>
      <c r="D230" s="69"/>
    </row>
    <row r="231">
      <c r="B231" s="67"/>
      <c r="C231" s="68"/>
      <c r="D231" s="69"/>
    </row>
    <row r="232">
      <c r="B232" s="67"/>
      <c r="C232" s="68"/>
      <c r="D232" s="69"/>
    </row>
    <row r="233">
      <c r="B233" s="67"/>
      <c r="C233" s="68"/>
      <c r="D233" s="69"/>
    </row>
    <row r="234">
      <c r="B234" s="67"/>
      <c r="C234" s="68"/>
      <c r="D234" s="69"/>
    </row>
    <row r="235">
      <c r="B235" s="67"/>
      <c r="C235" s="68"/>
      <c r="D235" s="69"/>
    </row>
    <row r="236">
      <c r="B236" s="67"/>
      <c r="C236" s="68"/>
      <c r="D236" s="69"/>
    </row>
    <row r="237">
      <c r="B237" s="67"/>
      <c r="C237" s="68"/>
      <c r="D237" s="69"/>
    </row>
    <row r="238">
      <c r="B238" s="67"/>
      <c r="C238" s="68"/>
      <c r="D238" s="69"/>
    </row>
    <row r="239">
      <c r="B239" s="67"/>
      <c r="C239" s="68"/>
      <c r="D239" s="69"/>
    </row>
    <row r="240">
      <c r="B240" s="67"/>
      <c r="C240" s="68"/>
      <c r="D240" s="69"/>
    </row>
    <row r="241">
      <c r="B241" s="67"/>
      <c r="C241" s="68"/>
      <c r="D241" s="69"/>
    </row>
    <row r="242">
      <c r="B242" s="67"/>
      <c r="C242" s="68"/>
      <c r="D242" s="69"/>
    </row>
    <row r="243">
      <c r="B243" s="67"/>
      <c r="C243" s="68"/>
      <c r="D243" s="69"/>
    </row>
    <row r="244">
      <c r="B244" s="67"/>
      <c r="C244" s="68"/>
      <c r="D244" s="69"/>
    </row>
    <row r="245">
      <c r="B245" s="67"/>
      <c r="C245" s="68"/>
      <c r="D245" s="69"/>
    </row>
    <row r="246">
      <c r="B246" s="67"/>
      <c r="C246" s="68"/>
      <c r="D246" s="69"/>
    </row>
    <row r="247">
      <c r="B247" s="67"/>
      <c r="C247" s="68"/>
      <c r="D247" s="69"/>
    </row>
    <row r="248">
      <c r="B248" s="67"/>
      <c r="C248" s="68"/>
      <c r="D248" s="69"/>
    </row>
    <row r="249">
      <c r="B249" s="67"/>
      <c r="C249" s="68"/>
      <c r="D249" s="69"/>
    </row>
    <row r="250">
      <c r="B250" s="67"/>
      <c r="C250" s="68"/>
      <c r="D250" s="69"/>
    </row>
    <row r="251">
      <c r="B251" s="67"/>
      <c r="C251" s="68"/>
      <c r="D251" s="69"/>
    </row>
    <row r="252">
      <c r="B252" s="67"/>
      <c r="C252" s="68"/>
      <c r="D252" s="69"/>
    </row>
    <row r="253">
      <c r="B253" s="67"/>
      <c r="C253" s="68"/>
      <c r="D253" s="69"/>
    </row>
    <row r="254">
      <c r="B254" s="67"/>
      <c r="C254" s="68"/>
      <c r="D254" s="69"/>
    </row>
    <row r="255">
      <c r="B255" s="67"/>
      <c r="C255" s="68"/>
      <c r="D255" s="69"/>
    </row>
    <row r="256">
      <c r="B256" s="67"/>
      <c r="C256" s="68"/>
      <c r="D256" s="69"/>
    </row>
    <row r="257">
      <c r="B257" s="67"/>
      <c r="C257" s="68"/>
      <c r="D257" s="69"/>
    </row>
    <row r="258">
      <c r="B258" s="67"/>
      <c r="C258" s="68"/>
      <c r="D258" s="69"/>
    </row>
    <row r="259">
      <c r="B259" s="67"/>
      <c r="C259" s="68"/>
      <c r="D259" s="69"/>
    </row>
    <row r="260">
      <c r="B260" s="67"/>
      <c r="C260" s="68"/>
      <c r="D260" s="69"/>
    </row>
    <row r="261">
      <c r="B261" s="67"/>
      <c r="C261" s="68"/>
      <c r="D261" s="69"/>
    </row>
    <row r="262">
      <c r="B262" s="67"/>
      <c r="C262" s="68"/>
      <c r="D262" s="69"/>
    </row>
    <row r="263">
      <c r="B263" s="67"/>
      <c r="C263" s="68"/>
      <c r="D263" s="69"/>
    </row>
    <row r="264">
      <c r="B264" s="67"/>
      <c r="C264" s="68"/>
      <c r="D264" s="69"/>
    </row>
    <row r="265">
      <c r="B265" s="67"/>
      <c r="C265" s="68"/>
      <c r="D265" s="69"/>
    </row>
    <row r="266">
      <c r="B266" s="67"/>
      <c r="C266" s="68"/>
      <c r="D266" s="69"/>
    </row>
    <row r="267">
      <c r="B267" s="67"/>
      <c r="C267" s="68"/>
      <c r="D267" s="69"/>
    </row>
    <row r="268">
      <c r="B268" s="67"/>
      <c r="C268" s="68"/>
      <c r="D268" s="69"/>
    </row>
    <row r="269">
      <c r="B269" s="67"/>
      <c r="C269" s="68"/>
      <c r="D269" s="69"/>
    </row>
    <row r="270">
      <c r="B270" s="67"/>
      <c r="C270" s="68"/>
      <c r="D270" s="69"/>
    </row>
    <row r="271">
      <c r="B271" s="67"/>
      <c r="C271" s="68"/>
      <c r="D271" s="69"/>
    </row>
    <row r="272">
      <c r="B272" s="67"/>
      <c r="C272" s="68"/>
      <c r="D272" s="69"/>
    </row>
    <row r="273">
      <c r="B273" s="67"/>
      <c r="C273" s="68"/>
      <c r="D273" s="69"/>
    </row>
    <row r="274">
      <c r="B274" s="67"/>
      <c r="C274" s="68"/>
      <c r="D274" s="69"/>
    </row>
    <row r="275">
      <c r="B275" s="67"/>
      <c r="C275" s="68"/>
      <c r="D275" s="69"/>
    </row>
    <row r="276">
      <c r="B276" s="67"/>
      <c r="C276" s="68"/>
      <c r="D276" s="69"/>
    </row>
    <row r="277">
      <c r="B277" s="67"/>
      <c r="C277" s="68"/>
      <c r="D277" s="69"/>
    </row>
    <row r="278">
      <c r="B278" s="67"/>
      <c r="C278" s="68"/>
      <c r="D278" s="69"/>
    </row>
    <row r="279">
      <c r="B279" s="67"/>
      <c r="C279" s="68"/>
      <c r="D279" s="69"/>
    </row>
    <row r="280">
      <c r="B280" s="67"/>
      <c r="C280" s="68"/>
      <c r="D280" s="69"/>
    </row>
    <row r="281">
      <c r="B281" s="67"/>
      <c r="C281" s="68"/>
      <c r="D281" s="69"/>
    </row>
    <row r="282">
      <c r="B282" s="67"/>
      <c r="C282" s="68"/>
      <c r="D282" s="69"/>
    </row>
    <row r="283">
      <c r="B283" s="67"/>
      <c r="C283" s="68"/>
      <c r="D283" s="69"/>
    </row>
    <row r="284">
      <c r="B284" s="67"/>
      <c r="C284" s="68"/>
      <c r="D284" s="69"/>
    </row>
    <row r="285">
      <c r="B285" s="67"/>
      <c r="C285" s="68"/>
      <c r="D285" s="69"/>
    </row>
    <row r="286">
      <c r="B286" s="67"/>
      <c r="C286" s="68"/>
      <c r="D286" s="69"/>
    </row>
    <row r="287">
      <c r="B287" s="67"/>
      <c r="C287" s="68"/>
      <c r="D287" s="69"/>
    </row>
    <row r="288">
      <c r="B288" s="67"/>
      <c r="C288" s="68"/>
      <c r="D288" s="69"/>
    </row>
    <row r="289">
      <c r="B289" s="67"/>
      <c r="C289" s="68"/>
      <c r="D289" s="69"/>
    </row>
    <row r="290">
      <c r="B290" s="67"/>
      <c r="C290" s="68"/>
      <c r="D290" s="69"/>
    </row>
    <row r="291">
      <c r="B291" s="67"/>
      <c r="C291" s="68"/>
      <c r="D291" s="69"/>
    </row>
    <row r="292">
      <c r="B292" s="67"/>
      <c r="C292" s="68"/>
      <c r="D292" s="69"/>
    </row>
    <row r="293">
      <c r="B293" s="67"/>
      <c r="C293" s="68"/>
      <c r="D293" s="69"/>
    </row>
    <row r="294">
      <c r="B294" s="67"/>
      <c r="C294" s="68"/>
      <c r="D294" s="69"/>
    </row>
    <row r="295">
      <c r="B295" s="67"/>
      <c r="C295" s="68"/>
      <c r="D295" s="69"/>
    </row>
    <row r="296">
      <c r="B296" s="67"/>
      <c r="C296" s="68"/>
      <c r="D296" s="69"/>
    </row>
    <row r="297">
      <c r="B297" s="67"/>
      <c r="C297" s="68"/>
      <c r="D297" s="69"/>
    </row>
    <row r="298">
      <c r="B298" s="67"/>
      <c r="C298" s="68"/>
      <c r="D298" s="69"/>
    </row>
    <row r="299">
      <c r="B299" s="67"/>
      <c r="C299" s="68"/>
      <c r="D299" s="69"/>
    </row>
    <row r="300">
      <c r="B300" s="67"/>
      <c r="C300" s="68"/>
      <c r="D300" s="69"/>
    </row>
    <row r="301">
      <c r="B301" s="67"/>
      <c r="C301" s="68"/>
      <c r="D301" s="69"/>
    </row>
    <row r="302">
      <c r="B302" s="67"/>
      <c r="C302" s="68"/>
      <c r="D302" s="69"/>
    </row>
    <row r="303">
      <c r="B303" s="67"/>
      <c r="C303" s="68"/>
      <c r="D303" s="69"/>
    </row>
    <row r="304">
      <c r="B304" s="67"/>
      <c r="C304" s="68"/>
      <c r="D304" s="69"/>
    </row>
    <row r="305">
      <c r="B305" s="67"/>
      <c r="C305" s="68"/>
      <c r="D305" s="69"/>
    </row>
    <row r="306">
      <c r="B306" s="67"/>
      <c r="C306" s="68"/>
      <c r="D306" s="69"/>
    </row>
    <row r="307">
      <c r="B307" s="67"/>
      <c r="C307" s="68"/>
      <c r="D307" s="69"/>
    </row>
    <row r="308">
      <c r="B308" s="67"/>
      <c r="C308" s="68"/>
      <c r="D308" s="69"/>
    </row>
    <row r="309">
      <c r="B309" s="67"/>
      <c r="C309" s="68"/>
      <c r="D309" s="69"/>
    </row>
    <row r="310">
      <c r="B310" s="67"/>
      <c r="C310" s="68"/>
      <c r="D310" s="69"/>
    </row>
    <row r="311">
      <c r="B311" s="67"/>
      <c r="C311" s="68"/>
      <c r="D311" s="69"/>
    </row>
    <row r="312">
      <c r="B312" s="67"/>
      <c r="C312" s="68"/>
      <c r="D312" s="69"/>
    </row>
    <row r="313">
      <c r="B313" s="67"/>
      <c r="C313" s="68"/>
      <c r="D313" s="69"/>
    </row>
    <row r="314">
      <c r="B314" s="67"/>
      <c r="C314" s="68"/>
      <c r="D314" s="69"/>
    </row>
    <row r="315">
      <c r="B315" s="67"/>
      <c r="C315" s="68"/>
      <c r="D315" s="69"/>
    </row>
    <row r="316">
      <c r="B316" s="67"/>
      <c r="C316" s="68"/>
      <c r="D316" s="69"/>
    </row>
    <row r="317">
      <c r="B317" s="67"/>
      <c r="C317" s="68"/>
      <c r="D317" s="69"/>
    </row>
    <row r="318">
      <c r="B318" s="67"/>
      <c r="C318" s="68"/>
      <c r="D318" s="69"/>
    </row>
    <row r="319">
      <c r="B319" s="67"/>
      <c r="C319" s="68"/>
      <c r="D319" s="69"/>
    </row>
    <row r="320">
      <c r="B320" s="67"/>
      <c r="C320" s="68"/>
      <c r="D320" s="69"/>
    </row>
    <row r="321">
      <c r="B321" s="67"/>
      <c r="C321" s="68"/>
      <c r="D321" s="69"/>
    </row>
    <row r="322">
      <c r="B322" s="67"/>
      <c r="C322" s="68"/>
      <c r="D322" s="69"/>
    </row>
    <row r="323">
      <c r="B323" s="67"/>
      <c r="C323" s="68"/>
      <c r="D323" s="69"/>
    </row>
    <row r="324">
      <c r="B324" s="67"/>
      <c r="C324" s="68"/>
      <c r="D324" s="69"/>
    </row>
    <row r="325">
      <c r="B325" s="67"/>
      <c r="C325" s="68"/>
      <c r="D325" s="69"/>
    </row>
    <row r="326">
      <c r="B326" s="67"/>
      <c r="C326" s="68"/>
      <c r="D326" s="69"/>
    </row>
    <row r="327">
      <c r="B327" s="67"/>
      <c r="C327" s="68"/>
      <c r="D327" s="69"/>
    </row>
    <row r="328">
      <c r="B328" s="67"/>
      <c r="C328" s="68"/>
      <c r="D328" s="69"/>
    </row>
    <row r="329">
      <c r="B329" s="67"/>
      <c r="C329" s="68"/>
      <c r="D329" s="69"/>
    </row>
    <row r="330">
      <c r="B330" s="67"/>
      <c r="C330" s="68"/>
      <c r="D330" s="69"/>
    </row>
    <row r="331">
      <c r="B331" s="67"/>
      <c r="C331" s="68"/>
      <c r="D331" s="69"/>
    </row>
    <row r="332">
      <c r="B332" s="67"/>
      <c r="C332" s="68"/>
      <c r="D332" s="69"/>
    </row>
    <row r="333">
      <c r="B333" s="67"/>
      <c r="C333" s="68"/>
      <c r="D333" s="69"/>
    </row>
    <row r="334">
      <c r="B334" s="67"/>
      <c r="C334" s="68"/>
      <c r="D334" s="69"/>
    </row>
    <row r="335">
      <c r="B335" s="67"/>
      <c r="C335" s="68"/>
      <c r="D335" s="69"/>
    </row>
    <row r="336">
      <c r="B336" s="67"/>
      <c r="C336" s="68"/>
      <c r="D336" s="69"/>
    </row>
    <row r="337">
      <c r="B337" s="67"/>
      <c r="C337" s="68"/>
      <c r="D337" s="69"/>
    </row>
    <row r="338">
      <c r="B338" s="67"/>
      <c r="C338" s="68"/>
      <c r="D338" s="69"/>
    </row>
    <row r="339">
      <c r="B339" s="67"/>
      <c r="C339" s="68"/>
      <c r="D339" s="69"/>
    </row>
    <row r="340">
      <c r="B340" s="67"/>
      <c r="C340" s="68"/>
      <c r="D340" s="69"/>
    </row>
    <row r="341">
      <c r="B341" s="67"/>
      <c r="C341" s="68"/>
      <c r="D341" s="69"/>
    </row>
    <row r="342">
      <c r="B342" s="67"/>
      <c r="C342" s="68"/>
      <c r="D342" s="69"/>
    </row>
    <row r="343">
      <c r="B343" s="67"/>
      <c r="C343" s="68"/>
      <c r="D343" s="69"/>
    </row>
    <row r="344">
      <c r="B344" s="67"/>
      <c r="C344" s="68"/>
      <c r="D344" s="69"/>
    </row>
    <row r="345">
      <c r="B345" s="67"/>
      <c r="C345" s="68"/>
      <c r="D345" s="69"/>
    </row>
    <row r="346">
      <c r="B346" s="67"/>
      <c r="C346" s="68"/>
      <c r="D346" s="69"/>
    </row>
    <row r="347">
      <c r="B347" s="67"/>
      <c r="C347" s="68"/>
      <c r="D347" s="69"/>
    </row>
    <row r="348">
      <c r="B348" s="67"/>
      <c r="C348" s="68"/>
      <c r="D348" s="69"/>
    </row>
    <row r="349">
      <c r="B349" s="67"/>
      <c r="C349" s="68"/>
      <c r="D349" s="69"/>
    </row>
    <row r="350">
      <c r="B350" s="67"/>
      <c r="C350" s="68"/>
      <c r="D350" s="69"/>
    </row>
    <row r="351">
      <c r="B351" s="67"/>
      <c r="C351" s="68"/>
      <c r="D351" s="69"/>
    </row>
    <row r="352">
      <c r="B352" s="67"/>
      <c r="C352" s="68"/>
      <c r="D352" s="69"/>
    </row>
    <row r="353">
      <c r="B353" s="67"/>
      <c r="C353" s="68"/>
      <c r="D353" s="69"/>
    </row>
    <row r="354">
      <c r="B354" s="67"/>
      <c r="C354" s="68"/>
      <c r="D354" s="69"/>
    </row>
    <row r="355">
      <c r="B355" s="67"/>
      <c r="C355" s="68"/>
      <c r="D355" s="69"/>
    </row>
    <row r="356">
      <c r="B356" s="67"/>
      <c r="C356" s="68"/>
      <c r="D356" s="69"/>
    </row>
    <row r="357">
      <c r="B357" s="67"/>
      <c r="C357" s="68"/>
      <c r="D357" s="69"/>
    </row>
    <row r="358">
      <c r="B358" s="67"/>
      <c r="C358" s="68"/>
      <c r="D358" s="69"/>
    </row>
    <row r="359">
      <c r="B359" s="67"/>
      <c r="C359" s="68"/>
      <c r="D359" s="69"/>
    </row>
    <row r="360">
      <c r="B360" s="67"/>
      <c r="C360" s="68"/>
      <c r="D360" s="69"/>
    </row>
    <row r="361">
      <c r="B361" s="67"/>
      <c r="C361" s="68"/>
      <c r="D361" s="69"/>
    </row>
    <row r="362">
      <c r="B362" s="67"/>
      <c r="C362" s="68"/>
      <c r="D362" s="69"/>
    </row>
    <row r="363">
      <c r="B363" s="67"/>
      <c r="C363" s="68"/>
      <c r="D363" s="69"/>
    </row>
    <row r="364">
      <c r="B364" s="67"/>
      <c r="C364" s="68"/>
      <c r="D364" s="69"/>
    </row>
    <row r="365">
      <c r="B365" s="67"/>
      <c r="C365" s="68"/>
      <c r="D365" s="69"/>
    </row>
    <row r="366">
      <c r="B366" s="67"/>
      <c r="C366" s="68"/>
      <c r="D366" s="69"/>
    </row>
    <row r="367">
      <c r="B367" s="67"/>
      <c r="C367" s="68"/>
      <c r="D367" s="69"/>
    </row>
    <row r="368">
      <c r="B368" s="67"/>
      <c r="C368" s="68"/>
      <c r="D368" s="69"/>
    </row>
    <row r="369">
      <c r="B369" s="67"/>
      <c r="C369" s="68"/>
      <c r="D369" s="69"/>
    </row>
    <row r="370">
      <c r="B370" s="67"/>
      <c r="C370" s="68"/>
      <c r="D370" s="69"/>
    </row>
    <row r="371">
      <c r="B371" s="67"/>
      <c r="C371" s="68"/>
      <c r="D371" s="69"/>
    </row>
    <row r="372">
      <c r="B372" s="67"/>
      <c r="C372" s="68"/>
      <c r="D372" s="69"/>
    </row>
    <row r="373">
      <c r="B373" s="67"/>
      <c r="C373" s="68"/>
      <c r="D373" s="69"/>
    </row>
    <row r="374">
      <c r="B374" s="67"/>
      <c r="C374" s="68"/>
      <c r="D374" s="69"/>
    </row>
    <row r="375">
      <c r="B375" s="67"/>
      <c r="C375" s="68"/>
      <c r="D375" s="69"/>
    </row>
    <row r="376">
      <c r="B376" s="67"/>
      <c r="C376" s="68"/>
      <c r="D376" s="69"/>
    </row>
    <row r="377">
      <c r="B377" s="67"/>
      <c r="C377" s="68"/>
      <c r="D377" s="69"/>
    </row>
    <row r="378">
      <c r="B378" s="67"/>
      <c r="C378" s="68"/>
      <c r="D378" s="69"/>
    </row>
    <row r="379">
      <c r="B379" s="67"/>
      <c r="C379" s="68"/>
      <c r="D379" s="69"/>
    </row>
    <row r="380">
      <c r="B380" s="67"/>
      <c r="C380" s="68"/>
      <c r="D380" s="69"/>
    </row>
    <row r="381">
      <c r="B381" s="67"/>
      <c r="C381" s="68"/>
      <c r="D381" s="69"/>
    </row>
    <row r="382">
      <c r="B382" s="67"/>
      <c r="C382" s="68"/>
      <c r="D382" s="69"/>
    </row>
    <row r="383">
      <c r="B383" s="67"/>
      <c r="C383" s="68"/>
      <c r="D383" s="69"/>
    </row>
    <row r="384">
      <c r="B384" s="67"/>
      <c r="C384" s="68"/>
      <c r="D384" s="69"/>
    </row>
    <row r="385">
      <c r="B385" s="67"/>
      <c r="C385" s="68"/>
      <c r="D385" s="69"/>
    </row>
    <row r="386">
      <c r="B386" s="67"/>
      <c r="C386" s="68"/>
      <c r="D386" s="69"/>
    </row>
    <row r="387">
      <c r="B387" s="67"/>
      <c r="C387" s="68"/>
      <c r="D387" s="69"/>
    </row>
    <row r="388">
      <c r="B388" s="67"/>
      <c r="C388" s="68"/>
      <c r="D388" s="69"/>
    </row>
    <row r="389">
      <c r="B389" s="67"/>
      <c r="C389" s="68"/>
      <c r="D389" s="69"/>
    </row>
    <row r="390">
      <c r="B390" s="67"/>
      <c r="C390" s="68"/>
      <c r="D390" s="69"/>
    </row>
    <row r="391">
      <c r="B391" s="67"/>
      <c r="C391" s="68"/>
      <c r="D391" s="69"/>
    </row>
    <row r="392">
      <c r="B392" s="67"/>
      <c r="C392" s="68"/>
      <c r="D392" s="69"/>
    </row>
    <row r="393">
      <c r="B393" s="67"/>
      <c r="C393" s="68"/>
      <c r="D393" s="69"/>
    </row>
    <row r="394">
      <c r="B394" s="67"/>
      <c r="C394" s="68"/>
      <c r="D394" s="69"/>
    </row>
    <row r="395">
      <c r="B395" s="67"/>
      <c r="C395" s="68"/>
      <c r="D395" s="69"/>
    </row>
    <row r="396">
      <c r="B396" s="67"/>
      <c r="C396" s="68"/>
      <c r="D396" s="69"/>
    </row>
    <row r="397">
      <c r="B397" s="67"/>
      <c r="C397" s="68"/>
      <c r="D397" s="69"/>
    </row>
    <row r="398">
      <c r="B398" s="67"/>
      <c r="C398" s="68"/>
      <c r="D398" s="69"/>
    </row>
    <row r="399">
      <c r="B399" s="67"/>
      <c r="C399" s="68"/>
      <c r="D399" s="69"/>
    </row>
    <row r="400">
      <c r="B400" s="67"/>
      <c r="C400" s="68"/>
      <c r="D400" s="69"/>
    </row>
    <row r="401">
      <c r="B401" s="67"/>
      <c r="C401" s="68"/>
      <c r="D401" s="69"/>
    </row>
    <row r="402">
      <c r="B402" s="67"/>
      <c r="C402" s="68"/>
      <c r="D402" s="69"/>
    </row>
    <row r="403">
      <c r="B403" s="67"/>
      <c r="C403" s="68"/>
      <c r="D403" s="69"/>
    </row>
    <row r="404">
      <c r="B404" s="67"/>
      <c r="C404" s="68"/>
      <c r="D404" s="69"/>
    </row>
    <row r="405">
      <c r="B405" s="67"/>
      <c r="C405" s="68"/>
      <c r="D405" s="69"/>
    </row>
    <row r="406">
      <c r="B406" s="67"/>
      <c r="C406" s="68"/>
      <c r="D406" s="69"/>
    </row>
    <row r="407">
      <c r="B407" s="67"/>
      <c r="C407" s="68"/>
      <c r="D407" s="69"/>
    </row>
    <row r="408">
      <c r="B408" s="67"/>
      <c r="C408" s="68"/>
      <c r="D408" s="69"/>
    </row>
    <row r="409">
      <c r="B409" s="67"/>
      <c r="C409" s="68"/>
      <c r="D409" s="69"/>
    </row>
    <row r="410">
      <c r="B410" s="67"/>
      <c r="C410" s="68"/>
      <c r="D410" s="69"/>
    </row>
    <row r="411">
      <c r="B411" s="67"/>
      <c r="C411" s="68"/>
      <c r="D411" s="69"/>
    </row>
    <row r="412">
      <c r="B412" s="67"/>
      <c r="C412" s="68"/>
      <c r="D412" s="69"/>
    </row>
    <row r="413">
      <c r="B413" s="67"/>
      <c r="C413" s="68"/>
      <c r="D413" s="69"/>
    </row>
    <row r="414">
      <c r="B414" s="67"/>
      <c r="C414" s="68"/>
      <c r="D414" s="69"/>
    </row>
    <row r="415">
      <c r="B415" s="67"/>
      <c r="C415" s="68"/>
      <c r="D415" s="69"/>
    </row>
    <row r="416">
      <c r="B416" s="67"/>
      <c r="C416" s="68"/>
      <c r="D416" s="69"/>
    </row>
    <row r="417">
      <c r="B417" s="67"/>
      <c r="C417" s="68"/>
      <c r="D417" s="69"/>
    </row>
    <row r="418">
      <c r="B418" s="67"/>
      <c r="C418" s="68"/>
      <c r="D418" s="69"/>
    </row>
    <row r="419">
      <c r="B419" s="67"/>
      <c r="C419" s="68"/>
      <c r="D419" s="69"/>
    </row>
    <row r="420">
      <c r="B420" s="67"/>
      <c r="C420" s="68"/>
      <c r="D420" s="69"/>
    </row>
    <row r="421">
      <c r="B421" s="67"/>
      <c r="C421" s="68"/>
      <c r="D421" s="69"/>
    </row>
    <row r="422">
      <c r="B422" s="67"/>
      <c r="C422" s="68"/>
      <c r="D422" s="69"/>
    </row>
    <row r="423">
      <c r="B423" s="67"/>
      <c r="C423" s="68"/>
      <c r="D423" s="69"/>
    </row>
    <row r="424">
      <c r="B424" s="67"/>
      <c r="C424" s="68"/>
      <c r="D424" s="69"/>
    </row>
    <row r="425">
      <c r="B425" s="67"/>
      <c r="C425" s="68"/>
      <c r="D425" s="69"/>
    </row>
    <row r="426">
      <c r="B426" s="67"/>
      <c r="C426" s="68"/>
      <c r="D426" s="69"/>
    </row>
    <row r="427">
      <c r="B427" s="67"/>
      <c r="C427" s="68"/>
      <c r="D427" s="69"/>
    </row>
    <row r="428">
      <c r="B428" s="67"/>
      <c r="C428" s="68"/>
      <c r="D428" s="69"/>
    </row>
    <row r="429">
      <c r="B429" s="67"/>
      <c r="C429" s="68"/>
      <c r="D429" s="69"/>
    </row>
    <row r="430">
      <c r="B430" s="67"/>
      <c r="C430" s="68"/>
      <c r="D430" s="69"/>
    </row>
    <row r="431">
      <c r="B431" s="67"/>
      <c r="C431" s="68"/>
      <c r="D431" s="69"/>
    </row>
    <row r="432">
      <c r="B432" s="67"/>
      <c r="C432" s="68"/>
      <c r="D432" s="69"/>
    </row>
    <row r="433">
      <c r="B433" s="67"/>
      <c r="C433" s="68"/>
      <c r="D433" s="69"/>
    </row>
    <row r="434">
      <c r="B434" s="67"/>
      <c r="C434" s="68"/>
      <c r="D434" s="69"/>
    </row>
    <row r="435">
      <c r="B435" s="67"/>
      <c r="C435" s="68"/>
      <c r="D435" s="69"/>
    </row>
    <row r="436">
      <c r="B436" s="67"/>
      <c r="C436" s="68"/>
      <c r="D436" s="69"/>
    </row>
    <row r="437">
      <c r="B437" s="67"/>
      <c r="C437" s="68"/>
      <c r="D437" s="69"/>
    </row>
    <row r="438">
      <c r="B438" s="67"/>
      <c r="C438" s="68"/>
      <c r="D438" s="69"/>
    </row>
    <row r="439">
      <c r="B439" s="67"/>
      <c r="C439" s="68"/>
      <c r="D439" s="69"/>
    </row>
    <row r="440">
      <c r="B440" s="67"/>
      <c r="C440" s="68"/>
      <c r="D440" s="69"/>
    </row>
    <row r="441">
      <c r="B441" s="67"/>
      <c r="C441" s="68"/>
      <c r="D441" s="69"/>
    </row>
    <row r="442">
      <c r="B442" s="67"/>
      <c r="C442" s="68"/>
      <c r="D442" s="69"/>
    </row>
    <row r="443">
      <c r="B443" s="67"/>
      <c r="C443" s="68"/>
      <c r="D443" s="69"/>
    </row>
    <row r="444">
      <c r="B444" s="67"/>
      <c r="C444" s="68"/>
      <c r="D444" s="69"/>
    </row>
    <row r="445">
      <c r="B445" s="67"/>
      <c r="C445" s="68"/>
      <c r="D445" s="69"/>
    </row>
    <row r="446">
      <c r="B446" s="67"/>
      <c r="C446" s="68"/>
      <c r="D446" s="69"/>
    </row>
    <row r="447">
      <c r="B447" s="67"/>
      <c r="C447" s="68"/>
      <c r="D447" s="69"/>
    </row>
    <row r="448">
      <c r="B448" s="67"/>
      <c r="C448" s="68"/>
      <c r="D448" s="69"/>
    </row>
    <row r="449">
      <c r="B449" s="67"/>
      <c r="C449" s="68"/>
      <c r="D449" s="69"/>
    </row>
    <row r="450">
      <c r="B450" s="67"/>
      <c r="C450" s="68"/>
      <c r="D450" s="69"/>
    </row>
    <row r="451">
      <c r="B451" s="67"/>
      <c r="C451" s="68"/>
      <c r="D451" s="69"/>
    </row>
    <row r="452">
      <c r="B452" s="67"/>
      <c r="C452" s="68"/>
      <c r="D452" s="69"/>
    </row>
    <row r="453">
      <c r="B453" s="67"/>
      <c r="C453" s="68"/>
      <c r="D453" s="69"/>
    </row>
    <row r="454">
      <c r="B454" s="67"/>
      <c r="C454" s="68"/>
      <c r="D454" s="69"/>
    </row>
    <row r="455">
      <c r="B455" s="67"/>
      <c r="C455" s="68"/>
      <c r="D455" s="69"/>
    </row>
    <row r="456">
      <c r="B456" s="67"/>
      <c r="C456" s="68"/>
      <c r="D456" s="69"/>
    </row>
    <row r="457">
      <c r="B457" s="67"/>
      <c r="C457" s="68"/>
      <c r="D457" s="69"/>
    </row>
    <row r="458">
      <c r="B458" s="67"/>
      <c r="C458" s="68"/>
      <c r="D458" s="69"/>
    </row>
    <row r="459">
      <c r="B459" s="67"/>
      <c r="C459" s="68"/>
      <c r="D459" s="69"/>
    </row>
    <row r="460">
      <c r="B460" s="67"/>
      <c r="C460" s="68"/>
      <c r="D460" s="69"/>
    </row>
    <row r="461">
      <c r="B461" s="67"/>
      <c r="C461" s="68"/>
      <c r="D461" s="69"/>
    </row>
    <row r="462">
      <c r="B462" s="67"/>
      <c r="C462" s="68"/>
      <c r="D462" s="69"/>
    </row>
    <row r="463">
      <c r="B463" s="67"/>
      <c r="C463" s="68"/>
      <c r="D463" s="69"/>
    </row>
    <row r="464">
      <c r="B464" s="67"/>
      <c r="C464" s="68"/>
      <c r="D464" s="69"/>
    </row>
    <row r="465">
      <c r="B465" s="67"/>
      <c r="C465" s="68"/>
      <c r="D465" s="69"/>
    </row>
    <row r="466">
      <c r="B466" s="67"/>
      <c r="C466" s="68"/>
      <c r="D466" s="69"/>
    </row>
    <row r="467">
      <c r="B467" s="67"/>
      <c r="C467" s="68"/>
      <c r="D467" s="69"/>
    </row>
    <row r="468">
      <c r="B468" s="67"/>
      <c r="C468" s="68"/>
      <c r="D468" s="69"/>
    </row>
    <row r="469">
      <c r="B469" s="67"/>
      <c r="C469" s="68"/>
      <c r="D469" s="69"/>
    </row>
    <row r="470">
      <c r="B470" s="67"/>
      <c r="C470" s="68"/>
      <c r="D470" s="69"/>
    </row>
    <row r="471">
      <c r="B471" s="67"/>
      <c r="C471" s="68"/>
      <c r="D471" s="69"/>
    </row>
    <row r="472">
      <c r="B472" s="67"/>
      <c r="C472" s="68"/>
      <c r="D472" s="69"/>
    </row>
    <row r="473">
      <c r="B473" s="67"/>
      <c r="C473" s="68"/>
      <c r="D473" s="69"/>
    </row>
    <row r="474">
      <c r="B474" s="67"/>
      <c r="C474" s="68"/>
      <c r="D474" s="69"/>
    </row>
    <row r="475">
      <c r="B475" s="67"/>
      <c r="C475" s="68"/>
      <c r="D475" s="69"/>
    </row>
    <row r="476">
      <c r="B476" s="67"/>
      <c r="C476" s="68"/>
      <c r="D476" s="69"/>
    </row>
    <row r="477">
      <c r="B477" s="67"/>
      <c r="C477" s="68"/>
      <c r="D477" s="69"/>
    </row>
    <row r="478">
      <c r="B478" s="67"/>
      <c r="C478" s="68"/>
      <c r="D478" s="69"/>
    </row>
    <row r="479">
      <c r="B479" s="67"/>
      <c r="C479" s="68"/>
      <c r="D479" s="69"/>
    </row>
    <row r="480">
      <c r="B480" s="67"/>
      <c r="C480" s="68"/>
      <c r="D480" s="69"/>
    </row>
    <row r="481">
      <c r="B481" s="67"/>
      <c r="C481" s="68"/>
      <c r="D481" s="69"/>
    </row>
    <row r="482">
      <c r="B482" s="67"/>
      <c r="C482" s="68"/>
      <c r="D482" s="69"/>
    </row>
    <row r="483">
      <c r="B483" s="67"/>
      <c r="C483" s="68"/>
      <c r="D483" s="69"/>
    </row>
    <row r="484">
      <c r="B484" s="67"/>
      <c r="C484" s="68"/>
      <c r="D484" s="69"/>
    </row>
    <row r="485">
      <c r="B485" s="67"/>
      <c r="C485" s="68"/>
      <c r="D485" s="69"/>
    </row>
    <row r="486">
      <c r="B486" s="67"/>
      <c r="C486" s="68"/>
      <c r="D486" s="69"/>
    </row>
    <row r="487">
      <c r="B487" s="67"/>
      <c r="C487" s="68"/>
      <c r="D487" s="69"/>
    </row>
    <row r="488">
      <c r="B488" s="67"/>
      <c r="C488" s="68"/>
      <c r="D488" s="69"/>
    </row>
    <row r="489">
      <c r="B489" s="67"/>
      <c r="C489" s="68"/>
      <c r="D489" s="69"/>
    </row>
    <row r="490">
      <c r="B490" s="67"/>
      <c r="C490" s="68"/>
      <c r="D490" s="69"/>
    </row>
    <row r="491">
      <c r="B491" s="67"/>
      <c r="C491" s="68"/>
      <c r="D491" s="69"/>
    </row>
    <row r="492">
      <c r="B492" s="67"/>
      <c r="C492" s="68"/>
      <c r="D492" s="69"/>
    </row>
    <row r="493">
      <c r="B493" s="67"/>
      <c r="C493" s="68"/>
      <c r="D493" s="69"/>
    </row>
    <row r="494">
      <c r="B494" s="67"/>
      <c r="C494" s="68"/>
      <c r="D494" s="69"/>
    </row>
    <row r="495">
      <c r="B495" s="67"/>
      <c r="C495" s="68"/>
      <c r="D495" s="69"/>
    </row>
    <row r="496">
      <c r="B496" s="67"/>
      <c r="C496" s="68"/>
      <c r="D496" s="69"/>
    </row>
    <row r="497">
      <c r="B497" s="67"/>
      <c r="C497" s="68"/>
      <c r="D497" s="69"/>
    </row>
    <row r="498">
      <c r="B498" s="67"/>
      <c r="C498" s="68"/>
      <c r="D498" s="69"/>
    </row>
    <row r="499">
      <c r="B499" s="67"/>
      <c r="C499" s="68"/>
      <c r="D499" s="69"/>
    </row>
    <row r="500">
      <c r="B500" s="67"/>
      <c r="C500" s="68"/>
      <c r="D500" s="69"/>
    </row>
    <row r="501">
      <c r="B501" s="67"/>
      <c r="C501" s="68"/>
      <c r="D501" s="69"/>
    </row>
    <row r="502">
      <c r="B502" s="67"/>
      <c r="C502" s="68"/>
      <c r="D502" s="69"/>
    </row>
    <row r="503">
      <c r="B503" s="67"/>
      <c r="C503" s="68"/>
      <c r="D503" s="69"/>
    </row>
    <row r="504">
      <c r="B504" s="67"/>
      <c r="C504" s="68"/>
      <c r="D504" s="69"/>
    </row>
    <row r="505">
      <c r="B505" s="67"/>
      <c r="C505" s="68"/>
      <c r="D505" s="69"/>
    </row>
    <row r="506">
      <c r="B506" s="67"/>
      <c r="C506" s="68"/>
      <c r="D506" s="69"/>
    </row>
    <row r="507">
      <c r="B507" s="67"/>
      <c r="C507" s="68"/>
      <c r="D507" s="69"/>
    </row>
    <row r="508">
      <c r="B508" s="67"/>
      <c r="C508" s="68"/>
      <c r="D508" s="69"/>
    </row>
    <row r="509">
      <c r="B509" s="67"/>
      <c r="C509" s="68"/>
      <c r="D509" s="69"/>
    </row>
    <row r="510">
      <c r="B510" s="67"/>
      <c r="C510" s="68"/>
      <c r="D510" s="69"/>
    </row>
    <row r="511">
      <c r="B511" s="67"/>
      <c r="C511" s="68"/>
      <c r="D511" s="69"/>
    </row>
    <row r="512">
      <c r="B512" s="67"/>
      <c r="C512" s="68"/>
      <c r="D512" s="69"/>
    </row>
    <row r="513">
      <c r="B513" s="67"/>
      <c r="C513" s="68"/>
      <c r="D513" s="69"/>
    </row>
    <row r="514">
      <c r="B514" s="67"/>
      <c r="C514" s="68"/>
      <c r="D514" s="69"/>
    </row>
    <row r="515">
      <c r="B515" s="67"/>
      <c r="C515" s="68"/>
      <c r="D515" s="69"/>
    </row>
    <row r="516">
      <c r="B516" s="67"/>
      <c r="C516" s="68"/>
      <c r="D516" s="69"/>
    </row>
    <row r="517">
      <c r="B517" s="67"/>
      <c r="C517" s="68"/>
      <c r="D517" s="69"/>
    </row>
    <row r="518">
      <c r="B518" s="67"/>
      <c r="C518" s="68"/>
      <c r="D518" s="69"/>
    </row>
    <row r="519">
      <c r="B519" s="67"/>
      <c r="C519" s="68"/>
      <c r="D519" s="69"/>
    </row>
    <row r="520">
      <c r="B520" s="67"/>
      <c r="C520" s="68"/>
      <c r="D520" s="69"/>
    </row>
    <row r="521">
      <c r="B521" s="67"/>
      <c r="C521" s="68"/>
      <c r="D521" s="69"/>
    </row>
    <row r="522">
      <c r="B522" s="67"/>
      <c r="C522" s="68"/>
      <c r="D522" s="69"/>
    </row>
    <row r="523">
      <c r="B523" s="67"/>
      <c r="C523" s="68"/>
      <c r="D523" s="69"/>
    </row>
    <row r="524">
      <c r="B524" s="67"/>
      <c r="C524" s="68"/>
      <c r="D524" s="69"/>
    </row>
    <row r="525">
      <c r="B525" s="67"/>
      <c r="C525" s="68"/>
      <c r="D525" s="69"/>
    </row>
    <row r="526">
      <c r="B526" s="67"/>
      <c r="C526" s="68"/>
      <c r="D526" s="69"/>
    </row>
    <row r="527">
      <c r="B527" s="67"/>
      <c r="C527" s="68"/>
      <c r="D527" s="69"/>
    </row>
    <row r="528">
      <c r="B528" s="67"/>
      <c r="C528" s="68"/>
      <c r="D528" s="69"/>
    </row>
    <row r="529">
      <c r="B529" s="67"/>
      <c r="C529" s="68"/>
      <c r="D529" s="69"/>
    </row>
    <row r="530">
      <c r="B530" s="67"/>
      <c r="C530" s="68"/>
      <c r="D530" s="69"/>
    </row>
    <row r="531">
      <c r="B531" s="67"/>
      <c r="C531" s="68"/>
      <c r="D531" s="69"/>
    </row>
    <row r="532">
      <c r="B532" s="67"/>
      <c r="C532" s="68"/>
      <c r="D532" s="69"/>
    </row>
    <row r="533">
      <c r="B533" s="67"/>
      <c r="C533" s="68"/>
      <c r="D533" s="69"/>
    </row>
    <row r="534">
      <c r="B534" s="67"/>
      <c r="C534" s="68"/>
      <c r="D534" s="69"/>
    </row>
    <row r="535">
      <c r="B535" s="67"/>
      <c r="C535" s="68"/>
      <c r="D535" s="69"/>
    </row>
    <row r="536">
      <c r="B536" s="67"/>
      <c r="C536" s="68"/>
      <c r="D536" s="69"/>
    </row>
    <row r="537">
      <c r="B537" s="67"/>
      <c r="C537" s="68"/>
      <c r="D537" s="69"/>
    </row>
    <row r="538">
      <c r="B538" s="67"/>
      <c r="C538" s="68"/>
      <c r="D538" s="69"/>
    </row>
    <row r="539">
      <c r="B539" s="67"/>
      <c r="C539" s="68"/>
      <c r="D539" s="69"/>
    </row>
    <row r="540">
      <c r="B540" s="67"/>
      <c r="C540" s="68"/>
      <c r="D540" s="69"/>
    </row>
    <row r="541">
      <c r="B541" s="67"/>
      <c r="C541" s="68"/>
      <c r="D541" s="69"/>
    </row>
    <row r="542">
      <c r="B542" s="67"/>
      <c r="C542" s="68"/>
      <c r="D542" s="69"/>
    </row>
    <row r="543">
      <c r="B543" s="67"/>
      <c r="C543" s="68"/>
      <c r="D543" s="69"/>
    </row>
    <row r="544">
      <c r="B544" s="67"/>
      <c r="C544" s="68"/>
      <c r="D544" s="69"/>
    </row>
    <row r="545">
      <c r="B545" s="67"/>
      <c r="C545" s="68"/>
      <c r="D545" s="69"/>
    </row>
    <row r="546">
      <c r="B546" s="67"/>
      <c r="C546" s="68"/>
      <c r="D546" s="69"/>
    </row>
    <row r="547">
      <c r="B547" s="67"/>
      <c r="C547" s="68"/>
      <c r="D547" s="69"/>
    </row>
    <row r="548">
      <c r="B548" s="67"/>
      <c r="C548" s="68"/>
      <c r="D548" s="69"/>
    </row>
    <row r="549">
      <c r="B549" s="67"/>
      <c r="C549" s="68"/>
      <c r="D549" s="69"/>
    </row>
    <row r="550">
      <c r="B550" s="67"/>
      <c r="C550" s="68"/>
      <c r="D550" s="69"/>
    </row>
    <row r="551">
      <c r="B551" s="67"/>
      <c r="C551" s="68"/>
      <c r="D551" s="69"/>
    </row>
    <row r="552">
      <c r="B552" s="67"/>
      <c r="C552" s="68"/>
      <c r="D552" s="69"/>
    </row>
    <row r="553">
      <c r="B553" s="67"/>
      <c r="C553" s="68"/>
      <c r="D553" s="69"/>
    </row>
    <row r="554">
      <c r="B554" s="67"/>
      <c r="C554" s="68"/>
      <c r="D554" s="69"/>
    </row>
    <row r="555">
      <c r="B555" s="67"/>
      <c r="C555" s="68"/>
      <c r="D555" s="69"/>
    </row>
    <row r="556">
      <c r="B556" s="67"/>
      <c r="C556" s="68"/>
      <c r="D556" s="69"/>
    </row>
    <row r="557">
      <c r="B557" s="67"/>
      <c r="C557" s="68"/>
      <c r="D557" s="69"/>
    </row>
    <row r="558">
      <c r="B558" s="67"/>
      <c r="C558" s="68"/>
      <c r="D558" s="69"/>
    </row>
    <row r="559">
      <c r="B559" s="67"/>
      <c r="C559" s="68"/>
      <c r="D559" s="69"/>
    </row>
    <row r="560">
      <c r="B560" s="67"/>
      <c r="C560" s="68"/>
      <c r="D560" s="69"/>
    </row>
    <row r="561">
      <c r="B561" s="67"/>
      <c r="C561" s="68"/>
      <c r="D561" s="69"/>
    </row>
    <row r="562">
      <c r="B562" s="67"/>
      <c r="C562" s="68"/>
      <c r="D562" s="69"/>
    </row>
    <row r="563">
      <c r="B563" s="67"/>
      <c r="C563" s="68"/>
      <c r="D563" s="69"/>
    </row>
    <row r="564">
      <c r="B564" s="67"/>
      <c r="C564" s="68"/>
      <c r="D564" s="69"/>
    </row>
    <row r="565">
      <c r="B565" s="67"/>
      <c r="C565" s="68"/>
      <c r="D565" s="69"/>
    </row>
    <row r="566">
      <c r="B566" s="67"/>
      <c r="C566" s="68"/>
      <c r="D566" s="69"/>
    </row>
    <row r="567">
      <c r="B567" s="67"/>
      <c r="C567" s="68"/>
      <c r="D567" s="69"/>
    </row>
    <row r="568">
      <c r="B568" s="67"/>
      <c r="C568" s="68"/>
      <c r="D568" s="69"/>
    </row>
    <row r="569">
      <c r="B569" s="67"/>
      <c r="C569" s="68"/>
      <c r="D569" s="69"/>
    </row>
    <row r="570">
      <c r="B570" s="67"/>
      <c r="C570" s="68"/>
      <c r="D570" s="69"/>
    </row>
    <row r="571">
      <c r="B571" s="67"/>
      <c r="C571" s="68"/>
      <c r="D571" s="69"/>
    </row>
    <row r="572">
      <c r="B572" s="67"/>
      <c r="C572" s="68"/>
      <c r="D572" s="69"/>
    </row>
    <row r="573">
      <c r="B573" s="67"/>
      <c r="C573" s="68"/>
      <c r="D573" s="69"/>
    </row>
    <row r="574">
      <c r="B574" s="67"/>
      <c r="C574" s="68"/>
      <c r="D574" s="69"/>
    </row>
    <row r="575">
      <c r="B575" s="67"/>
      <c r="C575" s="68"/>
      <c r="D575" s="69"/>
    </row>
    <row r="576">
      <c r="B576" s="67"/>
      <c r="C576" s="68"/>
      <c r="D576" s="69"/>
    </row>
    <row r="577">
      <c r="B577" s="67"/>
      <c r="C577" s="68"/>
      <c r="D577" s="69"/>
    </row>
    <row r="578">
      <c r="B578" s="67"/>
      <c r="C578" s="68"/>
      <c r="D578" s="69"/>
    </row>
    <row r="579">
      <c r="B579" s="67"/>
      <c r="C579" s="68"/>
      <c r="D579" s="69"/>
    </row>
    <row r="580">
      <c r="B580" s="67"/>
      <c r="C580" s="68"/>
      <c r="D580" s="69"/>
    </row>
    <row r="581">
      <c r="B581" s="67"/>
      <c r="C581" s="68"/>
      <c r="D581" s="69"/>
    </row>
    <row r="582">
      <c r="B582" s="67"/>
      <c r="C582" s="68"/>
      <c r="D582" s="69"/>
    </row>
    <row r="583">
      <c r="B583" s="67"/>
      <c r="C583" s="68"/>
      <c r="D583" s="69"/>
    </row>
    <row r="584">
      <c r="B584" s="67"/>
      <c r="C584" s="68"/>
      <c r="D584" s="69"/>
    </row>
    <row r="585">
      <c r="B585" s="67"/>
      <c r="C585" s="68"/>
      <c r="D585" s="69"/>
    </row>
    <row r="586">
      <c r="B586" s="67"/>
      <c r="C586" s="68"/>
      <c r="D586" s="69"/>
    </row>
    <row r="587">
      <c r="B587" s="67"/>
      <c r="C587" s="68"/>
      <c r="D587" s="69"/>
    </row>
    <row r="588">
      <c r="B588" s="67"/>
      <c r="C588" s="68"/>
      <c r="D588" s="69"/>
    </row>
    <row r="589">
      <c r="B589" s="67"/>
      <c r="C589" s="68"/>
      <c r="D589" s="69"/>
    </row>
    <row r="590">
      <c r="B590" s="67"/>
      <c r="C590" s="68"/>
      <c r="D590" s="69"/>
    </row>
    <row r="591">
      <c r="B591" s="67"/>
      <c r="C591" s="68"/>
      <c r="D591" s="69"/>
    </row>
    <row r="592">
      <c r="B592" s="67"/>
      <c r="C592" s="68"/>
      <c r="D592" s="69"/>
    </row>
    <row r="593">
      <c r="B593" s="67"/>
      <c r="C593" s="68"/>
      <c r="D593" s="69"/>
    </row>
    <row r="594">
      <c r="B594" s="67"/>
      <c r="C594" s="68"/>
      <c r="D594" s="69"/>
    </row>
    <row r="595">
      <c r="B595" s="67"/>
      <c r="C595" s="68"/>
      <c r="D595" s="69"/>
    </row>
    <row r="596">
      <c r="B596" s="67"/>
      <c r="C596" s="68"/>
      <c r="D596" s="69"/>
    </row>
    <row r="597">
      <c r="B597" s="67"/>
      <c r="C597" s="68"/>
      <c r="D597" s="69"/>
    </row>
    <row r="598">
      <c r="B598" s="67"/>
      <c r="C598" s="68"/>
      <c r="D598" s="69"/>
    </row>
    <row r="599">
      <c r="B599" s="67"/>
      <c r="C599" s="68"/>
      <c r="D599" s="69"/>
    </row>
    <row r="600">
      <c r="B600" s="67"/>
      <c r="C600" s="68"/>
      <c r="D600" s="69"/>
    </row>
    <row r="601">
      <c r="B601" s="67"/>
      <c r="C601" s="68"/>
      <c r="D601" s="69"/>
    </row>
    <row r="602">
      <c r="B602" s="67"/>
      <c r="C602" s="68"/>
      <c r="D602" s="69"/>
    </row>
    <row r="603">
      <c r="B603" s="67"/>
      <c r="C603" s="68"/>
      <c r="D603" s="69"/>
    </row>
    <row r="604">
      <c r="B604" s="67"/>
      <c r="C604" s="68"/>
      <c r="D604" s="69"/>
    </row>
    <row r="605">
      <c r="B605" s="67"/>
      <c r="C605" s="68"/>
      <c r="D605" s="69"/>
    </row>
    <row r="606">
      <c r="B606" s="67"/>
      <c r="C606" s="68"/>
      <c r="D606" s="69"/>
    </row>
    <row r="607">
      <c r="B607" s="67"/>
      <c r="C607" s="68"/>
      <c r="D607" s="69"/>
    </row>
    <row r="608">
      <c r="B608" s="67"/>
      <c r="C608" s="68"/>
      <c r="D608" s="69"/>
    </row>
    <row r="609">
      <c r="B609" s="67"/>
      <c r="C609" s="68"/>
      <c r="D609" s="69"/>
    </row>
    <row r="610">
      <c r="B610" s="67"/>
      <c r="C610" s="68"/>
      <c r="D610" s="69"/>
    </row>
    <row r="611">
      <c r="B611" s="67"/>
      <c r="C611" s="68"/>
      <c r="D611" s="69"/>
    </row>
    <row r="612">
      <c r="B612" s="67"/>
      <c r="C612" s="68"/>
      <c r="D612" s="69"/>
    </row>
    <row r="613">
      <c r="B613" s="67"/>
      <c r="C613" s="68"/>
      <c r="D613" s="69"/>
    </row>
    <row r="614">
      <c r="B614" s="67"/>
      <c r="C614" s="68"/>
      <c r="D614" s="69"/>
    </row>
    <row r="615">
      <c r="B615" s="67"/>
      <c r="C615" s="68"/>
      <c r="D615" s="69"/>
    </row>
    <row r="616">
      <c r="B616" s="67"/>
      <c r="C616" s="68"/>
      <c r="D616" s="69"/>
    </row>
    <row r="617">
      <c r="B617" s="67"/>
      <c r="C617" s="68"/>
      <c r="D617" s="69"/>
    </row>
    <row r="618">
      <c r="B618" s="67"/>
      <c r="C618" s="68"/>
      <c r="D618" s="69"/>
    </row>
    <row r="619">
      <c r="B619" s="67"/>
      <c r="C619" s="68"/>
      <c r="D619" s="69"/>
    </row>
    <row r="620">
      <c r="B620" s="67"/>
      <c r="C620" s="68"/>
      <c r="D620" s="69"/>
    </row>
    <row r="621">
      <c r="B621" s="67"/>
      <c r="C621" s="68"/>
      <c r="D621" s="69"/>
    </row>
    <row r="622">
      <c r="B622" s="67"/>
      <c r="C622" s="68"/>
      <c r="D622" s="69"/>
    </row>
    <row r="623">
      <c r="B623" s="67"/>
      <c r="C623" s="68"/>
      <c r="D623" s="69"/>
    </row>
    <row r="624">
      <c r="B624" s="67"/>
      <c r="C624" s="68"/>
      <c r="D624" s="69"/>
    </row>
    <row r="625">
      <c r="B625" s="67"/>
      <c r="C625" s="68"/>
      <c r="D625" s="69"/>
    </row>
    <row r="626">
      <c r="B626" s="67"/>
      <c r="C626" s="68"/>
      <c r="D626" s="69"/>
    </row>
    <row r="627">
      <c r="B627" s="67"/>
      <c r="C627" s="68"/>
      <c r="D627" s="69"/>
    </row>
    <row r="628">
      <c r="B628" s="67"/>
      <c r="C628" s="68"/>
      <c r="D628" s="69"/>
    </row>
    <row r="629">
      <c r="B629" s="67"/>
      <c r="C629" s="68"/>
      <c r="D629" s="69"/>
    </row>
    <row r="630">
      <c r="B630" s="67"/>
      <c r="C630" s="68"/>
      <c r="D630" s="69"/>
    </row>
    <row r="631">
      <c r="B631" s="67"/>
      <c r="C631" s="68"/>
      <c r="D631" s="69"/>
    </row>
    <row r="632">
      <c r="B632" s="67"/>
      <c r="C632" s="68"/>
      <c r="D632" s="69"/>
    </row>
    <row r="633">
      <c r="B633" s="67"/>
      <c r="C633" s="68"/>
      <c r="D633" s="69"/>
    </row>
    <row r="634">
      <c r="B634" s="67"/>
      <c r="C634" s="68"/>
      <c r="D634" s="69"/>
    </row>
    <row r="635">
      <c r="B635" s="67"/>
      <c r="C635" s="68"/>
      <c r="D635" s="69"/>
    </row>
    <row r="636">
      <c r="B636" s="67"/>
      <c r="C636" s="68"/>
      <c r="D636" s="69"/>
    </row>
    <row r="637">
      <c r="B637" s="67"/>
      <c r="C637" s="68"/>
      <c r="D637" s="69"/>
    </row>
    <row r="638">
      <c r="B638" s="67"/>
      <c r="C638" s="68"/>
      <c r="D638" s="69"/>
    </row>
    <row r="639">
      <c r="B639" s="67"/>
      <c r="C639" s="68"/>
      <c r="D639" s="69"/>
    </row>
    <row r="640">
      <c r="B640" s="67"/>
      <c r="C640" s="68"/>
      <c r="D640" s="69"/>
    </row>
    <row r="641">
      <c r="B641" s="67"/>
      <c r="C641" s="68"/>
      <c r="D641" s="69"/>
    </row>
    <row r="642">
      <c r="B642" s="67"/>
      <c r="C642" s="68"/>
      <c r="D642" s="69"/>
    </row>
    <row r="643">
      <c r="B643" s="67"/>
      <c r="C643" s="68"/>
      <c r="D643" s="69"/>
    </row>
    <row r="644">
      <c r="B644" s="67"/>
      <c r="C644" s="68"/>
      <c r="D644" s="69"/>
    </row>
    <row r="645">
      <c r="B645" s="67"/>
      <c r="C645" s="68"/>
      <c r="D645" s="69"/>
    </row>
    <row r="646">
      <c r="B646" s="67"/>
      <c r="C646" s="68"/>
      <c r="D646" s="69"/>
    </row>
    <row r="647">
      <c r="B647" s="67"/>
      <c r="C647" s="68"/>
      <c r="D647" s="69"/>
    </row>
    <row r="648">
      <c r="B648" s="67"/>
      <c r="C648" s="68"/>
      <c r="D648" s="69"/>
    </row>
    <row r="649">
      <c r="B649" s="67"/>
      <c r="C649" s="68"/>
      <c r="D649" s="69"/>
    </row>
    <row r="650">
      <c r="B650" s="67"/>
      <c r="C650" s="68"/>
      <c r="D650" s="69"/>
    </row>
    <row r="651">
      <c r="B651" s="67"/>
      <c r="C651" s="68"/>
      <c r="D651" s="69"/>
    </row>
    <row r="652">
      <c r="B652" s="67"/>
      <c r="C652" s="68"/>
      <c r="D652" s="69"/>
    </row>
    <row r="653">
      <c r="B653" s="67"/>
      <c r="C653" s="68"/>
      <c r="D653" s="69"/>
    </row>
    <row r="654">
      <c r="B654" s="67"/>
      <c r="C654" s="68"/>
      <c r="D654" s="69"/>
    </row>
    <row r="655">
      <c r="B655" s="67"/>
      <c r="C655" s="68"/>
      <c r="D655" s="69"/>
    </row>
    <row r="656">
      <c r="B656" s="67"/>
      <c r="C656" s="68"/>
      <c r="D656" s="69"/>
    </row>
    <row r="657">
      <c r="B657" s="67"/>
      <c r="C657" s="68"/>
      <c r="D657" s="69"/>
    </row>
    <row r="658">
      <c r="B658" s="67"/>
      <c r="C658" s="68"/>
      <c r="D658" s="69"/>
    </row>
    <row r="659">
      <c r="B659" s="67"/>
      <c r="C659" s="68"/>
      <c r="D659" s="69"/>
    </row>
    <row r="660">
      <c r="B660" s="67"/>
      <c r="C660" s="68"/>
      <c r="D660" s="69"/>
    </row>
    <row r="661">
      <c r="B661" s="67"/>
      <c r="C661" s="68"/>
      <c r="D661" s="69"/>
    </row>
    <row r="662">
      <c r="B662" s="67"/>
      <c r="C662" s="68"/>
      <c r="D662" s="69"/>
    </row>
    <row r="663">
      <c r="B663" s="67"/>
      <c r="C663" s="68"/>
      <c r="D663" s="69"/>
    </row>
    <row r="664">
      <c r="B664" s="67"/>
      <c r="C664" s="68"/>
      <c r="D664" s="69"/>
    </row>
    <row r="665">
      <c r="B665" s="67"/>
      <c r="C665" s="68"/>
      <c r="D665" s="69"/>
    </row>
    <row r="666">
      <c r="B666" s="67"/>
      <c r="C666" s="68"/>
      <c r="D666" s="69"/>
    </row>
    <row r="667">
      <c r="B667" s="67"/>
      <c r="C667" s="68"/>
      <c r="D667" s="69"/>
    </row>
    <row r="668">
      <c r="B668" s="67"/>
      <c r="C668" s="68"/>
      <c r="D668" s="69"/>
    </row>
    <row r="669">
      <c r="B669" s="67"/>
      <c r="C669" s="68"/>
      <c r="D669" s="69"/>
    </row>
    <row r="670">
      <c r="B670" s="67"/>
      <c r="C670" s="68"/>
      <c r="D670" s="69"/>
    </row>
    <row r="671">
      <c r="B671" s="67"/>
      <c r="C671" s="68"/>
      <c r="D671" s="69"/>
    </row>
    <row r="672">
      <c r="B672" s="67"/>
      <c r="C672" s="68"/>
      <c r="D672" s="69"/>
    </row>
    <row r="673">
      <c r="B673" s="67"/>
      <c r="C673" s="68"/>
      <c r="D673" s="69"/>
    </row>
    <row r="674">
      <c r="B674" s="67"/>
      <c r="C674" s="68"/>
      <c r="D674" s="69"/>
    </row>
    <row r="675">
      <c r="B675" s="67"/>
      <c r="C675" s="68"/>
      <c r="D675" s="69"/>
    </row>
    <row r="676">
      <c r="B676" s="67"/>
      <c r="C676" s="68"/>
      <c r="D676" s="69"/>
    </row>
    <row r="677">
      <c r="B677" s="67"/>
      <c r="C677" s="68"/>
      <c r="D677" s="69"/>
    </row>
    <row r="678">
      <c r="B678" s="67"/>
      <c r="C678" s="68"/>
      <c r="D678" s="69"/>
    </row>
    <row r="679">
      <c r="B679" s="67"/>
      <c r="C679" s="68"/>
      <c r="D679" s="69"/>
    </row>
    <row r="680">
      <c r="B680" s="67"/>
      <c r="C680" s="68"/>
      <c r="D680" s="69"/>
    </row>
    <row r="681">
      <c r="B681" s="67"/>
      <c r="C681" s="68"/>
      <c r="D681" s="69"/>
    </row>
    <row r="682">
      <c r="B682" s="67"/>
      <c r="C682" s="68"/>
      <c r="D682" s="69"/>
    </row>
    <row r="683">
      <c r="B683" s="67"/>
      <c r="C683" s="68"/>
      <c r="D683" s="69"/>
    </row>
    <row r="684">
      <c r="B684" s="67"/>
      <c r="C684" s="68"/>
      <c r="D684" s="69"/>
    </row>
    <row r="685">
      <c r="B685" s="67"/>
      <c r="C685" s="68"/>
      <c r="D685" s="69"/>
    </row>
    <row r="686">
      <c r="B686" s="67"/>
      <c r="C686" s="68"/>
      <c r="D686" s="69"/>
    </row>
    <row r="687">
      <c r="B687" s="67"/>
      <c r="C687" s="68"/>
      <c r="D687" s="69"/>
    </row>
    <row r="688">
      <c r="B688" s="67"/>
      <c r="C688" s="68"/>
      <c r="D688" s="69"/>
    </row>
    <row r="689">
      <c r="B689" s="67"/>
      <c r="C689" s="68"/>
      <c r="D689" s="69"/>
    </row>
    <row r="690">
      <c r="B690" s="67"/>
      <c r="C690" s="68"/>
      <c r="D690" s="69"/>
    </row>
    <row r="691">
      <c r="B691" s="67"/>
      <c r="C691" s="68"/>
      <c r="D691" s="69"/>
    </row>
    <row r="692">
      <c r="B692" s="67"/>
      <c r="C692" s="68"/>
      <c r="D692" s="69"/>
    </row>
    <row r="693">
      <c r="B693" s="67"/>
      <c r="C693" s="68"/>
      <c r="D693" s="69"/>
    </row>
    <row r="694">
      <c r="B694" s="67"/>
      <c r="C694" s="68"/>
      <c r="D694" s="69"/>
    </row>
    <row r="695">
      <c r="B695" s="67"/>
      <c r="C695" s="68"/>
      <c r="D695" s="69"/>
    </row>
    <row r="696">
      <c r="B696" s="67"/>
      <c r="C696" s="68"/>
      <c r="D696" s="69"/>
    </row>
    <row r="697">
      <c r="B697" s="67"/>
      <c r="C697" s="68"/>
      <c r="D697" s="69"/>
    </row>
    <row r="698">
      <c r="B698" s="67"/>
      <c r="C698" s="68"/>
      <c r="D698" s="69"/>
    </row>
    <row r="699">
      <c r="B699" s="67"/>
      <c r="C699" s="68"/>
      <c r="D699" s="69"/>
    </row>
    <row r="700">
      <c r="B700" s="67"/>
      <c r="C700" s="68"/>
      <c r="D700" s="69"/>
    </row>
    <row r="701">
      <c r="B701" s="67"/>
      <c r="C701" s="68"/>
      <c r="D701" s="69"/>
    </row>
    <row r="702">
      <c r="B702" s="67"/>
      <c r="C702" s="68"/>
      <c r="D702" s="69"/>
    </row>
    <row r="703">
      <c r="B703" s="67"/>
      <c r="C703" s="68"/>
      <c r="D703" s="69"/>
    </row>
    <row r="704">
      <c r="B704" s="67"/>
      <c r="C704" s="68"/>
      <c r="D704" s="69"/>
    </row>
    <row r="705">
      <c r="B705" s="67"/>
      <c r="C705" s="68"/>
      <c r="D705" s="69"/>
    </row>
    <row r="706">
      <c r="B706" s="67"/>
      <c r="C706" s="68"/>
      <c r="D706" s="69"/>
    </row>
    <row r="707">
      <c r="B707" s="67"/>
      <c r="C707" s="68"/>
      <c r="D707" s="69"/>
    </row>
    <row r="708">
      <c r="B708" s="67"/>
      <c r="C708" s="68"/>
      <c r="D708" s="69"/>
    </row>
    <row r="709">
      <c r="B709" s="67"/>
      <c r="C709" s="68"/>
      <c r="D709" s="69"/>
    </row>
    <row r="710">
      <c r="B710" s="67"/>
      <c r="C710" s="68"/>
      <c r="D710" s="69"/>
    </row>
    <row r="711">
      <c r="B711" s="67"/>
      <c r="C711" s="68"/>
      <c r="D711" s="69"/>
    </row>
    <row r="712">
      <c r="B712" s="67"/>
      <c r="C712" s="68"/>
      <c r="D712" s="69"/>
    </row>
    <row r="713">
      <c r="B713" s="67"/>
      <c r="C713" s="68"/>
      <c r="D713" s="69"/>
    </row>
    <row r="714">
      <c r="B714" s="67"/>
      <c r="C714" s="68"/>
      <c r="D714" s="69"/>
    </row>
    <row r="715">
      <c r="B715" s="67"/>
      <c r="C715" s="68"/>
      <c r="D715" s="69"/>
    </row>
    <row r="716">
      <c r="B716" s="67"/>
      <c r="C716" s="68"/>
      <c r="D716" s="69"/>
    </row>
    <row r="717">
      <c r="B717" s="67"/>
      <c r="C717" s="68"/>
      <c r="D717" s="69"/>
    </row>
    <row r="718">
      <c r="B718" s="67"/>
      <c r="C718" s="68"/>
      <c r="D718" s="69"/>
    </row>
    <row r="719">
      <c r="B719" s="67"/>
      <c r="C719" s="68"/>
      <c r="D719" s="69"/>
    </row>
    <row r="720">
      <c r="B720" s="67"/>
      <c r="C720" s="68"/>
      <c r="D720" s="69"/>
    </row>
    <row r="721">
      <c r="B721" s="67"/>
      <c r="C721" s="68"/>
      <c r="D721" s="69"/>
    </row>
    <row r="722">
      <c r="B722" s="67"/>
      <c r="C722" s="68"/>
      <c r="D722" s="69"/>
    </row>
    <row r="723">
      <c r="B723" s="67"/>
      <c r="C723" s="68"/>
      <c r="D723" s="69"/>
    </row>
    <row r="724">
      <c r="B724" s="67"/>
      <c r="C724" s="68"/>
      <c r="D724" s="69"/>
    </row>
    <row r="725">
      <c r="B725" s="67"/>
      <c r="C725" s="68"/>
      <c r="D725" s="69"/>
    </row>
    <row r="726">
      <c r="B726" s="67"/>
      <c r="C726" s="68"/>
      <c r="D726" s="69"/>
    </row>
    <row r="727">
      <c r="B727" s="67"/>
      <c r="C727" s="68"/>
      <c r="D727" s="69"/>
    </row>
    <row r="728">
      <c r="B728" s="67"/>
      <c r="C728" s="68"/>
      <c r="D728" s="69"/>
    </row>
    <row r="729">
      <c r="B729" s="67"/>
      <c r="C729" s="68"/>
      <c r="D729" s="69"/>
    </row>
    <row r="730">
      <c r="B730" s="67"/>
      <c r="C730" s="68"/>
      <c r="D730" s="69"/>
    </row>
    <row r="731">
      <c r="B731" s="67"/>
      <c r="C731" s="68"/>
      <c r="D731" s="69"/>
    </row>
    <row r="732">
      <c r="B732" s="67"/>
      <c r="C732" s="68"/>
      <c r="D732" s="69"/>
    </row>
    <row r="733">
      <c r="B733" s="67"/>
      <c r="C733" s="68"/>
      <c r="D733" s="69"/>
    </row>
    <row r="734">
      <c r="B734" s="67"/>
      <c r="C734" s="68"/>
      <c r="D734" s="69"/>
    </row>
    <row r="735">
      <c r="B735" s="67"/>
      <c r="C735" s="68"/>
      <c r="D735" s="69"/>
    </row>
    <row r="736">
      <c r="B736" s="67"/>
      <c r="C736" s="68"/>
      <c r="D736" s="69"/>
    </row>
    <row r="737">
      <c r="B737" s="67"/>
      <c r="C737" s="68"/>
      <c r="D737" s="69"/>
    </row>
    <row r="738">
      <c r="B738" s="67"/>
      <c r="C738" s="68"/>
      <c r="D738" s="69"/>
    </row>
    <row r="739">
      <c r="B739" s="67"/>
      <c r="C739" s="68"/>
      <c r="D739" s="69"/>
    </row>
    <row r="740">
      <c r="B740" s="67"/>
      <c r="C740" s="68"/>
      <c r="D740" s="69"/>
    </row>
    <row r="741">
      <c r="B741" s="67"/>
      <c r="C741" s="68"/>
      <c r="D741" s="69"/>
    </row>
    <row r="742">
      <c r="B742" s="67"/>
      <c r="C742" s="68"/>
      <c r="D742" s="69"/>
    </row>
    <row r="743">
      <c r="B743" s="67"/>
      <c r="C743" s="68"/>
      <c r="D743" s="69"/>
    </row>
    <row r="744">
      <c r="B744" s="67"/>
      <c r="C744" s="68"/>
      <c r="D744" s="69"/>
    </row>
    <row r="745">
      <c r="B745" s="67"/>
      <c r="C745" s="68"/>
      <c r="D745" s="69"/>
    </row>
    <row r="746">
      <c r="B746" s="67"/>
      <c r="C746" s="68"/>
      <c r="D746" s="69"/>
    </row>
    <row r="747">
      <c r="B747" s="67"/>
      <c r="C747" s="68"/>
      <c r="D747" s="69"/>
    </row>
    <row r="748">
      <c r="B748" s="67"/>
      <c r="C748" s="68"/>
      <c r="D748" s="69"/>
    </row>
    <row r="749">
      <c r="B749" s="67"/>
      <c r="C749" s="68"/>
      <c r="D749" s="69"/>
    </row>
    <row r="750">
      <c r="B750" s="67"/>
      <c r="C750" s="68"/>
      <c r="D750" s="69"/>
    </row>
    <row r="751">
      <c r="B751" s="67"/>
      <c r="C751" s="68"/>
      <c r="D751" s="69"/>
    </row>
    <row r="752">
      <c r="B752" s="67"/>
      <c r="C752" s="68"/>
      <c r="D752" s="69"/>
    </row>
    <row r="753">
      <c r="B753" s="67"/>
      <c r="C753" s="68"/>
      <c r="D753" s="69"/>
    </row>
    <row r="754">
      <c r="B754" s="67"/>
      <c r="C754" s="68"/>
      <c r="D754" s="69"/>
    </row>
    <row r="755">
      <c r="B755" s="67"/>
      <c r="C755" s="68"/>
      <c r="D755" s="69"/>
    </row>
    <row r="756">
      <c r="B756" s="67"/>
      <c r="C756" s="68"/>
      <c r="D756" s="69"/>
    </row>
    <row r="757">
      <c r="B757" s="67"/>
      <c r="C757" s="68"/>
      <c r="D757" s="69"/>
    </row>
    <row r="758">
      <c r="B758" s="67"/>
      <c r="C758" s="68"/>
      <c r="D758" s="69"/>
    </row>
    <row r="759">
      <c r="B759" s="67"/>
      <c r="C759" s="68"/>
      <c r="D759" s="69"/>
    </row>
    <row r="760">
      <c r="B760" s="67"/>
      <c r="C760" s="68"/>
      <c r="D760" s="69"/>
    </row>
    <row r="761">
      <c r="B761" s="67"/>
      <c r="C761" s="68"/>
      <c r="D761" s="69"/>
    </row>
    <row r="762">
      <c r="B762" s="67"/>
      <c r="C762" s="68"/>
      <c r="D762" s="69"/>
    </row>
    <row r="763">
      <c r="B763" s="67"/>
      <c r="C763" s="68"/>
      <c r="D763" s="69"/>
    </row>
    <row r="764">
      <c r="B764" s="67"/>
      <c r="C764" s="68"/>
      <c r="D764" s="69"/>
    </row>
    <row r="765">
      <c r="B765" s="67"/>
      <c r="C765" s="68"/>
      <c r="D765" s="69"/>
    </row>
    <row r="766">
      <c r="B766" s="67"/>
      <c r="C766" s="68"/>
      <c r="D766" s="69"/>
    </row>
    <row r="767">
      <c r="B767" s="67"/>
      <c r="C767" s="68"/>
      <c r="D767" s="69"/>
    </row>
    <row r="768">
      <c r="B768" s="67"/>
      <c r="C768" s="68"/>
      <c r="D768" s="69"/>
    </row>
    <row r="769">
      <c r="B769" s="67"/>
      <c r="C769" s="68"/>
      <c r="D769" s="69"/>
    </row>
    <row r="770">
      <c r="B770" s="67"/>
      <c r="C770" s="68"/>
      <c r="D770" s="69"/>
    </row>
    <row r="771">
      <c r="B771" s="67"/>
      <c r="C771" s="68"/>
      <c r="D771" s="69"/>
    </row>
    <row r="772">
      <c r="B772" s="67"/>
      <c r="C772" s="68"/>
      <c r="D772" s="69"/>
    </row>
    <row r="773">
      <c r="B773" s="67"/>
      <c r="C773" s="68"/>
      <c r="D773" s="69"/>
    </row>
    <row r="774">
      <c r="B774" s="67"/>
      <c r="C774" s="68"/>
      <c r="D774" s="69"/>
    </row>
    <row r="775">
      <c r="B775" s="67"/>
      <c r="C775" s="68"/>
      <c r="D775" s="69"/>
    </row>
    <row r="776">
      <c r="B776" s="67"/>
      <c r="C776" s="68"/>
      <c r="D776" s="69"/>
    </row>
    <row r="777">
      <c r="B777" s="67"/>
      <c r="C777" s="68"/>
      <c r="D777" s="69"/>
    </row>
    <row r="778">
      <c r="B778" s="67"/>
      <c r="C778" s="68"/>
      <c r="D778" s="69"/>
    </row>
    <row r="779">
      <c r="B779" s="67"/>
      <c r="C779" s="68"/>
      <c r="D779" s="69"/>
    </row>
    <row r="780">
      <c r="B780" s="67"/>
      <c r="C780" s="68"/>
      <c r="D780" s="69"/>
    </row>
    <row r="781">
      <c r="B781" s="67"/>
      <c r="C781" s="68"/>
      <c r="D781" s="69"/>
    </row>
    <row r="782">
      <c r="B782" s="67"/>
      <c r="C782" s="68"/>
      <c r="D782" s="69"/>
    </row>
    <row r="783">
      <c r="B783" s="67"/>
      <c r="C783" s="68"/>
      <c r="D783" s="69"/>
    </row>
    <row r="784">
      <c r="B784" s="67"/>
      <c r="C784" s="68"/>
      <c r="D784" s="69"/>
    </row>
    <row r="785">
      <c r="B785" s="67"/>
      <c r="C785" s="68"/>
      <c r="D785" s="69"/>
    </row>
    <row r="786">
      <c r="B786" s="67"/>
      <c r="C786" s="68"/>
      <c r="D786" s="69"/>
    </row>
    <row r="787">
      <c r="B787" s="67"/>
      <c r="C787" s="68"/>
      <c r="D787" s="69"/>
    </row>
    <row r="788">
      <c r="B788" s="67"/>
      <c r="C788" s="68"/>
      <c r="D788" s="69"/>
    </row>
    <row r="789">
      <c r="B789" s="67"/>
      <c r="C789" s="68"/>
      <c r="D789" s="69"/>
    </row>
    <row r="790">
      <c r="B790" s="67"/>
      <c r="C790" s="68"/>
      <c r="D790" s="69"/>
    </row>
    <row r="791">
      <c r="B791" s="67"/>
      <c r="C791" s="68"/>
      <c r="D791" s="69"/>
    </row>
    <row r="792">
      <c r="B792" s="67"/>
      <c r="C792" s="68"/>
      <c r="D792" s="69"/>
    </row>
    <row r="793">
      <c r="B793" s="67"/>
      <c r="C793" s="68"/>
      <c r="D793" s="69"/>
    </row>
    <row r="794">
      <c r="B794" s="67"/>
      <c r="C794" s="68"/>
      <c r="D794" s="69"/>
    </row>
    <row r="795">
      <c r="B795" s="67"/>
      <c r="C795" s="68"/>
      <c r="D795" s="69"/>
    </row>
    <row r="796">
      <c r="B796" s="67"/>
      <c r="C796" s="68"/>
      <c r="D796" s="69"/>
    </row>
    <row r="797">
      <c r="B797" s="67"/>
      <c r="C797" s="68"/>
      <c r="D797" s="69"/>
    </row>
    <row r="798">
      <c r="B798" s="67"/>
      <c r="C798" s="68"/>
      <c r="D798" s="69"/>
    </row>
    <row r="799">
      <c r="B799" s="67"/>
      <c r="C799" s="68"/>
      <c r="D799" s="69"/>
    </row>
    <row r="800">
      <c r="B800" s="67"/>
      <c r="C800" s="68"/>
      <c r="D800" s="69"/>
    </row>
    <row r="801">
      <c r="B801" s="67"/>
      <c r="C801" s="68"/>
      <c r="D801" s="69"/>
    </row>
    <row r="802">
      <c r="B802" s="67"/>
      <c r="C802" s="68"/>
      <c r="D802" s="69"/>
    </row>
    <row r="803">
      <c r="B803" s="67"/>
      <c r="C803" s="68"/>
      <c r="D803" s="69"/>
    </row>
    <row r="804">
      <c r="B804" s="67"/>
      <c r="C804" s="68"/>
      <c r="D804" s="69"/>
    </row>
    <row r="805">
      <c r="B805" s="67"/>
      <c r="C805" s="68"/>
      <c r="D805" s="69"/>
    </row>
    <row r="806">
      <c r="B806" s="67"/>
      <c r="C806" s="68"/>
      <c r="D806" s="69"/>
    </row>
    <row r="807">
      <c r="B807" s="67"/>
      <c r="C807" s="68"/>
      <c r="D807" s="69"/>
    </row>
    <row r="808">
      <c r="B808" s="67"/>
      <c r="C808" s="68"/>
      <c r="D808" s="69"/>
    </row>
    <row r="809">
      <c r="B809" s="67"/>
      <c r="C809" s="68"/>
      <c r="D809" s="69"/>
    </row>
    <row r="810">
      <c r="B810" s="67"/>
      <c r="C810" s="68"/>
      <c r="D810" s="69"/>
    </row>
    <row r="811">
      <c r="B811" s="67"/>
      <c r="C811" s="68"/>
      <c r="D811" s="69"/>
    </row>
    <row r="812">
      <c r="B812" s="67"/>
      <c r="C812" s="68"/>
      <c r="D812" s="69"/>
    </row>
    <row r="813">
      <c r="B813" s="67"/>
      <c r="C813" s="68"/>
      <c r="D813" s="69"/>
    </row>
    <row r="814">
      <c r="B814" s="67"/>
      <c r="C814" s="68"/>
      <c r="D814" s="69"/>
    </row>
    <row r="815">
      <c r="B815" s="67"/>
      <c r="C815" s="68"/>
      <c r="D815" s="69"/>
    </row>
    <row r="816">
      <c r="B816" s="67"/>
      <c r="C816" s="68"/>
      <c r="D816" s="69"/>
    </row>
    <row r="817">
      <c r="B817" s="67"/>
      <c r="C817" s="68"/>
      <c r="D817" s="69"/>
    </row>
    <row r="818">
      <c r="B818" s="67"/>
      <c r="C818" s="68"/>
      <c r="D818" s="69"/>
    </row>
    <row r="819">
      <c r="B819" s="67"/>
      <c r="C819" s="68"/>
      <c r="D819" s="69"/>
    </row>
    <row r="820">
      <c r="B820" s="67"/>
      <c r="C820" s="68"/>
      <c r="D820" s="69"/>
    </row>
    <row r="821">
      <c r="B821" s="67"/>
      <c r="C821" s="68"/>
      <c r="D821" s="69"/>
    </row>
    <row r="822">
      <c r="B822" s="67"/>
      <c r="C822" s="68"/>
      <c r="D822" s="69"/>
    </row>
    <row r="823">
      <c r="B823" s="67"/>
      <c r="C823" s="68"/>
      <c r="D823" s="69"/>
    </row>
    <row r="824">
      <c r="B824" s="67"/>
      <c r="C824" s="68"/>
      <c r="D824" s="69"/>
    </row>
    <row r="825">
      <c r="B825" s="67"/>
      <c r="C825" s="68"/>
      <c r="D825" s="69"/>
    </row>
    <row r="826">
      <c r="B826" s="67"/>
      <c r="C826" s="68"/>
      <c r="D826" s="69"/>
    </row>
    <row r="827">
      <c r="B827" s="67"/>
      <c r="C827" s="68"/>
      <c r="D827" s="69"/>
    </row>
    <row r="828">
      <c r="B828" s="67"/>
      <c r="C828" s="68"/>
      <c r="D828" s="69"/>
    </row>
    <row r="829">
      <c r="B829" s="67"/>
      <c r="C829" s="68"/>
      <c r="D829" s="69"/>
    </row>
    <row r="830">
      <c r="B830" s="67"/>
      <c r="C830" s="68"/>
      <c r="D830" s="69"/>
    </row>
    <row r="831">
      <c r="B831" s="67"/>
      <c r="C831" s="68"/>
      <c r="D831" s="69"/>
    </row>
    <row r="832">
      <c r="B832" s="67"/>
      <c r="C832" s="68"/>
      <c r="D832" s="69"/>
    </row>
    <row r="833">
      <c r="B833" s="67"/>
      <c r="C833" s="68"/>
      <c r="D833" s="69"/>
    </row>
    <row r="834">
      <c r="B834" s="67"/>
      <c r="C834" s="68"/>
      <c r="D834" s="69"/>
    </row>
    <row r="835">
      <c r="B835" s="67"/>
      <c r="C835" s="68"/>
      <c r="D835" s="69"/>
    </row>
    <row r="836">
      <c r="B836" s="67"/>
      <c r="C836" s="68"/>
      <c r="D836" s="69"/>
    </row>
    <row r="837">
      <c r="B837" s="67"/>
      <c r="C837" s="68"/>
      <c r="D837" s="69"/>
    </row>
    <row r="838">
      <c r="B838" s="67"/>
      <c r="C838" s="68"/>
      <c r="D838" s="69"/>
    </row>
    <row r="839">
      <c r="B839" s="67"/>
      <c r="C839" s="68"/>
      <c r="D839" s="69"/>
    </row>
    <row r="840">
      <c r="B840" s="67"/>
      <c r="C840" s="68"/>
      <c r="D840" s="69"/>
    </row>
    <row r="841">
      <c r="B841" s="67"/>
      <c r="C841" s="68"/>
      <c r="D841" s="69"/>
    </row>
    <row r="842">
      <c r="B842" s="67"/>
      <c r="C842" s="68"/>
      <c r="D842" s="69"/>
    </row>
    <row r="843">
      <c r="B843" s="67"/>
      <c r="C843" s="68"/>
      <c r="D843" s="69"/>
    </row>
    <row r="844">
      <c r="B844" s="67"/>
      <c r="C844" s="68"/>
      <c r="D844" s="69"/>
    </row>
    <row r="845">
      <c r="B845" s="67"/>
      <c r="C845" s="68"/>
      <c r="D845" s="69"/>
    </row>
    <row r="846">
      <c r="B846" s="67"/>
      <c r="C846" s="68"/>
      <c r="D846" s="69"/>
    </row>
    <row r="847">
      <c r="B847" s="67"/>
      <c r="C847" s="68"/>
      <c r="D847" s="69"/>
    </row>
    <row r="848">
      <c r="B848" s="67"/>
      <c r="C848" s="68"/>
      <c r="D848" s="69"/>
    </row>
    <row r="849">
      <c r="B849" s="67"/>
      <c r="C849" s="68"/>
      <c r="D849" s="69"/>
    </row>
    <row r="850">
      <c r="B850" s="67"/>
      <c r="C850" s="68"/>
      <c r="D850" s="69"/>
    </row>
    <row r="851">
      <c r="B851" s="67"/>
      <c r="C851" s="68"/>
      <c r="D851" s="69"/>
    </row>
    <row r="852">
      <c r="B852" s="67"/>
      <c r="C852" s="68"/>
      <c r="D852" s="69"/>
    </row>
    <row r="853">
      <c r="B853" s="67"/>
      <c r="C853" s="68"/>
      <c r="D853" s="69"/>
    </row>
    <row r="854">
      <c r="B854" s="67"/>
      <c r="C854" s="68"/>
      <c r="D854" s="69"/>
    </row>
    <row r="855">
      <c r="B855" s="67"/>
      <c r="C855" s="68"/>
      <c r="D855" s="69"/>
    </row>
    <row r="856">
      <c r="B856" s="67"/>
      <c r="C856" s="68"/>
      <c r="D856" s="69"/>
    </row>
    <row r="857">
      <c r="B857" s="67"/>
      <c r="C857" s="68"/>
      <c r="D857" s="69"/>
    </row>
    <row r="858">
      <c r="B858" s="67"/>
      <c r="C858" s="68"/>
      <c r="D858" s="69"/>
    </row>
    <row r="859">
      <c r="B859" s="67"/>
      <c r="C859" s="68"/>
      <c r="D859" s="69"/>
    </row>
    <row r="860">
      <c r="B860" s="67"/>
      <c r="C860" s="68"/>
      <c r="D860" s="69"/>
    </row>
    <row r="861">
      <c r="B861" s="67"/>
      <c r="C861" s="68"/>
      <c r="D861" s="69"/>
    </row>
    <row r="862">
      <c r="B862" s="67"/>
      <c r="C862" s="68"/>
      <c r="D862" s="69"/>
    </row>
    <row r="863">
      <c r="B863" s="67"/>
      <c r="C863" s="68"/>
      <c r="D863" s="69"/>
    </row>
    <row r="864">
      <c r="B864" s="67"/>
      <c r="C864" s="68"/>
      <c r="D864" s="69"/>
    </row>
    <row r="865">
      <c r="B865" s="67"/>
      <c r="C865" s="68"/>
      <c r="D865" s="69"/>
    </row>
    <row r="866">
      <c r="B866" s="67"/>
      <c r="C866" s="68"/>
      <c r="D866" s="69"/>
    </row>
    <row r="867">
      <c r="B867" s="67"/>
      <c r="C867" s="68"/>
      <c r="D867" s="69"/>
    </row>
    <row r="868">
      <c r="B868" s="67"/>
      <c r="C868" s="68"/>
      <c r="D868" s="69"/>
    </row>
    <row r="869">
      <c r="B869" s="67"/>
      <c r="C869" s="68"/>
      <c r="D869" s="69"/>
    </row>
    <row r="870">
      <c r="B870" s="67"/>
      <c r="C870" s="68"/>
      <c r="D870" s="69"/>
    </row>
    <row r="871">
      <c r="B871" s="67"/>
      <c r="C871" s="68"/>
      <c r="D871" s="69"/>
    </row>
    <row r="872">
      <c r="B872" s="67"/>
      <c r="C872" s="68"/>
      <c r="D872" s="69"/>
    </row>
    <row r="873">
      <c r="B873" s="67"/>
      <c r="C873" s="68"/>
      <c r="D873" s="69"/>
    </row>
    <row r="874">
      <c r="B874" s="67"/>
      <c r="C874" s="68"/>
      <c r="D874" s="69"/>
    </row>
    <row r="875">
      <c r="B875" s="67"/>
      <c r="C875" s="68"/>
      <c r="D875" s="69"/>
    </row>
    <row r="876">
      <c r="B876" s="67"/>
      <c r="C876" s="68"/>
      <c r="D876" s="69"/>
    </row>
    <row r="877">
      <c r="B877" s="67"/>
      <c r="C877" s="68"/>
      <c r="D877" s="69"/>
    </row>
    <row r="878">
      <c r="B878" s="67"/>
      <c r="C878" s="68"/>
      <c r="D878" s="69"/>
    </row>
    <row r="879">
      <c r="B879" s="67"/>
      <c r="C879" s="68"/>
      <c r="D879" s="69"/>
    </row>
    <row r="880">
      <c r="B880" s="67"/>
      <c r="C880" s="68"/>
      <c r="D880" s="69"/>
    </row>
    <row r="881">
      <c r="B881" s="67"/>
      <c r="C881" s="68"/>
      <c r="D881" s="69"/>
    </row>
    <row r="882">
      <c r="B882" s="67"/>
      <c r="C882" s="68"/>
      <c r="D882" s="69"/>
    </row>
    <row r="883">
      <c r="B883" s="67"/>
      <c r="C883" s="68"/>
      <c r="D883" s="69"/>
    </row>
    <row r="884">
      <c r="B884" s="67"/>
      <c r="C884" s="68"/>
      <c r="D884" s="69"/>
    </row>
    <row r="885">
      <c r="B885" s="67"/>
      <c r="C885" s="68"/>
      <c r="D885" s="69"/>
    </row>
    <row r="886">
      <c r="B886" s="67"/>
      <c r="C886" s="68"/>
      <c r="D886" s="69"/>
    </row>
    <row r="887">
      <c r="B887" s="67"/>
      <c r="C887" s="68"/>
      <c r="D887" s="69"/>
    </row>
    <row r="888">
      <c r="B888" s="67"/>
      <c r="C888" s="68"/>
      <c r="D888" s="69"/>
    </row>
    <row r="889">
      <c r="B889" s="67"/>
      <c r="C889" s="68"/>
      <c r="D889" s="69"/>
    </row>
    <row r="890">
      <c r="B890" s="67"/>
      <c r="C890" s="68"/>
      <c r="D890" s="69"/>
    </row>
    <row r="891">
      <c r="B891" s="67"/>
      <c r="C891" s="68"/>
      <c r="D891" s="69"/>
    </row>
    <row r="892">
      <c r="B892" s="67"/>
      <c r="C892" s="68"/>
      <c r="D892" s="69"/>
    </row>
    <row r="893">
      <c r="B893" s="67"/>
      <c r="C893" s="68"/>
      <c r="D893" s="69"/>
    </row>
    <row r="894">
      <c r="B894" s="67"/>
      <c r="C894" s="68"/>
      <c r="D894" s="69"/>
    </row>
    <row r="895">
      <c r="B895" s="67"/>
      <c r="C895" s="68"/>
      <c r="D895" s="69"/>
    </row>
    <row r="896">
      <c r="B896" s="67"/>
      <c r="C896" s="68"/>
      <c r="D896" s="69"/>
    </row>
    <row r="897">
      <c r="B897" s="67"/>
      <c r="C897" s="68"/>
      <c r="D897" s="69"/>
    </row>
    <row r="898">
      <c r="B898" s="67"/>
      <c r="C898" s="68"/>
      <c r="D898" s="69"/>
    </row>
    <row r="899">
      <c r="B899" s="67"/>
      <c r="C899" s="68"/>
      <c r="D899" s="69"/>
    </row>
    <row r="900">
      <c r="B900" s="67"/>
      <c r="C900" s="68"/>
      <c r="D900" s="69"/>
    </row>
    <row r="901">
      <c r="B901" s="67"/>
      <c r="C901" s="68"/>
      <c r="D901" s="69"/>
    </row>
    <row r="902">
      <c r="B902" s="67"/>
      <c r="C902" s="68"/>
      <c r="D902" s="69"/>
    </row>
    <row r="903">
      <c r="B903" s="67"/>
      <c r="C903" s="68"/>
      <c r="D903" s="69"/>
    </row>
    <row r="904">
      <c r="B904" s="67"/>
      <c r="C904" s="68"/>
      <c r="D904" s="69"/>
    </row>
    <row r="905">
      <c r="B905" s="67"/>
      <c r="C905" s="68"/>
      <c r="D905" s="69"/>
    </row>
    <row r="906">
      <c r="B906" s="67"/>
      <c r="C906" s="68"/>
      <c r="D906" s="69"/>
    </row>
    <row r="907">
      <c r="B907" s="67"/>
      <c r="C907" s="68"/>
      <c r="D907" s="69"/>
    </row>
    <row r="908">
      <c r="B908" s="67"/>
      <c r="C908" s="68"/>
      <c r="D908" s="69"/>
    </row>
    <row r="909">
      <c r="B909" s="67"/>
      <c r="C909" s="68"/>
      <c r="D909" s="69"/>
    </row>
    <row r="910">
      <c r="B910" s="67"/>
      <c r="C910" s="68"/>
      <c r="D910" s="69"/>
    </row>
    <row r="911">
      <c r="B911" s="67"/>
      <c r="C911" s="68"/>
      <c r="D911" s="69"/>
    </row>
    <row r="912">
      <c r="B912" s="67"/>
      <c r="C912" s="68"/>
      <c r="D912" s="69"/>
    </row>
    <row r="913">
      <c r="B913" s="67"/>
      <c r="C913" s="68"/>
      <c r="D913" s="69"/>
    </row>
    <row r="914">
      <c r="B914" s="67"/>
      <c r="C914" s="68"/>
      <c r="D914" s="69"/>
    </row>
    <row r="915">
      <c r="B915" s="67"/>
      <c r="C915" s="68"/>
      <c r="D915" s="69"/>
    </row>
    <row r="916">
      <c r="B916" s="67"/>
      <c r="C916" s="68"/>
      <c r="D916" s="69"/>
    </row>
    <row r="917">
      <c r="B917" s="67"/>
      <c r="C917" s="68"/>
      <c r="D917" s="69"/>
    </row>
    <row r="918">
      <c r="B918" s="67"/>
      <c r="C918" s="68"/>
      <c r="D918" s="69"/>
    </row>
    <row r="919">
      <c r="B919" s="67"/>
      <c r="C919" s="68"/>
      <c r="D919" s="69"/>
    </row>
    <row r="920">
      <c r="B920" s="67"/>
      <c r="C920" s="68"/>
      <c r="D920" s="69"/>
    </row>
    <row r="921">
      <c r="B921" s="67"/>
      <c r="C921" s="68"/>
      <c r="D921" s="69"/>
    </row>
    <row r="922">
      <c r="B922" s="67"/>
      <c r="C922" s="68"/>
      <c r="D922" s="69"/>
    </row>
    <row r="923">
      <c r="B923" s="67"/>
      <c r="C923" s="68"/>
      <c r="D923" s="69"/>
    </row>
    <row r="924">
      <c r="B924" s="67"/>
      <c r="C924" s="68"/>
      <c r="D924" s="69"/>
    </row>
    <row r="925">
      <c r="B925" s="67"/>
      <c r="C925" s="68"/>
      <c r="D925" s="69"/>
    </row>
    <row r="926">
      <c r="B926" s="67"/>
      <c r="C926" s="68"/>
      <c r="D926" s="69"/>
    </row>
    <row r="927">
      <c r="B927" s="67"/>
      <c r="C927" s="68"/>
      <c r="D927" s="69"/>
    </row>
    <row r="928">
      <c r="B928" s="67"/>
      <c r="C928" s="68"/>
      <c r="D928" s="69"/>
    </row>
    <row r="929">
      <c r="B929" s="67"/>
      <c r="C929" s="68"/>
      <c r="D929" s="69"/>
    </row>
    <row r="930">
      <c r="B930" s="67"/>
      <c r="C930" s="68"/>
      <c r="D930" s="69"/>
    </row>
    <row r="931">
      <c r="B931" s="67"/>
      <c r="C931" s="68"/>
      <c r="D931" s="69"/>
    </row>
    <row r="932">
      <c r="B932" s="67"/>
      <c r="C932" s="68"/>
      <c r="D932" s="69"/>
    </row>
    <row r="933">
      <c r="B933" s="67"/>
      <c r="C933" s="68"/>
      <c r="D933" s="69"/>
    </row>
    <row r="934">
      <c r="B934" s="67"/>
      <c r="C934" s="68"/>
      <c r="D934" s="69"/>
    </row>
    <row r="935">
      <c r="B935" s="67"/>
      <c r="C935" s="68"/>
      <c r="D935" s="69"/>
    </row>
    <row r="936">
      <c r="B936" s="67"/>
      <c r="C936" s="68"/>
      <c r="D936" s="69"/>
    </row>
    <row r="937">
      <c r="B937" s="67"/>
      <c r="C937" s="68"/>
      <c r="D937" s="69"/>
    </row>
    <row r="938">
      <c r="B938" s="67"/>
      <c r="C938" s="68"/>
      <c r="D938" s="69"/>
    </row>
    <row r="939">
      <c r="B939" s="67"/>
      <c r="C939" s="68"/>
      <c r="D939" s="69"/>
    </row>
    <row r="940">
      <c r="B940" s="67"/>
      <c r="C940" s="68"/>
      <c r="D940" s="69"/>
    </row>
    <row r="941">
      <c r="B941" s="67"/>
      <c r="C941" s="68"/>
      <c r="D941" s="69"/>
    </row>
    <row r="942">
      <c r="B942" s="67"/>
      <c r="C942" s="68"/>
      <c r="D942" s="69"/>
    </row>
    <row r="943">
      <c r="B943" s="67"/>
      <c r="C943" s="68"/>
      <c r="D943" s="69"/>
    </row>
    <row r="944">
      <c r="B944" s="67"/>
      <c r="C944" s="68"/>
      <c r="D944" s="69"/>
    </row>
    <row r="945">
      <c r="B945" s="67"/>
      <c r="C945" s="68"/>
      <c r="D945" s="69"/>
    </row>
    <row r="946">
      <c r="B946" s="67"/>
      <c r="C946" s="68"/>
      <c r="D946" s="69"/>
    </row>
    <row r="947">
      <c r="B947" s="67"/>
      <c r="C947" s="68"/>
      <c r="D947" s="69"/>
    </row>
    <row r="948">
      <c r="B948" s="67"/>
      <c r="C948" s="68"/>
      <c r="D948" s="69"/>
    </row>
    <row r="949">
      <c r="B949" s="67"/>
      <c r="C949" s="68"/>
      <c r="D949" s="69"/>
    </row>
    <row r="950">
      <c r="B950" s="67"/>
      <c r="C950" s="68"/>
      <c r="D950" s="69"/>
    </row>
    <row r="951">
      <c r="B951" s="67"/>
      <c r="C951" s="68"/>
      <c r="D951" s="69"/>
    </row>
    <row r="952">
      <c r="B952" s="67"/>
      <c r="C952" s="68"/>
      <c r="D952" s="69"/>
    </row>
    <row r="953">
      <c r="B953" s="67"/>
      <c r="C953" s="68"/>
      <c r="D953" s="69"/>
    </row>
    <row r="954">
      <c r="B954" s="67"/>
      <c r="C954" s="68"/>
      <c r="D954" s="69"/>
    </row>
    <row r="955">
      <c r="B955" s="67"/>
      <c r="C955" s="68"/>
      <c r="D955" s="69"/>
    </row>
    <row r="956">
      <c r="B956" s="67"/>
      <c r="C956" s="68"/>
      <c r="D956" s="69"/>
    </row>
    <row r="957">
      <c r="B957" s="67"/>
      <c r="C957" s="68"/>
      <c r="D957" s="69"/>
    </row>
    <row r="958">
      <c r="B958" s="67"/>
      <c r="C958" s="68"/>
      <c r="D958" s="69"/>
    </row>
    <row r="959">
      <c r="B959" s="67"/>
      <c r="C959" s="68"/>
      <c r="D959" s="69"/>
    </row>
    <row r="960">
      <c r="B960" s="67"/>
      <c r="C960" s="68"/>
      <c r="D960" s="69"/>
    </row>
    <row r="961">
      <c r="B961" s="67"/>
      <c r="C961" s="68"/>
      <c r="D961" s="69"/>
    </row>
    <row r="962">
      <c r="B962" s="67"/>
      <c r="C962" s="68"/>
      <c r="D962" s="69"/>
    </row>
    <row r="963">
      <c r="B963" s="67"/>
      <c r="C963" s="68"/>
      <c r="D963" s="69"/>
    </row>
    <row r="964">
      <c r="B964" s="67"/>
      <c r="C964" s="68"/>
      <c r="D964" s="69"/>
    </row>
    <row r="965">
      <c r="B965" s="67"/>
      <c r="C965" s="68"/>
      <c r="D965" s="69"/>
    </row>
    <row r="966">
      <c r="B966" s="67"/>
      <c r="C966" s="68"/>
      <c r="D966" s="69"/>
    </row>
    <row r="967">
      <c r="B967" s="67"/>
      <c r="C967" s="68"/>
      <c r="D967" s="69"/>
    </row>
    <row r="968">
      <c r="B968" s="67"/>
      <c r="C968" s="68"/>
      <c r="D968" s="69"/>
    </row>
    <row r="969">
      <c r="B969" s="67"/>
      <c r="C969" s="68"/>
      <c r="D969" s="69"/>
    </row>
    <row r="970">
      <c r="B970" s="67"/>
      <c r="C970" s="68"/>
      <c r="D970" s="69"/>
    </row>
    <row r="971">
      <c r="B971" s="67"/>
      <c r="C971" s="68"/>
      <c r="D971" s="69"/>
    </row>
    <row r="972">
      <c r="B972" s="67"/>
      <c r="C972" s="68"/>
      <c r="D972" s="69"/>
    </row>
    <row r="973">
      <c r="B973" s="67"/>
      <c r="C973" s="68"/>
      <c r="D973" s="69"/>
    </row>
    <row r="974">
      <c r="B974" s="67"/>
      <c r="C974" s="68"/>
      <c r="D974" s="69"/>
    </row>
    <row r="975">
      <c r="B975" s="67"/>
      <c r="C975" s="68"/>
      <c r="D975" s="69"/>
    </row>
    <row r="976">
      <c r="B976" s="67"/>
      <c r="C976" s="68"/>
      <c r="D976" s="69"/>
    </row>
    <row r="977">
      <c r="B977" s="67"/>
      <c r="C977" s="68"/>
      <c r="D977" s="69"/>
    </row>
    <row r="978">
      <c r="B978" s="67"/>
      <c r="C978" s="68"/>
      <c r="D978" s="69"/>
    </row>
    <row r="979">
      <c r="B979" s="67"/>
      <c r="C979" s="68"/>
      <c r="D979" s="69"/>
    </row>
    <row r="980">
      <c r="B980" s="67"/>
      <c r="C980" s="68"/>
      <c r="D980" s="69"/>
    </row>
    <row r="981">
      <c r="B981" s="67"/>
      <c r="C981" s="68"/>
      <c r="D981" s="69"/>
    </row>
    <row r="982">
      <c r="B982" s="67"/>
      <c r="C982" s="68"/>
      <c r="D982" s="69"/>
    </row>
    <row r="983">
      <c r="B983" s="67"/>
      <c r="C983" s="68"/>
      <c r="D983" s="69"/>
    </row>
    <row r="984">
      <c r="B984" s="67"/>
      <c r="C984" s="68"/>
      <c r="D984" s="69"/>
    </row>
    <row r="985">
      <c r="B985" s="67"/>
      <c r="C985" s="68"/>
      <c r="D985" s="69"/>
    </row>
    <row r="986">
      <c r="B986" s="67"/>
      <c r="C986" s="68"/>
      <c r="D986" s="69"/>
    </row>
    <row r="987">
      <c r="B987" s="67"/>
      <c r="C987" s="68"/>
      <c r="D987" s="69"/>
    </row>
    <row r="988">
      <c r="B988" s="67"/>
      <c r="C988" s="68"/>
      <c r="D988" s="69"/>
    </row>
    <row r="989">
      <c r="B989" s="67"/>
      <c r="C989" s="68"/>
      <c r="D989" s="69"/>
    </row>
    <row r="990">
      <c r="B990" s="67"/>
      <c r="C990" s="68"/>
      <c r="D990" s="69"/>
    </row>
    <row r="991">
      <c r="B991" s="67"/>
      <c r="C991" s="68"/>
      <c r="D991" s="69"/>
    </row>
    <row r="992">
      <c r="B992" s="67"/>
      <c r="C992" s="68"/>
      <c r="D992" s="69"/>
    </row>
    <row r="993">
      <c r="B993" s="67"/>
      <c r="C993" s="68"/>
      <c r="D993" s="69"/>
    </row>
    <row r="994">
      <c r="B994" s="67"/>
      <c r="C994" s="68"/>
      <c r="D994" s="69"/>
    </row>
    <row r="995">
      <c r="B995" s="67"/>
      <c r="C995" s="68"/>
      <c r="D995" s="69"/>
    </row>
    <row r="996">
      <c r="B996" s="67"/>
      <c r="C996" s="68"/>
      <c r="D996" s="69"/>
    </row>
    <row r="997">
      <c r="B997" s="67"/>
      <c r="C997" s="68"/>
      <c r="D997" s="69"/>
    </row>
    <row r="998">
      <c r="B998" s="67"/>
      <c r="C998" s="68"/>
      <c r="D998" s="69"/>
    </row>
    <row r="999">
      <c r="B999" s="67"/>
      <c r="C999" s="68"/>
      <c r="D999" s="69"/>
    </row>
    <row r="1000">
      <c r="B1000" s="67"/>
      <c r="C1000" s="68"/>
      <c r="D1000" s="69"/>
    </row>
    <row r="1001">
      <c r="B1001" s="67"/>
      <c r="C1001" s="68"/>
      <c r="D1001" s="69"/>
    </row>
  </sheetData>
  <mergeCells count="7">
    <mergeCell ref="A1:D1"/>
    <mergeCell ref="F1:I1"/>
    <mergeCell ref="K1:N1"/>
    <mergeCell ref="P1:S1"/>
    <mergeCell ref="U1:X1"/>
    <mergeCell ref="Z1:AC1"/>
    <mergeCell ref="AE1:AH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4" max="4" width="13.38"/>
    <col customWidth="1" min="7" max="7" width="17.63"/>
    <col customWidth="1" min="8" max="8" width="13.5"/>
    <col customWidth="1" min="9" max="9" width="13.38"/>
    <col customWidth="1" min="12" max="12" width="17.63"/>
    <col customWidth="1" min="14" max="14" width="13.38"/>
    <col customWidth="1" min="17" max="17" width="17.63"/>
    <col customWidth="1" min="19" max="19" width="13.38"/>
    <col customWidth="1" min="22" max="22" width="17.63"/>
    <col customWidth="1" min="24" max="24" width="13.38"/>
    <col customWidth="1" min="27" max="27" width="17.63"/>
    <col customWidth="1" min="28" max="28" width="13.5"/>
    <col customWidth="1" min="29" max="31" width="13.38"/>
    <col customWidth="1" min="32" max="32" width="17.63"/>
    <col customWidth="1" min="33" max="34" width="13.38"/>
  </cols>
  <sheetData>
    <row r="1">
      <c r="A1" s="49" t="s">
        <v>41</v>
      </c>
      <c r="B1" s="30"/>
      <c r="C1" s="30"/>
      <c r="D1" s="31"/>
      <c r="F1" s="49" t="s">
        <v>44</v>
      </c>
      <c r="G1" s="30"/>
      <c r="H1" s="30"/>
      <c r="I1" s="31"/>
      <c r="K1" s="49" t="s">
        <v>42</v>
      </c>
      <c r="L1" s="30"/>
      <c r="M1" s="30"/>
      <c r="N1" s="31"/>
      <c r="P1" s="49" t="s">
        <v>45</v>
      </c>
      <c r="Q1" s="30"/>
      <c r="R1" s="30"/>
      <c r="S1" s="31"/>
      <c r="U1" s="49" t="s">
        <v>43</v>
      </c>
      <c r="V1" s="30"/>
      <c r="W1" s="30"/>
      <c r="X1" s="31"/>
      <c r="Z1" s="49" t="s">
        <v>46</v>
      </c>
      <c r="AA1" s="30"/>
      <c r="AB1" s="30"/>
      <c r="AC1" s="31"/>
      <c r="AD1" s="1"/>
      <c r="AE1" s="49" t="s">
        <v>47</v>
      </c>
      <c r="AF1" s="30"/>
      <c r="AG1" s="30"/>
      <c r="AH1" s="31"/>
    </row>
    <row r="2">
      <c r="A2" s="50"/>
      <c r="B2" s="51" t="s">
        <v>2</v>
      </c>
      <c r="C2" s="52" t="s">
        <v>5</v>
      </c>
      <c r="D2" s="53" t="s">
        <v>49</v>
      </c>
      <c r="F2" s="50"/>
      <c r="G2" s="51" t="s">
        <v>2</v>
      </c>
      <c r="H2" s="52" t="s">
        <v>5</v>
      </c>
      <c r="I2" s="53" t="s">
        <v>49</v>
      </c>
      <c r="K2" s="50"/>
      <c r="L2" s="51" t="s">
        <v>2</v>
      </c>
      <c r="M2" s="52" t="s">
        <v>5</v>
      </c>
      <c r="N2" s="53" t="s">
        <v>49</v>
      </c>
      <c r="P2" s="50"/>
      <c r="Q2" s="51" t="s">
        <v>2</v>
      </c>
      <c r="R2" s="52" t="s">
        <v>5</v>
      </c>
      <c r="S2" s="53" t="s">
        <v>49</v>
      </c>
      <c r="U2" s="50"/>
      <c r="V2" s="51" t="s">
        <v>2</v>
      </c>
      <c r="W2" s="52" t="s">
        <v>5</v>
      </c>
      <c r="X2" s="53" t="s">
        <v>49</v>
      </c>
      <c r="Z2" s="50"/>
      <c r="AA2" s="51" t="s">
        <v>2</v>
      </c>
      <c r="AB2" s="52" t="s">
        <v>5</v>
      </c>
      <c r="AC2" s="53" t="s">
        <v>49</v>
      </c>
      <c r="AD2" s="54"/>
      <c r="AE2" s="50"/>
      <c r="AF2" s="51" t="s">
        <v>2</v>
      </c>
      <c r="AG2" s="52" t="s">
        <v>5</v>
      </c>
      <c r="AH2" s="53" t="s">
        <v>49</v>
      </c>
    </row>
    <row r="3">
      <c r="A3" s="55" t="s">
        <v>105</v>
      </c>
      <c r="B3" s="56">
        <v>0.007638888888888889</v>
      </c>
      <c r="C3" s="52">
        <v>6689.0</v>
      </c>
      <c r="D3" s="57">
        <f t="shared" ref="D3:D14" si="1">B3*C3</f>
        <v>51.09652778</v>
      </c>
      <c r="F3" s="55" t="s">
        <v>105</v>
      </c>
      <c r="G3" s="56">
        <v>0.007199074074074074</v>
      </c>
      <c r="H3" s="52">
        <v>10243.0</v>
      </c>
      <c r="I3" s="57">
        <f t="shared" ref="I3:I14" si="2">G3*H3</f>
        <v>73.74011574</v>
      </c>
      <c r="K3" s="55" t="s">
        <v>105</v>
      </c>
      <c r="L3" s="56">
        <v>0.007048611111111111</v>
      </c>
      <c r="M3" s="52">
        <v>10682.0</v>
      </c>
      <c r="N3" s="57">
        <f t="shared" ref="N3:N14" si="3">L3*M3</f>
        <v>75.29326389</v>
      </c>
      <c r="P3" s="55" t="s">
        <v>105</v>
      </c>
      <c r="Q3" s="56">
        <v>0.007013888888888889</v>
      </c>
      <c r="R3" s="52">
        <v>10210.0</v>
      </c>
      <c r="S3" s="57">
        <f t="shared" ref="S3:S14" si="4">Q3*R3</f>
        <v>71.61180556</v>
      </c>
      <c r="U3" s="55" t="s">
        <v>105</v>
      </c>
      <c r="V3" s="56">
        <v>0.006828703703703704</v>
      </c>
      <c r="W3" s="52">
        <v>11065.0</v>
      </c>
      <c r="X3" s="57">
        <f t="shared" ref="X3:X14" si="5">V3*W3</f>
        <v>75.55960648</v>
      </c>
      <c r="Z3" s="55" t="s">
        <v>105</v>
      </c>
      <c r="AA3" s="56">
        <v>0.0071643518518518514</v>
      </c>
      <c r="AB3" s="52">
        <v>8857.0</v>
      </c>
      <c r="AC3" s="57">
        <f t="shared" ref="AC3:AC14" si="6">AA3*AB3</f>
        <v>63.45466435</v>
      </c>
      <c r="AD3" s="58"/>
      <c r="AE3" s="55" t="s">
        <v>105</v>
      </c>
      <c r="AF3" s="56">
        <v>0.007349537037037037</v>
      </c>
      <c r="AG3" s="52">
        <v>8169.0</v>
      </c>
      <c r="AH3" s="57">
        <f t="shared" ref="AH3:AH14" si="7">AF3*AG3</f>
        <v>60.03836806</v>
      </c>
    </row>
    <row r="4">
      <c r="A4" s="55" t="s">
        <v>106</v>
      </c>
      <c r="B4" s="59">
        <v>0.008229166666666666</v>
      </c>
      <c r="C4" s="52">
        <v>8630.0</v>
      </c>
      <c r="D4" s="57">
        <f t="shared" si="1"/>
        <v>71.01770833</v>
      </c>
      <c r="F4" s="55" t="s">
        <v>106</v>
      </c>
      <c r="G4" s="59">
        <v>0.007407407407407408</v>
      </c>
      <c r="H4" s="52">
        <v>14392.0</v>
      </c>
      <c r="I4" s="57">
        <f t="shared" si="2"/>
        <v>106.6074074</v>
      </c>
      <c r="K4" s="55" t="s">
        <v>106</v>
      </c>
      <c r="L4" s="59">
        <v>0.007048611111111111</v>
      </c>
      <c r="M4" s="52">
        <v>12741.0</v>
      </c>
      <c r="N4" s="57">
        <f t="shared" si="3"/>
        <v>89.80635417</v>
      </c>
      <c r="P4" s="55" t="s">
        <v>106</v>
      </c>
      <c r="Q4" s="59">
        <v>0.007083333333333333</v>
      </c>
      <c r="R4" s="52">
        <v>11241.0</v>
      </c>
      <c r="S4" s="57">
        <f t="shared" si="4"/>
        <v>79.62375</v>
      </c>
      <c r="U4" s="55" t="s">
        <v>106</v>
      </c>
      <c r="V4" s="36">
        <v>0.007210648148148148</v>
      </c>
      <c r="W4" s="52">
        <v>9060.0</v>
      </c>
      <c r="X4" s="57">
        <f t="shared" si="5"/>
        <v>65.32847222</v>
      </c>
      <c r="Z4" s="55" t="s">
        <v>106</v>
      </c>
      <c r="AA4" s="59">
        <v>0.0076851851851851855</v>
      </c>
      <c r="AB4" s="52">
        <v>8968.0</v>
      </c>
      <c r="AC4" s="57">
        <f t="shared" si="6"/>
        <v>68.92074074</v>
      </c>
      <c r="AD4" s="58"/>
      <c r="AE4" s="55" t="s">
        <v>106</v>
      </c>
      <c r="AF4" s="59">
        <v>0.007453703703703704</v>
      </c>
      <c r="AG4" s="52">
        <v>7236.0</v>
      </c>
      <c r="AH4" s="57">
        <f t="shared" si="7"/>
        <v>53.935</v>
      </c>
    </row>
    <row r="5">
      <c r="A5" s="55" t="s">
        <v>107</v>
      </c>
      <c r="B5" s="59">
        <v>0.009386574074074073</v>
      </c>
      <c r="C5" s="52">
        <v>16089.0</v>
      </c>
      <c r="D5" s="57">
        <f t="shared" si="1"/>
        <v>151.0205903</v>
      </c>
      <c r="F5" s="55" t="s">
        <v>107</v>
      </c>
      <c r="G5" s="59">
        <v>0.00863425925925926</v>
      </c>
      <c r="H5" s="52">
        <v>22177.0</v>
      </c>
      <c r="I5" s="57">
        <f t="shared" si="2"/>
        <v>191.4819676</v>
      </c>
      <c r="K5" s="55" t="s">
        <v>107</v>
      </c>
      <c r="L5" s="59">
        <v>0.00738425925925926</v>
      </c>
      <c r="M5" s="52">
        <v>25931.0</v>
      </c>
      <c r="N5" s="57">
        <f t="shared" si="3"/>
        <v>191.4812269</v>
      </c>
      <c r="P5" s="55" t="s">
        <v>107</v>
      </c>
      <c r="Q5" s="59">
        <v>0.008125</v>
      </c>
      <c r="R5" s="52">
        <v>27548.0</v>
      </c>
      <c r="S5" s="57">
        <f t="shared" si="4"/>
        <v>223.8275</v>
      </c>
      <c r="U5" s="55" t="s">
        <v>107</v>
      </c>
      <c r="V5" s="36">
        <v>0.007418981481481481</v>
      </c>
      <c r="W5" s="52">
        <v>23949.0</v>
      </c>
      <c r="X5" s="57">
        <f t="shared" si="5"/>
        <v>177.6771875</v>
      </c>
      <c r="Z5" s="55" t="s">
        <v>107</v>
      </c>
      <c r="AA5" s="59">
        <v>0.007592592592592593</v>
      </c>
      <c r="AB5" s="52">
        <v>14890.0</v>
      </c>
      <c r="AC5" s="57">
        <f t="shared" si="6"/>
        <v>113.0537037</v>
      </c>
      <c r="AD5" s="58"/>
      <c r="AE5" s="55" t="s">
        <v>107</v>
      </c>
      <c r="AF5" s="59">
        <v>0.009652777777777777</v>
      </c>
      <c r="AG5" s="52">
        <v>14293.0</v>
      </c>
      <c r="AH5" s="57">
        <f t="shared" si="7"/>
        <v>137.9671528</v>
      </c>
    </row>
    <row r="6">
      <c r="A6" s="55" t="s">
        <v>108</v>
      </c>
      <c r="B6" s="59">
        <v>0.008923611111111111</v>
      </c>
      <c r="C6" s="52">
        <v>17883.0</v>
      </c>
      <c r="D6" s="57">
        <f t="shared" si="1"/>
        <v>159.5809375</v>
      </c>
      <c r="F6" s="55" t="s">
        <v>108</v>
      </c>
      <c r="G6" s="59">
        <v>0.007569444444444445</v>
      </c>
      <c r="H6" s="52">
        <v>24770.0</v>
      </c>
      <c r="I6" s="57">
        <f t="shared" si="2"/>
        <v>187.4951389</v>
      </c>
      <c r="K6" s="55" t="s">
        <v>108</v>
      </c>
      <c r="L6" s="59">
        <v>0.0075</v>
      </c>
      <c r="M6" s="52">
        <v>29872.0</v>
      </c>
      <c r="N6" s="57">
        <f t="shared" si="3"/>
        <v>224.04</v>
      </c>
      <c r="P6" s="55" t="s">
        <v>108</v>
      </c>
      <c r="Q6" s="59">
        <v>0.007407407407407408</v>
      </c>
      <c r="R6" s="52">
        <v>23251.0</v>
      </c>
      <c r="S6" s="57">
        <f t="shared" si="4"/>
        <v>172.2296296</v>
      </c>
      <c r="U6" s="55" t="s">
        <v>108</v>
      </c>
      <c r="V6" s="59">
        <v>0.008043981481481482</v>
      </c>
      <c r="W6" s="52">
        <v>27802.0</v>
      </c>
      <c r="X6" s="57">
        <f t="shared" si="5"/>
        <v>223.6387731</v>
      </c>
      <c r="Z6" s="55" t="s">
        <v>108</v>
      </c>
      <c r="AA6" s="59">
        <v>0.0077083333333333335</v>
      </c>
      <c r="AB6" s="52">
        <v>25179.0</v>
      </c>
      <c r="AC6" s="57">
        <f t="shared" si="6"/>
        <v>194.088125</v>
      </c>
      <c r="AD6" s="58"/>
      <c r="AE6" s="55" t="s">
        <v>108</v>
      </c>
      <c r="AF6" s="59">
        <v>0.009571759259259259</v>
      </c>
      <c r="AG6" s="52">
        <v>27289.0</v>
      </c>
      <c r="AH6" s="57">
        <f t="shared" si="7"/>
        <v>261.2037384</v>
      </c>
    </row>
    <row r="7">
      <c r="A7" s="55" t="s">
        <v>109</v>
      </c>
      <c r="B7" s="59">
        <v>0.010127314814814815</v>
      </c>
      <c r="C7" s="52">
        <v>37610.0</v>
      </c>
      <c r="D7" s="57">
        <f t="shared" si="1"/>
        <v>380.8883102</v>
      </c>
      <c r="F7" s="55" t="s">
        <v>109</v>
      </c>
      <c r="G7" s="59">
        <v>0.009270833333333334</v>
      </c>
      <c r="H7" s="52">
        <v>48891.0</v>
      </c>
      <c r="I7" s="57">
        <f t="shared" si="2"/>
        <v>453.2603125</v>
      </c>
      <c r="K7" s="55" t="s">
        <v>109</v>
      </c>
      <c r="L7" s="59">
        <v>0.008761574074074074</v>
      </c>
      <c r="M7" s="52">
        <v>47195.0</v>
      </c>
      <c r="N7" s="57">
        <f t="shared" si="3"/>
        <v>413.5024884</v>
      </c>
      <c r="P7" s="55" t="s">
        <v>109</v>
      </c>
      <c r="Q7" s="59">
        <v>0.008541666666666666</v>
      </c>
      <c r="R7" s="52">
        <v>35251.0</v>
      </c>
      <c r="S7" s="57">
        <f t="shared" si="4"/>
        <v>301.1022917</v>
      </c>
      <c r="U7" s="55" t="s">
        <v>109</v>
      </c>
      <c r="V7" s="59">
        <v>0.009050925925925926</v>
      </c>
      <c r="W7" s="52">
        <v>40361.0</v>
      </c>
      <c r="X7" s="57">
        <f t="shared" si="5"/>
        <v>365.3044213</v>
      </c>
      <c r="Z7" s="55" t="s">
        <v>109</v>
      </c>
      <c r="AA7" s="59">
        <v>0.008773148148148148</v>
      </c>
      <c r="AB7" s="52">
        <v>32731.0</v>
      </c>
      <c r="AC7" s="57">
        <f t="shared" si="6"/>
        <v>287.153912</v>
      </c>
      <c r="AD7" s="58"/>
      <c r="AE7" s="55" t="s">
        <v>109</v>
      </c>
      <c r="AF7" s="59">
        <v>0.010324074074074074</v>
      </c>
      <c r="AG7" s="52">
        <v>34958.0</v>
      </c>
      <c r="AH7" s="57">
        <f t="shared" si="7"/>
        <v>360.9089815</v>
      </c>
    </row>
    <row r="8">
      <c r="A8" s="55" t="s">
        <v>110</v>
      </c>
      <c r="B8" s="59">
        <v>0.01085648148148148</v>
      </c>
      <c r="C8" s="52">
        <v>39076.0</v>
      </c>
      <c r="D8" s="57">
        <f t="shared" si="1"/>
        <v>424.2278704</v>
      </c>
      <c r="F8" s="55" t="s">
        <v>110</v>
      </c>
      <c r="G8" s="59">
        <v>0.008958333333333334</v>
      </c>
      <c r="H8" s="52">
        <v>38257.0</v>
      </c>
      <c r="I8" s="57">
        <f t="shared" si="2"/>
        <v>342.7189583</v>
      </c>
      <c r="K8" s="55" t="s">
        <v>110</v>
      </c>
      <c r="L8" s="59">
        <v>0.00912037037037037</v>
      </c>
      <c r="M8" s="52">
        <v>44902.0</v>
      </c>
      <c r="N8" s="57">
        <f t="shared" si="3"/>
        <v>409.5228704</v>
      </c>
      <c r="P8" s="55" t="s">
        <v>110</v>
      </c>
      <c r="Q8" s="59">
        <v>0.008900462962962962</v>
      </c>
      <c r="R8" s="52">
        <v>56025.0</v>
      </c>
      <c r="S8" s="57">
        <f t="shared" si="4"/>
        <v>498.6484375</v>
      </c>
      <c r="U8" s="55" t="s">
        <v>110</v>
      </c>
      <c r="V8" s="59">
        <v>0.009259259259259259</v>
      </c>
      <c r="W8" s="52">
        <v>58470.0</v>
      </c>
      <c r="X8" s="57">
        <f t="shared" si="5"/>
        <v>541.3888889</v>
      </c>
      <c r="Z8" s="55" t="s">
        <v>110</v>
      </c>
      <c r="AA8" s="59">
        <v>0.009409722222222222</v>
      </c>
      <c r="AB8" s="52">
        <v>45972.0</v>
      </c>
      <c r="AC8" s="57">
        <f t="shared" si="6"/>
        <v>432.58375</v>
      </c>
      <c r="AD8" s="58"/>
      <c r="AE8" s="55" t="s">
        <v>110</v>
      </c>
      <c r="AF8" s="59">
        <v>0.01050925925925926</v>
      </c>
      <c r="AG8" s="52">
        <v>38939.0</v>
      </c>
      <c r="AH8" s="57">
        <f t="shared" si="7"/>
        <v>409.2200463</v>
      </c>
    </row>
    <row r="9">
      <c r="A9" s="55" t="s">
        <v>111</v>
      </c>
      <c r="B9" s="59">
        <v>0.010347222222222223</v>
      </c>
      <c r="C9" s="52">
        <v>45343.0</v>
      </c>
      <c r="D9" s="57">
        <f t="shared" si="1"/>
        <v>469.1740972</v>
      </c>
      <c r="F9" s="55" t="s">
        <v>111</v>
      </c>
      <c r="G9" s="59">
        <v>0.009166666666666667</v>
      </c>
      <c r="H9" s="52">
        <v>39494.0</v>
      </c>
      <c r="I9" s="57">
        <f t="shared" si="2"/>
        <v>362.0283333</v>
      </c>
      <c r="K9" s="55" t="s">
        <v>111</v>
      </c>
      <c r="L9" s="59">
        <v>0.008819444444444444</v>
      </c>
      <c r="M9" s="52">
        <v>45454.0</v>
      </c>
      <c r="N9" s="57">
        <f t="shared" si="3"/>
        <v>400.8790278</v>
      </c>
      <c r="P9" s="55" t="s">
        <v>111</v>
      </c>
      <c r="Q9" s="59">
        <v>0.008819444444444444</v>
      </c>
      <c r="R9" s="52">
        <v>46818.0</v>
      </c>
      <c r="S9" s="57">
        <f t="shared" si="4"/>
        <v>412.90875</v>
      </c>
      <c r="U9" s="55" t="s">
        <v>111</v>
      </c>
      <c r="V9" s="59">
        <v>0.00886574074074074</v>
      </c>
      <c r="W9" s="52">
        <v>47224.0</v>
      </c>
      <c r="X9" s="57">
        <f t="shared" si="5"/>
        <v>418.6757407</v>
      </c>
      <c r="Z9" s="55" t="s">
        <v>111</v>
      </c>
      <c r="AA9" s="59">
        <v>0.00886574074074074</v>
      </c>
      <c r="AB9" s="52">
        <v>47224.0</v>
      </c>
      <c r="AC9" s="57">
        <f t="shared" si="6"/>
        <v>418.6757407</v>
      </c>
      <c r="AD9" s="58"/>
      <c r="AE9" s="55" t="s">
        <v>111</v>
      </c>
      <c r="AF9" s="59">
        <v>0.010543981481481482</v>
      </c>
      <c r="AG9" s="52">
        <v>52727.0</v>
      </c>
      <c r="AH9" s="57">
        <f t="shared" si="7"/>
        <v>555.9525116</v>
      </c>
    </row>
    <row r="10">
      <c r="A10" s="55" t="s">
        <v>112</v>
      </c>
      <c r="B10" s="59">
        <v>0.009837962962962963</v>
      </c>
      <c r="C10" s="52">
        <v>32572.0</v>
      </c>
      <c r="D10" s="57">
        <f t="shared" si="1"/>
        <v>320.4421296</v>
      </c>
      <c r="F10" s="55" t="s">
        <v>112</v>
      </c>
      <c r="G10" s="59">
        <v>0.008611111111111111</v>
      </c>
      <c r="H10" s="52">
        <v>49445.0</v>
      </c>
      <c r="I10" s="57">
        <f t="shared" si="2"/>
        <v>425.7763889</v>
      </c>
      <c r="K10" s="55" t="s">
        <v>112</v>
      </c>
      <c r="L10" s="59">
        <v>0.008912037037037038</v>
      </c>
      <c r="M10" s="52">
        <v>60309.0</v>
      </c>
      <c r="N10" s="57">
        <f t="shared" si="3"/>
        <v>537.4760417</v>
      </c>
      <c r="P10" s="55" t="s">
        <v>112</v>
      </c>
      <c r="Q10" s="59">
        <v>0.008854166666666666</v>
      </c>
      <c r="R10" s="52">
        <v>59610.0</v>
      </c>
      <c r="S10" s="57">
        <f t="shared" si="4"/>
        <v>527.796875</v>
      </c>
      <c r="U10" s="55" t="s">
        <v>112</v>
      </c>
      <c r="V10" s="59">
        <v>0.008842592592592593</v>
      </c>
      <c r="W10" s="52">
        <v>44508.0</v>
      </c>
      <c r="X10" s="57">
        <f t="shared" si="5"/>
        <v>393.5661111</v>
      </c>
      <c r="Z10" s="55" t="s">
        <v>112</v>
      </c>
      <c r="AA10" s="59">
        <v>0.009224537037037036</v>
      </c>
      <c r="AB10" s="52">
        <v>44583.0</v>
      </c>
      <c r="AC10" s="57">
        <f t="shared" si="6"/>
        <v>411.2575347</v>
      </c>
      <c r="AD10" s="58"/>
      <c r="AE10" s="55" t="s">
        <v>112</v>
      </c>
      <c r="AF10" s="36">
        <v>0.009953703703703704</v>
      </c>
      <c r="AG10" s="52">
        <v>38858.0</v>
      </c>
      <c r="AH10" s="57">
        <f t="shared" si="7"/>
        <v>386.7810185</v>
      </c>
    </row>
    <row r="11">
      <c r="A11" s="55" t="s">
        <v>113</v>
      </c>
      <c r="B11" s="59">
        <v>0.009571759259259259</v>
      </c>
      <c r="C11" s="52">
        <v>26978.0</v>
      </c>
      <c r="D11" s="57">
        <f t="shared" si="1"/>
        <v>258.2269213</v>
      </c>
      <c r="F11" s="55" t="s">
        <v>113</v>
      </c>
      <c r="G11" s="59">
        <v>0.008460648148148148</v>
      </c>
      <c r="H11" s="52">
        <v>37233.0</v>
      </c>
      <c r="I11" s="57">
        <f t="shared" si="2"/>
        <v>315.0153125</v>
      </c>
      <c r="K11" s="55" t="s">
        <v>113</v>
      </c>
      <c r="L11" s="59">
        <v>0.008240740740740741</v>
      </c>
      <c r="M11" s="52">
        <v>44545.0</v>
      </c>
      <c r="N11" s="57">
        <f t="shared" si="3"/>
        <v>367.0837963</v>
      </c>
      <c r="P11" s="55" t="s">
        <v>113</v>
      </c>
      <c r="Q11" s="59">
        <v>0.008368055555555556</v>
      </c>
      <c r="R11" s="52">
        <v>47408.0</v>
      </c>
      <c r="S11" s="57">
        <f t="shared" si="4"/>
        <v>396.7127778</v>
      </c>
      <c r="U11" s="55" t="s">
        <v>113</v>
      </c>
      <c r="V11" s="59">
        <v>0.008483796296296297</v>
      </c>
      <c r="W11" s="52">
        <v>58435.0</v>
      </c>
      <c r="X11" s="57">
        <f t="shared" si="5"/>
        <v>495.7506366</v>
      </c>
      <c r="Z11" s="55" t="s">
        <v>113</v>
      </c>
      <c r="AA11" s="59">
        <v>0.008680555555555556</v>
      </c>
      <c r="AB11" s="52">
        <v>54654.0</v>
      </c>
      <c r="AC11" s="57">
        <f t="shared" si="6"/>
        <v>474.4270833</v>
      </c>
      <c r="AD11" s="58"/>
      <c r="AE11" s="55" t="s">
        <v>113</v>
      </c>
      <c r="AF11" s="59">
        <v>0.010023148148148147</v>
      </c>
      <c r="AG11" s="52">
        <v>40308.0</v>
      </c>
      <c r="AH11" s="57">
        <f t="shared" si="7"/>
        <v>404.0130556</v>
      </c>
    </row>
    <row r="12">
      <c r="A12" s="55" t="s">
        <v>114</v>
      </c>
      <c r="B12" s="59">
        <v>0.009097222222222222</v>
      </c>
      <c r="C12" s="52">
        <v>36855.0</v>
      </c>
      <c r="D12" s="57">
        <f t="shared" si="1"/>
        <v>335.278125</v>
      </c>
      <c r="F12" s="55" t="s">
        <v>114</v>
      </c>
      <c r="G12" s="59">
        <v>0.007673611111111111</v>
      </c>
      <c r="H12" s="52">
        <v>44446.0</v>
      </c>
      <c r="I12" s="57">
        <f t="shared" si="2"/>
        <v>341.0613194</v>
      </c>
      <c r="K12" s="55" t="s">
        <v>114</v>
      </c>
      <c r="L12" s="59">
        <v>0.007395833333333333</v>
      </c>
      <c r="M12" s="52">
        <v>30104.0</v>
      </c>
      <c r="N12" s="57">
        <f t="shared" si="3"/>
        <v>222.6441667</v>
      </c>
      <c r="P12" s="55" t="s">
        <v>114</v>
      </c>
      <c r="Q12" s="59">
        <v>0.007592592592592593</v>
      </c>
      <c r="R12" s="52">
        <v>36548.0</v>
      </c>
      <c r="S12" s="57">
        <f t="shared" si="4"/>
        <v>277.4940741</v>
      </c>
      <c r="U12" s="55" t="s">
        <v>114</v>
      </c>
      <c r="V12" s="59">
        <v>0.007453703703703704</v>
      </c>
      <c r="W12" s="52">
        <v>36410.0</v>
      </c>
      <c r="X12" s="57">
        <f t="shared" si="5"/>
        <v>271.3893519</v>
      </c>
      <c r="Z12" s="55" t="s">
        <v>114</v>
      </c>
      <c r="AA12" s="59">
        <v>0.00798611111111111</v>
      </c>
      <c r="AB12" s="52">
        <v>32877.0</v>
      </c>
      <c r="AC12" s="57">
        <f t="shared" si="6"/>
        <v>262.559375</v>
      </c>
      <c r="AD12" s="58"/>
      <c r="AE12" s="55" t="s">
        <v>114</v>
      </c>
      <c r="AF12" s="59">
        <v>0.009293981481481481</v>
      </c>
      <c r="AG12" s="52">
        <v>42149.0</v>
      </c>
      <c r="AH12" s="57">
        <f t="shared" si="7"/>
        <v>391.7320255</v>
      </c>
    </row>
    <row r="13">
      <c r="A13" s="55" t="s">
        <v>115</v>
      </c>
      <c r="B13" s="59">
        <v>0.008020833333333333</v>
      </c>
      <c r="C13" s="52">
        <v>15765.0</v>
      </c>
      <c r="D13" s="57">
        <f t="shared" si="1"/>
        <v>126.4484375</v>
      </c>
      <c r="F13" s="55" t="s">
        <v>115</v>
      </c>
      <c r="G13" s="59">
        <v>0.007349537037037037</v>
      </c>
      <c r="H13" s="52">
        <v>24971.0</v>
      </c>
      <c r="I13" s="57">
        <f t="shared" si="2"/>
        <v>183.5252894</v>
      </c>
      <c r="K13" s="55" t="s">
        <v>115</v>
      </c>
      <c r="L13" s="59">
        <v>0.007314814814814815</v>
      </c>
      <c r="M13" s="52">
        <v>35210.0</v>
      </c>
      <c r="N13" s="57">
        <f t="shared" si="3"/>
        <v>257.5546296</v>
      </c>
      <c r="P13" s="55" t="s">
        <v>115</v>
      </c>
      <c r="Q13" s="59">
        <v>0.007407407407407408</v>
      </c>
      <c r="R13" s="52">
        <v>36275.0</v>
      </c>
      <c r="S13" s="57">
        <f t="shared" si="4"/>
        <v>268.7037037</v>
      </c>
      <c r="U13" s="55" t="s">
        <v>115</v>
      </c>
      <c r="V13" s="59">
        <v>0.0078125</v>
      </c>
      <c r="W13" s="52">
        <v>29903.0</v>
      </c>
      <c r="X13" s="57">
        <f t="shared" si="5"/>
        <v>233.6171875</v>
      </c>
      <c r="Z13" s="55" t="s">
        <v>115</v>
      </c>
      <c r="AA13" s="59">
        <v>0.007453703703703704</v>
      </c>
      <c r="AB13" s="52">
        <v>22844.0</v>
      </c>
      <c r="AC13" s="57">
        <f t="shared" si="6"/>
        <v>170.2724074</v>
      </c>
      <c r="AD13" s="58"/>
      <c r="AE13" s="55" t="s">
        <v>115</v>
      </c>
      <c r="AF13" s="59">
        <v>0.007488425925925926</v>
      </c>
      <c r="AG13" s="52">
        <v>14761.0</v>
      </c>
      <c r="AH13" s="57">
        <f t="shared" si="7"/>
        <v>110.5366551</v>
      </c>
    </row>
    <row r="14">
      <c r="A14" s="61" t="s">
        <v>116</v>
      </c>
      <c r="B14" s="62">
        <v>0.007361111111111111</v>
      </c>
      <c r="C14" s="63">
        <v>8784.0</v>
      </c>
      <c r="D14" s="64">
        <f t="shared" si="1"/>
        <v>64.66</v>
      </c>
      <c r="F14" s="61" t="s">
        <v>116</v>
      </c>
      <c r="G14" s="62">
        <v>0.0069791666666666665</v>
      </c>
      <c r="H14" s="63">
        <v>14368.0</v>
      </c>
      <c r="I14" s="64">
        <f t="shared" si="2"/>
        <v>100.2766667</v>
      </c>
      <c r="K14" s="61" t="s">
        <v>116</v>
      </c>
      <c r="L14" s="62">
        <v>0.006921296296296296</v>
      </c>
      <c r="M14" s="63">
        <v>16925.0</v>
      </c>
      <c r="N14" s="64">
        <f t="shared" si="3"/>
        <v>117.1429398</v>
      </c>
      <c r="P14" s="61" t="s">
        <v>116</v>
      </c>
      <c r="Q14" s="62">
        <v>0.007118055555555555</v>
      </c>
      <c r="R14" s="63">
        <v>15245.0</v>
      </c>
      <c r="S14" s="64">
        <f t="shared" si="4"/>
        <v>108.5147569</v>
      </c>
      <c r="U14" s="61" t="s">
        <v>116</v>
      </c>
      <c r="V14" s="62">
        <v>0.0069560185185185185</v>
      </c>
      <c r="W14" s="63">
        <v>20500.0</v>
      </c>
      <c r="X14" s="64">
        <f t="shared" si="5"/>
        <v>142.5983796</v>
      </c>
      <c r="Z14" s="61" t="s">
        <v>116</v>
      </c>
      <c r="AA14" s="62">
        <v>0.0071643518518518514</v>
      </c>
      <c r="AB14" s="63">
        <v>14596.0</v>
      </c>
      <c r="AC14" s="64">
        <f t="shared" si="6"/>
        <v>104.5708796</v>
      </c>
      <c r="AD14" s="58"/>
      <c r="AE14" s="61" t="s">
        <v>116</v>
      </c>
      <c r="AF14" s="62">
        <v>0.007314814814814815</v>
      </c>
      <c r="AG14" s="63">
        <v>12030.0</v>
      </c>
      <c r="AH14" s="64">
        <f t="shared" si="7"/>
        <v>87.99722222</v>
      </c>
    </row>
    <row r="15">
      <c r="A15" s="61" t="s">
        <v>117</v>
      </c>
      <c r="B15" s="65">
        <f>D15/C15</f>
        <v>0.009621319909</v>
      </c>
      <c r="C15" s="66">
        <f t="shared" ref="C15:D15" si="8">SUM(C3:C14)</f>
        <v>292274</v>
      </c>
      <c r="D15" s="64">
        <f t="shared" si="8"/>
        <v>2812.061655</v>
      </c>
      <c r="F15" s="61" t="s">
        <v>117</v>
      </c>
      <c r="G15" s="65">
        <f>I15/H15</f>
        <v>0.008362071922</v>
      </c>
      <c r="H15" s="66">
        <f t="shared" ref="H15:I15" si="9">SUM(H3:H14)</f>
        <v>368687</v>
      </c>
      <c r="I15" s="64">
        <f t="shared" si="9"/>
        <v>3082.987211</v>
      </c>
      <c r="K15" s="61" t="s">
        <v>117</v>
      </c>
      <c r="L15" s="65">
        <f>N15/M15</f>
        <v>0.008186859152</v>
      </c>
      <c r="M15" s="66">
        <f t="shared" ref="M15:N15" si="10">SUM(M3:M14)</f>
        <v>403870</v>
      </c>
      <c r="N15" s="64">
        <f t="shared" si="10"/>
        <v>3306.426806</v>
      </c>
      <c r="P15" s="61" t="s">
        <v>117</v>
      </c>
      <c r="Q15" s="65">
        <f>S15/R15</f>
        <v>0.008236130409</v>
      </c>
      <c r="R15" s="66">
        <f t="shared" ref="R15:S15" si="11">SUM(R3:R14)</f>
        <v>405430</v>
      </c>
      <c r="S15" s="64">
        <f t="shared" si="11"/>
        <v>3339.174352</v>
      </c>
      <c r="U15" s="61" t="s">
        <v>117</v>
      </c>
      <c r="V15" s="65">
        <f>X15/W15</f>
        <v>0.008350756234</v>
      </c>
      <c r="W15" s="66">
        <f t="shared" ref="W15:X15" si="12">SUM(W3:W14)</f>
        <v>407687</v>
      </c>
      <c r="X15" s="64">
        <f t="shared" si="12"/>
        <v>3404.494757</v>
      </c>
      <c r="Z15" s="61" t="s">
        <v>117</v>
      </c>
      <c r="AA15" s="65">
        <f>AC15/AB15</f>
        <v>0.008492445466</v>
      </c>
      <c r="AB15" s="66">
        <f t="shared" ref="AB15:AC15" si="13">SUM(AB3:AB14)</f>
        <v>353375</v>
      </c>
      <c r="AC15" s="64">
        <f t="shared" si="13"/>
        <v>3001.017917</v>
      </c>
      <c r="AD15" s="58"/>
      <c r="AE15" s="61" t="s">
        <v>117</v>
      </c>
      <c r="AF15" s="65">
        <f>AH15/AG15</f>
        <v>0.009707931084</v>
      </c>
      <c r="AG15" s="66">
        <f t="shared" ref="AG15:AH15" si="14">SUM(AG3:AG14)</f>
        <v>331717</v>
      </c>
      <c r="AH15" s="64">
        <f t="shared" si="14"/>
        <v>3220.285775</v>
      </c>
    </row>
    <row r="16">
      <c r="B16" s="67"/>
      <c r="C16" s="68"/>
      <c r="D16" s="69"/>
    </row>
    <row r="17">
      <c r="B17" s="67"/>
      <c r="C17" s="68"/>
      <c r="D17" s="69"/>
    </row>
    <row r="18">
      <c r="B18" s="67"/>
      <c r="C18" s="68"/>
      <c r="D18" s="69"/>
    </row>
    <row r="19">
      <c r="B19" s="67"/>
      <c r="C19" s="68"/>
      <c r="D19" s="69"/>
    </row>
    <row r="20">
      <c r="B20" s="67"/>
      <c r="C20" s="68"/>
      <c r="D20" s="69"/>
    </row>
    <row r="21">
      <c r="B21" s="67"/>
      <c r="C21" s="68"/>
      <c r="D21" s="69"/>
    </row>
    <row r="22">
      <c r="B22" s="67"/>
      <c r="C22" s="68"/>
      <c r="D22" s="69"/>
    </row>
    <row r="23">
      <c r="B23" s="67"/>
      <c r="C23" s="68"/>
      <c r="D23" s="69"/>
    </row>
    <row r="24">
      <c r="B24" s="67"/>
      <c r="C24" s="68"/>
      <c r="D24" s="69"/>
    </row>
    <row r="25">
      <c r="B25" s="67"/>
      <c r="C25" s="68"/>
      <c r="D25" s="69"/>
    </row>
    <row r="26">
      <c r="B26" s="67"/>
      <c r="C26" s="68"/>
      <c r="D26" s="69"/>
    </row>
    <row r="27">
      <c r="B27" s="67"/>
      <c r="C27" s="68"/>
      <c r="D27" s="69"/>
    </row>
    <row r="28">
      <c r="B28" s="67"/>
      <c r="C28" s="68"/>
      <c r="D28" s="69"/>
    </row>
    <row r="29">
      <c r="B29" s="67"/>
      <c r="C29" s="68"/>
      <c r="D29" s="69"/>
    </row>
    <row r="30">
      <c r="B30" s="67"/>
      <c r="C30" s="68"/>
      <c r="D30" s="69"/>
    </row>
    <row r="31">
      <c r="B31" s="67"/>
      <c r="C31" s="68"/>
      <c r="D31" s="69"/>
    </row>
    <row r="32">
      <c r="B32" s="67"/>
      <c r="C32" s="68"/>
      <c r="D32" s="69"/>
    </row>
    <row r="33">
      <c r="B33" s="67"/>
      <c r="C33" s="68"/>
      <c r="D33" s="69"/>
    </row>
    <row r="34">
      <c r="B34" s="67"/>
      <c r="C34" s="68"/>
      <c r="D34" s="69"/>
    </row>
    <row r="35">
      <c r="B35" s="67"/>
      <c r="C35" s="68"/>
      <c r="D35" s="69"/>
    </row>
    <row r="36">
      <c r="B36" s="67"/>
      <c r="C36" s="68"/>
      <c r="D36" s="69"/>
    </row>
    <row r="37">
      <c r="B37" s="67"/>
      <c r="C37" s="68"/>
      <c r="D37" s="69"/>
    </row>
    <row r="38">
      <c r="B38" s="67"/>
      <c r="C38" s="68"/>
      <c r="D38" s="69"/>
    </row>
    <row r="39">
      <c r="B39" s="67"/>
      <c r="C39" s="68"/>
      <c r="D39" s="69"/>
    </row>
    <row r="40">
      <c r="B40" s="67"/>
      <c r="C40" s="68"/>
      <c r="D40" s="69"/>
    </row>
    <row r="41">
      <c r="B41" s="67"/>
      <c r="C41" s="68"/>
      <c r="D41" s="69"/>
    </row>
    <row r="42">
      <c r="B42" s="67"/>
      <c r="C42" s="68"/>
      <c r="D42" s="69"/>
    </row>
    <row r="43">
      <c r="B43" s="67"/>
      <c r="C43" s="68"/>
      <c r="D43" s="69"/>
    </row>
    <row r="44">
      <c r="B44" s="67"/>
      <c r="C44" s="68"/>
      <c r="D44" s="69"/>
    </row>
    <row r="45">
      <c r="B45" s="67"/>
      <c r="C45" s="68"/>
      <c r="D45" s="69"/>
    </row>
    <row r="46">
      <c r="B46" s="67"/>
      <c r="C46" s="68"/>
      <c r="D46" s="69"/>
    </row>
    <row r="47">
      <c r="B47" s="67"/>
      <c r="C47" s="68"/>
      <c r="D47" s="69"/>
    </row>
    <row r="48">
      <c r="B48" s="67"/>
      <c r="C48" s="68"/>
      <c r="D48" s="69"/>
    </row>
    <row r="49">
      <c r="B49" s="67"/>
      <c r="C49" s="68"/>
      <c r="D49" s="69"/>
    </row>
    <row r="50">
      <c r="B50" s="67"/>
      <c r="C50" s="68"/>
      <c r="D50" s="69"/>
    </row>
    <row r="51">
      <c r="B51" s="67"/>
      <c r="C51" s="68"/>
      <c r="D51" s="69"/>
    </row>
    <row r="52">
      <c r="B52" s="67"/>
      <c r="C52" s="68"/>
      <c r="D52" s="69"/>
    </row>
    <row r="53">
      <c r="B53" s="67"/>
      <c r="C53" s="68"/>
      <c r="D53" s="69"/>
    </row>
    <row r="54">
      <c r="B54" s="67"/>
      <c r="C54" s="68"/>
      <c r="D54" s="69"/>
    </row>
    <row r="55">
      <c r="B55" s="67"/>
      <c r="C55" s="68"/>
      <c r="D55" s="69"/>
    </row>
    <row r="56">
      <c r="B56" s="67"/>
      <c r="C56" s="68"/>
      <c r="D56" s="69"/>
    </row>
    <row r="57">
      <c r="B57" s="67"/>
      <c r="C57" s="68"/>
      <c r="D57" s="69"/>
    </row>
    <row r="58">
      <c r="B58" s="67"/>
      <c r="C58" s="68"/>
      <c r="D58" s="69"/>
    </row>
    <row r="59">
      <c r="B59" s="67"/>
      <c r="C59" s="68"/>
      <c r="D59" s="69"/>
    </row>
    <row r="60">
      <c r="B60" s="67"/>
      <c r="C60" s="68"/>
      <c r="D60" s="69"/>
    </row>
    <row r="61">
      <c r="B61" s="67"/>
      <c r="C61" s="68"/>
      <c r="D61" s="69"/>
    </row>
    <row r="62">
      <c r="B62" s="67"/>
      <c r="C62" s="68"/>
      <c r="D62" s="69"/>
    </row>
    <row r="63">
      <c r="B63" s="67"/>
      <c r="C63" s="68"/>
      <c r="D63" s="69"/>
    </row>
    <row r="64">
      <c r="B64" s="67"/>
      <c r="C64" s="68"/>
      <c r="D64" s="69"/>
    </row>
    <row r="65">
      <c r="B65" s="67"/>
      <c r="C65" s="68"/>
      <c r="D65" s="69"/>
    </row>
    <row r="66">
      <c r="B66" s="67"/>
      <c r="C66" s="68"/>
      <c r="D66" s="69"/>
    </row>
    <row r="67">
      <c r="B67" s="67"/>
      <c r="C67" s="68"/>
      <c r="D67" s="69"/>
    </row>
    <row r="68">
      <c r="B68" s="67"/>
      <c r="C68" s="68"/>
      <c r="D68" s="69"/>
    </row>
    <row r="69">
      <c r="B69" s="67"/>
      <c r="C69" s="68"/>
      <c r="D69" s="69"/>
    </row>
    <row r="70">
      <c r="B70" s="67"/>
      <c r="C70" s="68"/>
      <c r="D70" s="69"/>
    </row>
    <row r="71">
      <c r="B71" s="67"/>
      <c r="C71" s="68"/>
      <c r="D71" s="69"/>
    </row>
    <row r="72">
      <c r="B72" s="67"/>
      <c r="C72" s="68"/>
      <c r="D72" s="69"/>
    </row>
    <row r="73">
      <c r="B73" s="67"/>
      <c r="C73" s="68"/>
      <c r="D73" s="69"/>
    </row>
    <row r="74">
      <c r="B74" s="67"/>
      <c r="C74" s="68"/>
      <c r="D74" s="69"/>
    </row>
    <row r="75">
      <c r="B75" s="67"/>
      <c r="C75" s="68"/>
      <c r="D75" s="69"/>
    </row>
    <row r="76">
      <c r="B76" s="67"/>
      <c r="C76" s="68"/>
      <c r="D76" s="69"/>
    </row>
    <row r="77">
      <c r="B77" s="67"/>
      <c r="C77" s="68"/>
      <c r="D77" s="69"/>
    </row>
    <row r="78">
      <c r="B78" s="67"/>
      <c r="C78" s="68"/>
      <c r="D78" s="69"/>
    </row>
    <row r="79">
      <c r="B79" s="67"/>
      <c r="C79" s="68"/>
      <c r="D79" s="69"/>
    </row>
    <row r="80">
      <c r="B80" s="67"/>
      <c r="C80" s="68"/>
      <c r="D80" s="69"/>
    </row>
    <row r="81">
      <c r="B81" s="67"/>
      <c r="C81" s="68"/>
      <c r="D81" s="69"/>
    </row>
    <row r="82">
      <c r="B82" s="67"/>
      <c r="C82" s="68"/>
      <c r="D82" s="69"/>
    </row>
    <row r="83">
      <c r="B83" s="67"/>
      <c r="C83" s="68"/>
      <c r="D83" s="69"/>
    </row>
    <row r="84">
      <c r="B84" s="67"/>
      <c r="C84" s="68"/>
      <c r="D84" s="69"/>
    </row>
    <row r="85">
      <c r="B85" s="67"/>
      <c r="C85" s="68"/>
      <c r="D85" s="69"/>
    </row>
    <row r="86">
      <c r="B86" s="67"/>
      <c r="C86" s="68"/>
      <c r="D86" s="69"/>
    </row>
    <row r="87">
      <c r="B87" s="67"/>
      <c r="C87" s="68"/>
      <c r="D87" s="69"/>
    </row>
    <row r="88">
      <c r="B88" s="67"/>
      <c r="C88" s="68"/>
      <c r="D88" s="69"/>
    </row>
    <row r="89">
      <c r="B89" s="67"/>
      <c r="C89" s="68"/>
      <c r="D89" s="69"/>
    </row>
    <row r="90">
      <c r="B90" s="67"/>
      <c r="C90" s="68"/>
      <c r="D90" s="69"/>
    </row>
    <row r="91">
      <c r="B91" s="67"/>
      <c r="C91" s="68"/>
      <c r="D91" s="69"/>
    </row>
    <row r="92">
      <c r="B92" s="67"/>
      <c r="C92" s="68"/>
      <c r="D92" s="69"/>
    </row>
    <row r="93">
      <c r="B93" s="67"/>
      <c r="C93" s="68"/>
      <c r="D93" s="69"/>
    </row>
    <row r="94">
      <c r="B94" s="67"/>
      <c r="C94" s="68"/>
      <c r="D94" s="69"/>
    </row>
    <row r="95">
      <c r="B95" s="67"/>
      <c r="C95" s="68"/>
      <c r="D95" s="69"/>
    </row>
    <row r="96">
      <c r="B96" s="67"/>
      <c r="C96" s="68"/>
      <c r="D96" s="69"/>
    </row>
    <row r="97">
      <c r="B97" s="67"/>
      <c r="C97" s="68"/>
      <c r="D97" s="69"/>
    </row>
    <row r="98">
      <c r="B98" s="67"/>
      <c r="C98" s="68"/>
      <c r="D98" s="69"/>
    </row>
    <row r="99">
      <c r="B99" s="67"/>
      <c r="C99" s="68"/>
      <c r="D99" s="69"/>
    </row>
    <row r="100">
      <c r="B100" s="67"/>
      <c r="C100" s="68"/>
      <c r="D100" s="69"/>
    </row>
    <row r="101">
      <c r="B101" s="67"/>
      <c r="C101" s="68"/>
      <c r="D101" s="69"/>
    </row>
    <row r="102">
      <c r="B102" s="67"/>
      <c r="C102" s="68"/>
      <c r="D102" s="69"/>
    </row>
    <row r="103">
      <c r="B103" s="67"/>
      <c r="C103" s="68"/>
      <c r="D103" s="69"/>
    </row>
    <row r="104">
      <c r="B104" s="67"/>
      <c r="C104" s="68"/>
      <c r="D104" s="69"/>
    </row>
    <row r="105">
      <c r="B105" s="67"/>
      <c r="C105" s="68"/>
      <c r="D105" s="69"/>
    </row>
    <row r="106">
      <c r="B106" s="67"/>
      <c r="C106" s="68"/>
      <c r="D106" s="69"/>
    </row>
    <row r="107">
      <c r="B107" s="67"/>
      <c r="C107" s="68"/>
      <c r="D107" s="69"/>
    </row>
    <row r="108">
      <c r="B108" s="67"/>
      <c r="C108" s="68"/>
      <c r="D108" s="69"/>
    </row>
    <row r="109">
      <c r="B109" s="67"/>
      <c r="C109" s="68"/>
      <c r="D109" s="69"/>
    </row>
    <row r="110">
      <c r="B110" s="67"/>
      <c r="C110" s="68"/>
      <c r="D110" s="69"/>
    </row>
    <row r="111">
      <c r="B111" s="67"/>
      <c r="C111" s="68"/>
      <c r="D111" s="69"/>
    </row>
    <row r="112">
      <c r="B112" s="67"/>
      <c r="C112" s="68"/>
      <c r="D112" s="69"/>
    </row>
    <row r="113">
      <c r="B113" s="67"/>
      <c r="C113" s="68"/>
      <c r="D113" s="69"/>
    </row>
    <row r="114">
      <c r="B114" s="67"/>
      <c r="C114" s="68"/>
      <c r="D114" s="69"/>
    </row>
    <row r="115">
      <c r="B115" s="67"/>
      <c r="C115" s="68"/>
      <c r="D115" s="69"/>
    </row>
    <row r="116">
      <c r="B116" s="67"/>
      <c r="C116" s="68"/>
      <c r="D116" s="69"/>
    </row>
    <row r="117">
      <c r="B117" s="67"/>
      <c r="C117" s="68"/>
      <c r="D117" s="69"/>
    </row>
    <row r="118">
      <c r="B118" s="67"/>
      <c r="C118" s="68"/>
      <c r="D118" s="69"/>
    </row>
    <row r="119">
      <c r="B119" s="67"/>
      <c r="C119" s="68"/>
      <c r="D119" s="69"/>
    </row>
    <row r="120">
      <c r="B120" s="67"/>
      <c r="C120" s="68"/>
      <c r="D120" s="69"/>
    </row>
    <row r="121">
      <c r="B121" s="67"/>
      <c r="C121" s="68"/>
      <c r="D121" s="69"/>
    </row>
    <row r="122">
      <c r="B122" s="67"/>
      <c r="C122" s="68"/>
      <c r="D122" s="69"/>
    </row>
    <row r="123">
      <c r="B123" s="67"/>
      <c r="C123" s="68"/>
      <c r="D123" s="69"/>
    </row>
    <row r="124">
      <c r="B124" s="67"/>
      <c r="C124" s="68"/>
      <c r="D124" s="69"/>
    </row>
    <row r="125">
      <c r="B125" s="67"/>
      <c r="C125" s="68"/>
      <c r="D125" s="69"/>
    </row>
    <row r="126">
      <c r="B126" s="67"/>
      <c r="C126" s="68"/>
      <c r="D126" s="69"/>
    </row>
    <row r="127">
      <c r="B127" s="67"/>
      <c r="C127" s="68"/>
      <c r="D127" s="69"/>
    </row>
    <row r="128">
      <c r="B128" s="67"/>
      <c r="C128" s="68"/>
      <c r="D128" s="69"/>
    </row>
    <row r="129">
      <c r="B129" s="67"/>
      <c r="C129" s="68"/>
      <c r="D129" s="69"/>
    </row>
    <row r="130">
      <c r="B130" s="67"/>
      <c r="C130" s="68"/>
      <c r="D130" s="69"/>
    </row>
    <row r="131">
      <c r="B131" s="67"/>
      <c r="C131" s="68"/>
      <c r="D131" s="69"/>
    </row>
    <row r="132">
      <c r="B132" s="67"/>
      <c r="C132" s="68"/>
      <c r="D132" s="69"/>
    </row>
    <row r="133">
      <c r="B133" s="67"/>
      <c r="C133" s="68"/>
      <c r="D133" s="69"/>
    </row>
    <row r="134">
      <c r="B134" s="67"/>
      <c r="C134" s="68"/>
      <c r="D134" s="69"/>
    </row>
    <row r="135">
      <c r="B135" s="67"/>
      <c r="C135" s="68"/>
      <c r="D135" s="69"/>
    </row>
    <row r="136">
      <c r="B136" s="67"/>
      <c r="C136" s="68"/>
      <c r="D136" s="69"/>
    </row>
    <row r="137">
      <c r="B137" s="67"/>
      <c r="C137" s="68"/>
      <c r="D137" s="69"/>
    </row>
    <row r="138">
      <c r="B138" s="67"/>
      <c r="C138" s="68"/>
      <c r="D138" s="69"/>
    </row>
    <row r="139">
      <c r="B139" s="67"/>
      <c r="C139" s="68"/>
      <c r="D139" s="69"/>
    </row>
    <row r="140">
      <c r="B140" s="67"/>
      <c r="C140" s="68"/>
      <c r="D140" s="69"/>
    </row>
    <row r="141">
      <c r="B141" s="67"/>
      <c r="C141" s="68"/>
      <c r="D141" s="69"/>
    </row>
    <row r="142">
      <c r="B142" s="67"/>
      <c r="C142" s="68"/>
      <c r="D142" s="69"/>
    </row>
    <row r="143">
      <c r="B143" s="67"/>
      <c r="C143" s="68"/>
      <c r="D143" s="69"/>
    </row>
    <row r="144">
      <c r="B144" s="67"/>
      <c r="C144" s="68"/>
      <c r="D144" s="69"/>
    </row>
    <row r="145">
      <c r="B145" s="67"/>
      <c r="C145" s="68"/>
      <c r="D145" s="69"/>
    </row>
    <row r="146">
      <c r="B146" s="67"/>
      <c r="C146" s="68"/>
      <c r="D146" s="69"/>
    </row>
    <row r="147">
      <c r="B147" s="67"/>
      <c r="C147" s="68"/>
      <c r="D147" s="69"/>
    </row>
    <row r="148">
      <c r="B148" s="67"/>
      <c r="C148" s="68"/>
      <c r="D148" s="69"/>
    </row>
    <row r="149">
      <c r="B149" s="67"/>
      <c r="C149" s="68"/>
      <c r="D149" s="69"/>
    </row>
    <row r="150">
      <c r="B150" s="67"/>
      <c r="C150" s="68"/>
      <c r="D150" s="69"/>
    </row>
    <row r="151">
      <c r="B151" s="67"/>
      <c r="C151" s="68"/>
      <c r="D151" s="69"/>
    </row>
    <row r="152">
      <c r="B152" s="67"/>
      <c r="C152" s="68"/>
      <c r="D152" s="69"/>
    </row>
    <row r="153">
      <c r="B153" s="67"/>
      <c r="C153" s="68"/>
      <c r="D153" s="69"/>
    </row>
    <row r="154">
      <c r="B154" s="67"/>
      <c r="C154" s="68"/>
      <c r="D154" s="69"/>
    </row>
    <row r="155">
      <c r="B155" s="67"/>
      <c r="C155" s="68"/>
      <c r="D155" s="69"/>
    </row>
    <row r="156">
      <c r="B156" s="67"/>
      <c r="C156" s="68"/>
      <c r="D156" s="69"/>
    </row>
    <row r="157">
      <c r="B157" s="67"/>
      <c r="C157" s="68"/>
      <c r="D157" s="69"/>
    </row>
    <row r="158">
      <c r="B158" s="67"/>
      <c r="C158" s="68"/>
      <c r="D158" s="69"/>
    </row>
    <row r="159">
      <c r="B159" s="67"/>
      <c r="C159" s="68"/>
      <c r="D159" s="69"/>
    </row>
    <row r="160">
      <c r="B160" s="67"/>
      <c r="C160" s="68"/>
      <c r="D160" s="69"/>
    </row>
    <row r="161">
      <c r="B161" s="67"/>
      <c r="C161" s="68"/>
      <c r="D161" s="69"/>
    </row>
    <row r="162">
      <c r="B162" s="67"/>
      <c r="C162" s="68"/>
      <c r="D162" s="69"/>
    </row>
    <row r="163">
      <c r="B163" s="67"/>
      <c r="C163" s="68"/>
      <c r="D163" s="69"/>
    </row>
    <row r="164">
      <c r="B164" s="67"/>
      <c r="C164" s="68"/>
      <c r="D164" s="69"/>
    </row>
    <row r="165">
      <c r="B165" s="67"/>
      <c r="C165" s="68"/>
      <c r="D165" s="69"/>
    </row>
    <row r="166">
      <c r="B166" s="67"/>
      <c r="C166" s="68"/>
      <c r="D166" s="69"/>
    </row>
    <row r="167">
      <c r="B167" s="67"/>
      <c r="C167" s="68"/>
      <c r="D167" s="69"/>
    </row>
    <row r="168">
      <c r="B168" s="67"/>
      <c r="C168" s="68"/>
      <c r="D168" s="69"/>
    </row>
    <row r="169">
      <c r="B169" s="67"/>
      <c r="C169" s="68"/>
      <c r="D169" s="69"/>
    </row>
    <row r="170">
      <c r="B170" s="67"/>
      <c r="C170" s="68"/>
      <c r="D170" s="69"/>
    </row>
    <row r="171">
      <c r="B171" s="67"/>
      <c r="C171" s="68"/>
      <c r="D171" s="69"/>
    </row>
    <row r="172">
      <c r="B172" s="67"/>
      <c r="C172" s="68"/>
      <c r="D172" s="69"/>
    </row>
    <row r="173">
      <c r="B173" s="67"/>
      <c r="C173" s="68"/>
      <c r="D173" s="69"/>
    </row>
    <row r="174">
      <c r="B174" s="67"/>
      <c r="C174" s="68"/>
      <c r="D174" s="69"/>
    </row>
    <row r="175">
      <c r="B175" s="67"/>
      <c r="C175" s="68"/>
      <c r="D175" s="69"/>
    </row>
    <row r="176">
      <c r="B176" s="67"/>
      <c r="C176" s="68"/>
      <c r="D176" s="69"/>
    </row>
    <row r="177">
      <c r="B177" s="67"/>
      <c r="C177" s="68"/>
      <c r="D177" s="69"/>
    </row>
    <row r="178">
      <c r="B178" s="67"/>
      <c r="C178" s="68"/>
      <c r="D178" s="69"/>
    </row>
    <row r="179">
      <c r="B179" s="67"/>
      <c r="C179" s="68"/>
      <c r="D179" s="69"/>
    </row>
    <row r="180">
      <c r="B180" s="67"/>
      <c r="C180" s="68"/>
      <c r="D180" s="69"/>
    </row>
    <row r="181">
      <c r="B181" s="67"/>
      <c r="C181" s="68"/>
      <c r="D181" s="69"/>
    </row>
    <row r="182">
      <c r="B182" s="67"/>
      <c r="C182" s="68"/>
      <c r="D182" s="69"/>
    </row>
    <row r="183">
      <c r="B183" s="67"/>
      <c r="C183" s="68"/>
      <c r="D183" s="69"/>
    </row>
    <row r="184">
      <c r="B184" s="67"/>
      <c r="C184" s="68"/>
      <c r="D184" s="69"/>
    </row>
    <row r="185">
      <c r="B185" s="67"/>
      <c r="C185" s="68"/>
      <c r="D185" s="69"/>
    </row>
    <row r="186">
      <c r="B186" s="67"/>
      <c r="C186" s="68"/>
      <c r="D186" s="69"/>
    </row>
    <row r="187">
      <c r="B187" s="67"/>
      <c r="C187" s="68"/>
      <c r="D187" s="69"/>
    </row>
    <row r="188">
      <c r="B188" s="67"/>
      <c r="C188" s="68"/>
      <c r="D188" s="69"/>
    </row>
    <row r="189">
      <c r="B189" s="67"/>
      <c r="C189" s="68"/>
      <c r="D189" s="69"/>
    </row>
    <row r="190">
      <c r="B190" s="67"/>
      <c r="C190" s="68"/>
      <c r="D190" s="69"/>
    </row>
    <row r="191">
      <c r="B191" s="67"/>
      <c r="C191" s="68"/>
      <c r="D191" s="69"/>
    </row>
    <row r="192">
      <c r="B192" s="67"/>
      <c r="C192" s="68"/>
      <c r="D192" s="69"/>
    </row>
    <row r="193">
      <c r="B193" s="67"/>
      <c r="C193" s="68"/>
      <c r="D193" s="69"/>
    </row>
    <row r="194">
      <c r="B194" s="67"/>
      <c r="C194" s="68"/>
      <c r="D194" s="69"/>
    </row>
    <row r="195">
      <c r="B195" s="67"/>
      <c r="C195" s="68"/>
      <c r="D195" s="69"/>
    </row>
    <row r="196">
      <c r="B196" s="67"/>
      <c r="C196" s="68"/>
      <c r="D196" s="69"/>
    </row>
    <row r="197">
      <c r="B197" s="67"/>
      <c r="C197" s="68"/>
      <c r="D197" s="69"/>
    </row>
    <row r="198">
      <c r="B198" s="67"/>
      <c r="C198" s="68"/>
      <c r="D198" s="69"/>
    </row>
    <row r="199">
      <c r="B199" s="67"/>
      <c r="C199" s="68"/>
      <c r="D199" s="69"/>
    </row>
    <row r="200">
      <c r="B200" s="67"/>
      <c r="C200" s="68"/>
      <c r="D200" s="69"/>
    </row>
    <row r="201">
      <c r="B201" s="67"/>
      <c r="C201" s="68"/>
      <c r="D201" s="69"/>
    </row>
    <row r="202">
      <c r="B202" s="67"/>
      <c r="C202" s="68"/>
      <c r="D202" s="69"/>
    </row>
    <row r="203">
      <c r="B203" s="67"/>
      <c r="C203" s="68"/>
      <c r="D203" s="69"/>
    </row>
    <row r="204">
      <c r="B204" s="67"/>
      <c r="C204" s="68"/>
      <c r="D204" s="69"/>
    </row>
    <row r="205">
      <c r="B205" s="67"/>
      <c r="C205" s="68"/>
      <c r="D205" s="69"/>
    </row>
    <row r="206">
      <c r="B206" s="67"/>
      <c r="C206" s="68"/>
      <c r="D206" s="69"/>
    </row>
    <row r="207">
      <c r="B207" s="67"/>
      <c r="C207" s="68"/>
      <c r="D207" s="69"/>
    </row>
    <row r="208">
      <c r="B208" s="67"/>
      <c r="C208" s="68"/>
      <c r="D208" s="69"/>
    </row>
    <row r="209">
      <c r="B209" s="67"/>
      <c r="C209" s="68"/>
      <c r="D209" s="69"/>
    </row>
    <row r="210">
      <c r="B210" s="67"/>
      <c r="C210" s="68"/>
      <c r="D210" s="69"/>
    </row>
    <row r="211">
      <c r="B211" s="67"/>
      <c r="C211" s="68"/>
      <c r="D211" s="69"/>
    </row>
    <row r="212">
      <c r="B212" s="67"/>
      <c r="C212" s="68"/>
      <c r="D212" s="69"/>
    </row>
    <row r="213">
      <c r="B213" s="67"/>
      <c r="C213" s="68"/>
      <c r="D213" s="69"/>
    </row>
    <row r="214">
      <c r="B214" s="67"/>
      <c r="C214" s="68"/>
      <c r="D214" s="69"/>
    </row>
    <row r="215">
      <c r="B215" s="67"/>
      <c r="C215" s="68"/>
      <c r="D215" s="69"/>
    </row>
    <row r="216">
      <c r="B216" s="67"/>
      <c r="C216" s="68"/>
      <c r="D216" s="69"/>
    </row>
    <row r="217">
      <c r="B217" s="67"/>
      <c r="C217" s="68"/>
      <c r="D217" s="69"/>
    </row>
    <row r="218">
      <c r="B218" s="67"/>
      <c r="C218" s="68"/>
      <c r="D218" s="69"/>
    </row>
    <row r="219">
      <c r="B219" s="67"/>
      <c r="C219" s="68"/>
      <c r="D219" s="69"/>
    </row>
    <row r="220">
      <c r="B220" s="67"/>
      <c r="C220" s="68"/>
      <c r="D220" s="69"/>
    </row>
    <row r="221">
      <c r="B221" s="67"/>
      <c r="C221" s="68"/>
      <c r="D221" s="69"/>
    </row>
    <row r="222">
      <c r="B222" s="67"/>
      <c r="C222" s="68"/>
      <c r="D222" s="69"/>
    </row>
    <row r="223">
      <c r="B223" s="67"/>
      <c r="C223" s="68"/>
      <c r="D223" s="69"/>
    </row>
    <row r="224">
      <c r="B224" s="67"/>
      <c r="C224" s="68"/>
      <c r="D224" s="69"/>
    </row>
    <row r="225">
      <c r="B225" s="67"/>
      <c r="C225" s="68"/>
      <c r="D225" s="69"/>
    </row>
    <row r="226">
      <c r="B226" s="67"/>
      <c r="C226" s="68"/>
      <c r="D226" s="69"/>
    </row>
    <row r="227">
      <c r="B227" s="67"/>
      <c r="C227" s="68"/>
      <c r="D227" s="69"/>
    </row>
    <row r="228">
      <c r="B228" s="67"/>
      <c r="C228" s="68"/>
      <c r="D228" s="69"/>
    </row>
    <row r="229">
      <c r="B229" s="67"/>
      <c r="C229" s="68"/>
      <c r="D229" s="69"/>
    </row>
    <row r="230">
      <c r="B230" s="67"/>
      <c r="C230" s="68"/>
      <c r="D230" s="69"/>
    </row>
    <row r="231">
      <c r="B231" s="67"/>
      <c r="C231" s="68"/>
      <c r="D231" s="69"/>
    </row>
    <row r="232">
      <c r="B232" s="67"/>
      <c r="C232" s="68"/>
      <c r="D232" s="69"/>
    </row>
    <row r="233">
      <c r="B233" s="67"/>
      <c r="C233" s="68"/>
      <c r="D233" s="69"/>
    </row>
    <row r="234">
      <c r="B234" s="67"/>
      <c r="C234" s="68"/>
      <c r="D234" s="69"/>
    </row>
    <row r="235">
      <c r="B235" s="67"/>
      <c r="C235" s="68"/>
      <c r="D235" s="69"/>
    </row>
    <row r="236">
      <c r="B236" s="67"/>
      <c r="C236" s="68"/>
      <c r="D236" s="69"/>
    </row>
    <row r="237">
      <c r="B237" s="67"/>
      <c r="C237" s="68"/>
      <c r="D237" s="69"/>
    </row>
    <row r="238">
      <c r="B238" s="67"/>
      <c r="C238" s="68"/>
      <c r="D238" s="69"/>
    </row>
    <row r="239">
      <c r="B239" s="67"/>
      <c r="C239" s="68"/>
      <c r="D239" s="69"/>
    </row>
    <row r="240">
      <c r="B240" s="67"/>
      <c r="C240" s="68"/>
      <c r="D240" s="69"/>
    </row>
    <row r="241">
      <c r="B241" s="67"/>
      <c r="C241" s="68"/>
      <c r="D241" s="69"/>
    </row>
    <row r="242">
      <c r="B242" s="67"/>
      <c r="C242" s="68"/>
      <c r="D242" s="69"/>
    </row>
    <row r="243">
      <c r="B243" s="67"/>
      <c r="C243" s="68"/>
      <c r="D243" s="69"/>
    </row>
    <row r="244">
      <c r="B244" s="67"/>
      <c r="C244" s="68"/>
      <c r="D244" s="69"/>
    </row>
    <row r="245">
      <c r="B245" s="67"/>
      <c r="C245" s="68"/>
      <c r="D245" s="69"/>
    </row>
    <row r="246">
      <c r="B246" s="67"/>
      <c r="C246" s="68"/>
      <c r="D246" s="69"/>
    </row>
    <row r="247">
      <c r="B247" s="67"/>
      <c r="C247" s="68"/>
      <c r="D247" s="69"/>
    </row>
    <row r="248">
      <c r="B248" s="67"/>
      <c r="C248" s="68"/>
      <c r="D248" s="69"/>
    </row>
    <row r="249">
      <c r="B249" s="67"/>
      <c r="C249" s="68"/>
      <c r="D249" s="69"/>
    </row>
    <row r="250">
      <c r="B250" s="67"/>
      <c r="C250" s="68"/>
      <c r="D250" s="69"/>
    </row>
    <row r="251">
      <c r="B251" s="67"/>
      <c r="C251" s="68"/>
      <c r="D251" s="69"/>
    </row>
    <row r="252">
      <c r="B252" s="67"/>
      <c r="C252" s="68"/>
      <c r="D252" s="69"/>
    </row>
    <row r="253">
      <c r="B253" s="67"/>
      <c r="C253" s="68"/>
      <c r="D253" s="69"/>
    </row>
    <row r="254">
      <c r="B254" s="67"/>
      <c r="C254" s="68"/>
      <c r="D254" s="69"/>
    </row>
    <row r="255">
      <c r="B255" s="67"/>
      <c r="C255" s="68"/>
      <c r="D255" s="69"/>
    </row>
    <row r="256">
      <c r="B256" s="67"/>
      <c r="C256" s="68"/>
      <c r="D256" s="69"/>
    </row>
    <row r="257">
      <c r="B257" s="67"/>
      <c r="C257" s="68"/>
      <c r="D257" s="69"/>
    </row>
    <row r="258">
      <c r="B258" s="67"/>
      <c r="C258" s="68"/>
      <c r="D258" s="69"/>
    </row>
    <row r="259">
      <c r="B259" s="67"/>
      <c r="C259" s="68"/>
      <c r="D259" s="69"/>
    </row>
    <row r="260">
      <c r="B260" s="67"/>
      <c r="C260" s="68"/>
      <c r="D260" s="69"/>
    </row>
    <row r="261">
      <c r="B261" s="67"/>
      <c r="C261" s="68"/>
      <c r="D261" s="69"/>
    </row>
    <row r="262">
      <c r="B262" s="67"/>
      <c r="C262" s="68"/>
      <c r="D262" s="69"/>
    </row>
    <row r="263">
      <c r="B263" s="67"/>
      <c r="C263" s="68"/>
      <c r="D263" s="69"/>
    </row>
    <row r="264">
      <c r="B264" s="67"/>
      <c r="C264" s="68"/>
      <c r="D264" s="69"/>
    </row>
    <row r="265">
      <c r="B265" s="67"/>
      <c r="C265" s="68"/>
      <c r="D265" s="69"/>
    </row>
    <row r="266">
      <c r="B266" s="67"/>
      <c r="C266" s="68"/>
      <c r="D266" s="69"/>
    </row>
    <row r="267">
      <c r="B267" s="67"/>
      <c r="C267" s="68"/>
      <c r="D267" s="69"/>
    </row>
    <row r="268">
      <c r="B268" s="67"/>
      <c r="C268" s="68"/>
      <c r="D268" s="69"/>
    </row>
    <row r="269">
      <c r="B269" s="67"/>
      <c r="C269" s="68"/>
      <c r="D269" s="69"/>
    </row>
    <row r="270">
      <c r="B270" s="67"/>
      <c r="C270" s="68"/>
      <c r="D270" s="69"/>
    </row>
    <row r="271">
      <c r="B271" s="67"/>
      <c r="C271" s="68"/>
      <c r="D271" s="69"/>
    </row>
    <row r="272">
      <c r="B272" s="67"/>
      <c r="C272" s="68"/>
      <c r="D272" s="69"/>
    </row>
    <row r="273">
      <c r="B273" s="67"/>
      <c r="C273" s="68"/>
      <c r="D273" s="69"/>
    </row>
    <row r="274">
      <c r="B274" s="67"/>
      <c r="C274" s="68"/>
      <c r="D274" s="69"/>
    </row>
    <row r="275">
      <c r="B275" s="67"/>
      <c r="C275" s="68"/>
      <c r="D275" s="69"/>
    </row>
    <row r="276">
      <c r="B276" s="67"/>
      <c r="C276" s="68"/>
      <c r="D276" s="69"/>
    </row>
    <row r="277">
      <c r="B277" s="67"/>
      <c r="C277" s="68"/>
      <c r="D277" s="69"/>
    </row>
    <row r="278">
      <c r="B278" s="67"/>
      <c r="C278" s="68"/>
      <c r="D278" s="69"/>
    </row>
    <row r="279">
      <c r="B279" s="67"/>
      <c r="C279" s="68"/>
      <c r="D279" s="69"/>
    </row>
    <row r="280">
      <c r="B280" s="67"/>
      <c r="C280" s="68"/>
      <c r="D280" s="69"/>
    </row>
    <row r="281">
      <c r="B281" s="67"/>
      <c r="C281" s="68"/>
      <c r="D281" s="69"/>
    </row>
    <row r="282">
      <c r="B282" s="67"/>
      <c r="C282" s="68"/>
      <c r="D282" s="69"/>
    </row>
    <row r="283">
      <c r="B283" s="67"/>
      <c r="C283" s="68"/>
      <c r="D283" s="69"/>
    </row>
    <row r="284">
      <c r="B284" s="67"/>
      <c r="C284" s="68"/>
      <c r="D284" s="69"/>
    </row>
    <row r="285">
      <c r="B285" s="67"/>
      <c r="C285" s="68"/>
      <c r="D285" s="69"/>
    </row>
    <row r="286">
      <c r="B286" s="67"/>
      <c r="C286" s="68"/>
      <c r="D286" s="69"/>
    </row>
    <row r="287">
      <c r="B287" s="67"/>
      <c r="C287" s="68"/>
      <c r="D287" s="69"/>
    </row>
    <row r="288">
      <c r="B288" s="67"/>
      <c r="C288" s="68"/>
      <c r="D288" s="69"/>
    </row>
    <row r="289">
      <c r="B289" s="67"/>
      <c r="C289" s="68"/>
      <c r="D289" s="69"/>
    </row>
    <row r="290">
      <c r="B290" s="67"/>
      <c r="C290" s="68"/>
      <c r="D290" s="69"/>
    </row>
    <row r="291">
      <c r="B291" s="67"/>
      <c r="C291" s="68"/>
      <c r="D291" s="69"/>
    </row>
    <row r="292">
      <c r="B292" s="67"/>
      <c r="C292" s="68"/>
      <c r="D292" s="69"/>
    </row>
    <row r="293">
      <c r="B293" s="67"/>
      <c r="C293" s="68"/>
      <c r="D293" s="69"/>
    </row>
    <row r="294">
      <c r="B294" s="67"/>
      <c r="C294" s="68"/>
      <c r="D294" s="69"/>
    </row>
    <row r="295">
      <c r="B295" s="67"/>
      <c r="C295" s="68"/>
      <c r="D295" s="69"/>
    </row>
    <row r="296">
      <c r="B296" s="67"/>
      <c r="C296" s="68"/>
      <c r="D296" s="69"/>
    </row>
    <row r="297">
      <c r="B297" s="67"/>
      <c r="C297" s="68"/>
      <c r="D297" s="69"/>
    </row>
    <row r="298">
      <c r="B298" s="67"/>
      <c r="C298" s="68"/>
      <c r="D298" s="69"/>
    </row>
    <row r="299">
      <c r="B299" s="67"/>
      <c r="C299" s="68"/>
      <c r="D299" s="69"/>
    </row>
    <row r="300">
      <c r="B300" s="67"/>
      <c r="C300" s="68"/>
      <c r="D300" s="69"/>
    </row>
    <row r="301">
      <c r="B301" s="67"/>
      <c r="C301" s="68"/>
      <c r="D301" s="69"/>
    </row>
    <row r="302">
      <c r="B302" s="67"/>
      <c r="C302" s="68"/>
      <c r="D302" s="69"/>
    </row>
    <row r="303">
      <c r="B303" s="67"/>
      <c r="C303" s="68"/>
      <c r="D303" s="69"/>
    </row>
    <row r="304">
      <c r="B304" s="67"/>
      <c r="C304" s="68"/>
      <c r="D304" s="69"/>
    </row>
    <row r="305">
      <c r="B305" s="67"/>
      <c r="C305" s="68"/>
      <c r="D305" s="69"/>
    </row>
    <row r="306">
      <c r="B306" s="67"/>
      <c r="C306" s="68"/>
      <c r="D306" s="69"/>
    </row>
    <row r="307">
      <c r="B307" s="67"/>
      <c r="C307" s="68"/>
      <c r="D307" s="69"/>
    </row>
    <row r="308">
      <c r="B308" s="67"/>
      <c r="C308" s="68"/>
      <c r="D308" s="69"/>
    </row>
    <row r="309">
      <c r="B309" s="67"/>
      <c r="C309" s="68"/>
      <c r="D309" s="69"/>
    </row>
    <row r="310">
      <c r="B310" s="67"/>
      <c r="C310" s="68"/>
      <c r="D310" s="69"/>
    </row>
    <row r="311">
      <c r="B311" s="67"/>
      <c r="C311" s="68"/>
      <c r="D311" s="69"/>
    </row>
    <row r="312">
      <c r="B312" s="67"/>
      <c r="C312" s="68"/>
      <c r="D312" s="69"/>
    </row>
    <row r="313">
      <c r="B313" s="67"/>
      <c r="C313" s="68"/>
      <c r="D313" s="69"/>
    </row>
    <row r="314">
      <c r="B314" s="67"/>
      <c r="C314" s="68"/>
      <c r="D314" s="69"/>
    </row>
    <row r="315">
      <c r="B315" s="67"/>
      <c r="C315" s="68"/>
      <c r="D315" s="69"/>
    </row>
    <row r="316">
      <c r="B316" s="67"/>
      <c r="C316" s="68"/>
      <c r="D316" s="69"/>
    </row>
    <row r="317">
      <c r="B317" s="67"/>
      <c r="C317" s="68"/>
      <c r="D317" s="69"/>
    </row>
    <row r="318">
      <c r="B318" s="67"/>
      <c r="C318" s="68"/>
      <c r="D318" s="69"/>
    </row>
    <row r="319">
      <c r="B319" s="67"/>
      <c r="C319" s="68"/>
      <c r="D319" s="69"/>
    </row>
    <row r="320">
      <c r="B320" s="67"/>
      <c r="C320" s="68"/>
      <c r="D320" s="69"/>
    </row>
    <row r="321">
      <c r="B321" s="67"/>
      <c r="C321" s="68"/>
      <c r="D321" s="69"/>
    </row>
    <row r="322">
      <c r="B322" s="67"/>
      <c r="C322" s="68"/>
      <c r="D322" s="69"/>
    </row>
    <row r="323">
      <c r="B323" s="67"/>
      <c r="C323" s="68"/>
      <c r="D323" s="69"/>
    </row>
    <row r="324">
      <c r="B324" s="67"/>
      <c r="C324" s="68"/>
      <c r="D324" s="69"/>
    </row>
    <row r="325">
      <c r="B325" s="67"/>
      <c r="C325" s="68"/>
      <c r="D325" s="69"/>
    </row>
    <row r="326">
      <c r="B326" s="67"/>
      <c r="C326" s="68"/>
      <c r="D326" s="69"/>
    </row>
    <row r="327">
      <c r="B327" s="67"/>
      <c r="C327" s="68"/>
      <c r="D327" s="69"/>
    </row>
    <row r="328">
      <c r="B328" s="67"/>
      <c r="C328" s="68"/>
      <c r="D328" s="69"/>
    </row>
    <row r="329">
      <c r="B329" s="67"/>
      <c r="C329" s="68"/>
      <c r="D329" s="69"/>
    </row>
    <row r="330">
      <c r="B330" s="67"/>
      <c r="C330" s="68"/>
      <c r="D330" s="69"/>
    </row>
    <row r="331">
      <c r="B331" s="67"/>
      <c r="C331" s="68"/>
      <c r="D331" s="69"/>
    </row>
    <row r="332">
      <c r="B332" s="67"/>
      <c r="C332" s="68"/>
      <c r="D332" s="69"/>
    </row>
    <row r="333">
      <c r="B333" s="67"/>
      <c r="C333" s="68"/>
      <c r="D333" s="69"/>
    </row>
    <row r="334">
      <c r="B334" s="67"/>
      <c r="C334" s="68"/>
      <c r="D334" s="69"/>
    </row>
    <row r="335">
      <c r="B335" s="67"/>
      <c r="C335" s="68"/>
      <c r="D335" s="69"/>
    </row>
    <row r="336">
      <c r="B336" s="67"/>
      <c r="C336" s="68"/>
      <c r="D336" s="69"/>
    </row>
    <row r="337">
      <c r="B337" s="67"/>
      <c r="C337" s="68"/>
      <c r="D337" s="69"/>
    </row>
    <row r="338">
      <c r="B338" s="67"/>
      <c r="C338" s="68"/>
      <c r="D338" s="69"/>
    </row>
    <row r="339">
      <c r="B339" s="67"/>
      <c r="C339" s="68"/>
      <c r="D339" s="69"/>
    </row>
    <row r="340">
      <c r="B340" s="67"/>
      <c r="C340" s="68"/>
      <c r="D340" s="69"/>
    </row>
    <row r="341">
      <c r="B341" s="67"/>
      <c r="C341" s="68"/>
      <c r="D341" s="69"/>
    </row>
    <row r="342">
      <c r="B342" s="67"/>
      <c r="C342" s="68"/>
      <c r="D342" s="69"/>
    </row>
    <row r="343">
      <c r="B343" s="67"/>
      <c r="C343" s="68"/>
      <c r="D343" s="69"/>
    </row>
    <row r="344">
      <c r="B344" s="67"/>
      <c r="C344" s="68"/>
      <c r="D344" s="69"/>
    </row>
    <row r="345">
      <c r="B345" s="67"/>
      <c r="C345" s="68"/>
      <c r="D345" s="69"/>
    </row>
    <row r="346">
      <c r="B346" s="67"/>
      <c r="C346" s="68"/>
      <c r="D346" s="69"/>
    </row>
    <row r="347">
      <c r="B347" s="67"/>
      <c r="C347" s="68"/>
      <c r="D347" s="69"/>
    </row>
    <row r="348">
      <c r="B348" s="67"/>
      <c r="C348" s="68"/>
      <c r="D348" s="69"/>
    </row>
    <row r="349">
      <c r="B349" s="67"/>
      <c r="C349" s="68"/>
      <c r="D349" s="69"/>
    </row>
    <row r="350">
      <c r="B350" s="67"/>
      <c r="C350" s="68"/>
      <c r="D350" s="69"/>
    </row>
    <row r="351">
      <c r="B351" s="67"/>
      <c r="C351" s="68"/>
      <c r="D351" s="69"/>
    </row>
    <row r="352">
      <c r="B352" s="67"/>
      <c r="C352" s="68"/>
      <c r="D352" s="69"/>
    </row>
    <row r="353">
      <c r="B353" s="67"/>
      <c r="C353" s="68"/>
      <c r="D353" s="69"/>
    </row>
    <row r="354">
      <c r="B354" s="67"/>
      <c r="C354" s="68"/>
      <c r="D354" s="69"/>
    </row>
    <row r="355">
      <c r="B355" s="67"/>
      <c r="C355" s="68"/>
      <c r="D355" s="69"/>
    </row>
    <row r="356">
      <c r="B356" s="67"/>
      <c r="C356" s="68"/>
      <c r="D356" s="69"/>
    </row>
    <row r="357">
      <c r="B357" s="67"/>
      <c r="C357" s="68"/>
      <c r="D357" s="69"/>
    </row>
    <row r="358">
      <c r="B358" s="67"/>
      <c r="C358" s="68"/>
      <c r="D358" s="69"/>
    </row>
    <row r="359">
      <c r="B359" s="67"/>
      <c r="C359" s="68"/>
      <c r="D359" s="69"/>
    </row>
    <row r="360">
      <c r="B360" s="67"/>
      <c r="C360" s="68"/>
      <c r="D360" s="69"/>
    </row>
    <row r="361">
      <c r="B361" s="67"/>
      <c r="C361" s="68"/>
      <c r="D361" s="69"/>
    </row>
    <row r="362">
      <c r="B362" s="67"/>
      <c r="C362" s="68"/>
      <c r="D362" s="69"/>
    </row>
    <row r="363">
      <c r="B363" s="67"/>
      <c r="C363" s="68"/>
      <c r="D363" s="69"/>
    </row>
    <row r="364">
      <c r="B364" s="67"/>
      <c r="C364" s="68"/>
      <c r="D364" s="69"/>
    </row>
    <row r="365">
      <c r="B365" s="67"/>
      <c r="C365" s="68"/>
      <c r="D365" s="69"/>
    </row>
    <row r="366">
      <c r="B366" s="67"/>
      <c r="C366" s="68"/>
      <c r="D366" s="69"/>
    </row>
    <row r="367">
      <c r="B367" s="67"/>
      <c r="C367" s="68"/>
      <c r="D367" s="69"/>
    </row>
    <row r="368">
      <c r="B368" s="67"/>
      <c r="C368" s="68"/>
      <c r="D368" s="69"/>
    </row>
    <row r="369">
      <c r="B369" s="67"/>
      <c r="C369" s="68"/>
      <c r="D369" s="69"/>
    </row>
    <row r="370">
      <c r="B370" s="67"/>
      <c r="C370" s="68"/>
      <c r="D370" s="69"/>
    </row>
    <row r="371">
      <c r="B371" s="67"/>
      <c r="C371" s="68"/>
      <c r="D371" s="69"/>
    </row>
    <row r="372">
      <c r="B372" s="67"/>
      <c r="C372" s="68"/>
      <c r="D372" s="69"/>
    </row>
    <row r="373">
      <c r="B373" s="67"/>
      <c r="C373" s="68"/>
      <c r="D373" s="69"/>
    </row>
    <row r="374">
      <c r="B374" s="67"/>
      <c r="C374" s="68"/>
      <c r="D374" s="69"/>
    </row>
    <row r="375">
      <c r="B375" s="67"/>
      <c r="C375" s="68"/>
      <c r="D375" s="69"/>
    </row>
    <row r="376">
      <c r="B376" s="67"/>
      <c r="C376" s="68"/>
      <c r="D376" s="69"/>
    </row>
    <row r="377">
      <c r="B377" s="67"/>
      <c r="C377" s="68"/>
      <c r="D377" s="69"/>
    </row>
    <row r="378">
      <c r="B378" s="67"/>
      <c r="C378" s="68"/>
      <c r="D378" s="69"/>
    </row>
    <row r="379">
      <c r="B379" s="67"/>
      <c r="C379" s="68"/>
      <c r="D379" s="69"/>
    </row>
    <row r="380">
      <c r="B380" s="67"/>
      <c r="C380" s="68"/>
      <c r="D380" s="69"/>
    </row>
    <row r="381">
      <c r="B381" s="67"/>
      <c r="C381" s="68"/>
      <c r="D381" s="69"/>
    </row>
    <row r="382">
      <c r="B382" s="67"/>
      <c r="C382" s="68"/>
      <c r="D382" s="69"/>
    </row>
    <row r="383">
      <c r="B383" s="67"/>
      <c r="C383" s="68"/>
      <c r="D383" s="69"/>
    </row>
    <row r="384">
      <c r="B384" s="67"/>
      <c r="C384" s="68"/>
      <c r="D384" s="69"/>
    </row>
    <row r="385">
      <c r="B385" s="67"/>
      <c r="C385" s="68"/>
      <c r="D385" s="69"/>
    </row>
    <row r="386">
      <c r="B386" s="67"/>
      <c r="C386" s="68"/>
      <c r="D386" s="69"/>
    </row>
    <row r="387">
      <c r="B387" s="67"/>
      <c r="C387" s="68"/>
      <c r="D387" s="69"/>
    </row>
    <row r="388">
      <c r="B388" s="67"/>
      <c r="C388" s="68"/>
      <c r="D388" s="69"/>
    </row>
    <row r="389">
      <c r="B389" s="67"/>
      <c r="C389" s="68"/>
      <c r="D389" s="69"/>
    </row>
    <row r="390">
      <c r="B390" s="67"/>
      <c r="C390" s="68"/>
      <c r="D390" s="69"/>
    </row>
    <row r="391">
      <c r="B391" s="67"/>
      <c r="C391" s="68"/>
      <c r="D391" s="69"/>
    </row>
    <row r="392">
      <c r="B392" s="67"/>
      <c r="C392" s="68"/>
      <c r="D392" s="69"/>
    </row>
    <row r="393">
      <c r="B393" s="67"/>
      <c r="C393" s="68"/>
      <c r="D393" s="69"/>
    </row>
    <row r="394">
      <c r="B394" s="67"/>
      <c r="C394" s="68"/>
      <c r="D394" s="69"/>
    </row>
    <row r="395">
      <c r="B395" s="67"/>
      <c r="C395" s="68"/>
      <c r="D395" s="69"/>
    </row>
    <row r="396">
      <c r="B396" s="67"/>
      <c r="C396" s="68"/>
      <c r="D396" s="69"/>
    </row>
    <row r="397">
      <c r="B397" s="67"/>
      <c r="C397" s="68"/>
      <c r="D397" s="69"/>
    </row>
    <row r="398">
      <c r="B398" s="67"/>
      <c r="C398" s="68"/>
      <c r="D398" s="69"/>
    </row>
    <row r="399">
      <c r="B399" s="67"/>
      <c r="C399" s="68"/>
      <c r="D399" s="69"/>
    </row>
    <row r="400">
      <c r="B400" s="67"/>
      <c r="C400" s="68"/>
      <c r="D400" s="69"/>
    </row>
    <row r="401">
      <c r="B401" s="67"/>
      <c r="C401" s="68"/>
      <c r="D401" s="69"/>
    </row>
    <row r="402">
      <c r="B402" s="67"/>
      <c r="C402" s="68"/>
      <c r="D402" s="69"/>
    </row>
    <row r="403">
      <c r="B403" s="67"/>
      <c r="C403" s="68"/>
      <c r="D403" s="69"/>
    </row>
    <row r="404">
      <c r="B404" s="67"/>
      <c r="C404" s="68"/>
      <c r="D404" s="69"/>
    </row>
    <row r="405">
      <c r="B405" s="67"/>
      <c r="C405" s="68"/>
      <c r="D405" s="69"/>
    </row>
    <row r="406">
      <c r="B406" s="67"/>
      <c r="C406" s="68"/>
      <c r="D406" s="69"/>
    </row>
    <row r="407">
      <c r="B407" s="67"/>
      <c r="C407" s="68"/>
      <c r="D407" s="69"/>
    </row>
    <row r="408">
      <c r="B408" s="67"/>
      <c r="C408" s="68"/>
      <c r="D408" s="69"/>
    </row>
    <row r="409">
      <c r="B409" s="67"/>
      <c r="C409" s="68"/>
      <c r="D409" s="69"/>
    </row>
    <row r="410">
      <c r="B410" s="67"/>
      <c r="C410" s="68"/>
      <c r="D410" s="69"/>
    </row>
    <row r="411">
      <c r="B411" s="67"/>
      <c r="C411" s="68"/>
      <c r="D411" s="69"/>
    </row>
    <row r="412">
      <c r="B412" s="67"/>
      <c r="C412" s="68"/>
      <c r="D412" s="69"/>
    </row>
    <row r="413">
      <c r="B413" s="67"/>
      <c r="C413" s="68"/>
      <c r="D413" s="69"/>
    </row>
    <row r="414">
      <c r="B414" s="67"/>
      <c r="C414" s="68"/>
      <c r="D414" s="69"/>
    </row>
    <row r="415">
      <c r="B415" s="67"/>
      <c r="C415" s="68"/>
      <c r="D415" s="69"/>
    </row>
    <row r="416">
      <c r="B416" s="67"/>
      <c r="C416" s="68"/>
      <c r="D416" s="69"/>
    </row>
    <row r="417">
      <c r="B417" s="67"/>
      <c r="C417" s="68"/>
      <c r="D417" s="69"/>
    </row>
    <row r="418">
      <c r="B418" s="67"/>
      <c r="C418" s="68"/>
      <c r="D418" s="69"/>
    </row>
    <row r="419">
      <c r="B419" s="67"/>
      <c r="C419" s="68"/>
      <c r="D419" s="69"/>
    </row>
    <row r="420">
      <c r="B420" s="67"/>
      <c r="C420" s="68"/>
      <c r="D420" s="69"/>
    </row>
    <row r="421">
      <c r="B421" s="67"/>
      <c r="C421" s="68"/>
      <c r="D421" s="69"/>
    </row>
    <row r="422">
      <c r="B422" s="67"/>
      <c r="C422" s="68"/>
      <c r="D422" s="69"/>
    </row>
    <row r="423">
      <c r="B423" s="67"/>
      <c r="C423" s="68"/>
      <c r="D423" s="69"/>
    </row>
    <row r="424">
      <c r="B424" s="67"/>
      <c r="C424" s="68"/>
      <c r="D424" s="69"/>
    </row>
    <row r="425">
      <c r="B425" s="67"/>
      <c r="C425" s="68"/>
      <c r="D425" s="69"/>
    </row>
    <row r="426">
      <c r="B426" s="67"/>
      <c r="C426" s="68"/>
      <c r="D426" s="69"/>
    </row>
    <row r="427">
      <c r="B427" s="67"/>
      <c r="C427" s="68"/>
      <c r="D427" s="69"/>
    </row>
    <row r="428">
      <c r="B428" s="67"/>
      <c r="C428" s="68"/>
      <c r="D428" s="69"/>
    </row>
    <row r="429">
      <c r="B429" s="67"/>
      <c r="C429" s="68"/>
      <c r="D429" s="69"/>
    </row>
    <row r="430">
      <c r="B430" s="67"/>
      <c r="C430" s="68"/>
      <c r="D430" s="69"/>
    </row>
    <row r="431">
      <c r="B431" s="67"/>
      <c r="C431" s="68"/>
      <c r="D431" s="69"/>
    </row>
    <row r="432">
      <c r="B432" s="67"/>
      <c r="C432" s="68"/>
      <c r="D432" s="69"/>
    </row>
    <row r="433">
      <c r="B433" s="67"/>
      <c r="C433" s="68"/>
      <c r="D433" s="69"/>
    </row>
    <row r="434">
      <c r="B434" s="67"/>
      <c r="C434" s="68"/>
      <c r="D434" s="69"/>
    </row>
    <row r="435">
      <c r="B435" s="67"/>
      <c r="C435" s="68"/>
      <c r="D435" s="69"/>
    </row>
    <row r="436">
      <c r="B436" s="67"/>
      <c r="C436" s="68"/>
      <c r="D436" s="69"/>
    </row>
    <row r="437">
      <c r="B437" s="67"/>
      <c r="C437" s="68"/>
      <c r="D437" s="69"/>
    </row>
    <row r="438">
      <c r="B438" s="67"/>
      <c r="C438" s="68"/>
      <c r="D438" s="69"/>
    </row>
    <row r="439">
      <c r="B439" s="67"/>
      <c r="C439" s="68"/>
      <c r="D439" s="69"/>
    </row>
    <row r="440">
      <c r="B440" s="67"/>
      <c r="C440" s="68"/>
      <c r="D440" s="69"/>
    </row>
    <row r="441">
      <c r="B441" s="67"/>
      <c r="C441" s="68"/>
      <c r="D441" s="69"/>
    </row>
    <row r="442">
      <c r="B442" s="67"/>
      <c r="C442" s="68"/>
      <c r="D442" s="69"/>
    </row>
    <row r="443">
      <c r="B443" s="67"/>
      <c r="C443" s="68"/>
      <c r="D443" s="69"/>
    </row>
    <row r="444">
      <c r="B444" s="67"/>
      <c r="C444" s="68"/>
      <c r="D444" s="69"/>
    </row>
    <row r="445">
      <c r="B445" s="67"/>
      <c r="C445" s="68"/>
      <c r="D445" s="69"/>
    </row>
    <row r="446">
      <c r="B446" s="67"/>
      <c r="C446" s="68"/>
      <c r="D446" s="69"/>
    </row>
    <row r="447">
      <c r="B447" s="67"/>
      <c r="C447" s="68"/>
      <c r="D447" s="69"/>
    </row>
    <row r="448">
      <c r="B448" s="67"/>
      <c r="C448" s="68"/>
      <c r="D448" s="69"/>
    </row>
    <row r="449">
      <c r="B449" s="67"/>
      <c r="C449" s="68"/>
      <c r="D449" s="69"/>
    </row>
    <row r="450">
      <c r="B450" s="67"/>
      <c r="C450" s="68"/>
      <c r="D450" s="69"/>
    </row>
    <row r="451">
      <c r="B451" s="67"/>
      <c r="C451" s="68"/>
      <c r="D451" s="69"/>
    </row>
    <row r="452">
      <c r="B452" s="67"/>
      <c r="C452" s="68"/>
      <c r="D452" s="69"/>
    </row>
    <row r="453">
      <c r="B453" s="67"/>
      <c r="C453" s="68"/>
      <c r="D453" s="69"/>
    </row>
    <row r="454">
      <c r="B454" s="67"/>
      <c r="C454" s="68"/>
      <c r="D454" s="69"/>
    </row>
    <row r="455">
      <c r="B455" s="67"/>
      <c r="C455" s="68"/>
      <c r="D455" s="69"/>
    </row>
    <row r="456">
      <c r="B456" s="67"/>
      <c r="C456" s="68"/>
      <c r="D456" s="69"/>
    </row>
    <row r="457">
      <c r="B457" s="67"/>
      <c r="C457" s="68"/>
      <c r="D457" s="69"/>
    </row>
    <row r="458">
      <c r="B458" s="67"/>
      <c r="C458" s="68"/>
      <c r="D458" s="69"/>
    </row>
    <row r="459">
      <c r="B459" s="67"/>
      <c r="C459" s="68"/>
      <c r="D459" s="69"/>
    </row>
    <row r="460">
      <c r="B460" s="67"/>
      <c r="C460" s="68"/>
      <c r="D460" s="69"/>
    </row>
    <row r="461">
      <c r="B461" s="67"/>
      <c r="C461" s="68"/>
      <c r="D461" s="69"/>
    </row>
    <row r="462">
      <c r="B462" s="67"/>
      <c r="C462" s="68"/>
      <c r="D462" s="69"/>
    </row>
    <row r="463">
      <c r="B463" s="67"/>
      <c r="C463" s="68"/>
      <c r="D463" s="69"/>
    </row>
    <row r="464">
      <c r="B464" s="67"/>
      <c r="C464" s="68"/>
      <c r="D464" s="69"/>
    </row>
    <row r="465">
      <c r="B465" s="67"/>
      <c r="C465" s="68"/>
      <c r="D465" s="69"/>
    </row>
    <row r="466">
      <c r="B466" s="67"/>
      <c r="C466" s="68"/>
      <c r="D466" s="69"/>
    </row>
    <row r="467">
      <c r="B467" s="67"/>
      <c r="C467" s="68"/>
      <c r="D467" s="69"/>
    </row>
    <row r="468">
      <c r="B468" s="67"/>
      <c r="C468" s="68"/>
      <c r="D468" s="69"/>
    </row>
    <row r="469">
      <c r="B469" s="67"/>
      <c r="C469" s="68"/>
      <c r="D469" s="69"/>
    </row>
    <row r="470">
      <c r="B470" s="67"/>
      <c r="C470" s="68"/>
      <c r="D470" s="69"/>
    </row>
    <row r="471">
      <c r="B471" s="67"/>
      <c r="C471" s="68"/>
      <c r="D471" s="69"/>
    </row>
    <row r="472">
      <c r="B472" s="67"/>
      <c r="C472" s="68"/>
      <c r="D472" s="69"/>
    </row>
    <row r="473">
      <c r="B473" s="67"/>
      <c r="C473" s="68"/>
      <c r="D473" s="69"/>
    </row>
    <row r="474">
      <c r="B474" s="67"/>
      <c r="C474" s="68"/>
      <c r="D474" s="69"/>
    </row>
    <row r="475">
      <c r="B475" s="67"/>
      <c r="C475" s="68"/>
      <c r="D475" s="69"/>
    </row>
    <row r="476">
      <c r="B476" s="67"/>
      <c r="C476" s="68"/>
      <c r="D476" s="69"/>
    </row>
    <row r="477">
      <c r="B477" s="67"/>
      <c r="C477" s="68"/>
      <c r="D477" s="69"/>
    </row>
    <row r="478">
      <c r="B478" s="67"/>
      <c r="C478" s="68"/>
      <c r="D478" s="69"/>
    </row>
    <row r="479">
      <c r="B479" s="67"/>
      <c r="C479" s="68"/>
      <c r="D479" s="69"/>
    </row>
    <row r="480">
      <c r="B480" s="67"/>
      <c r="C480" s="68"/>
      <c r="D480" s="69"/>
    </row>
    <row r="481">
      <c r="B481" s="67"/>
      <c r="C481" s="68"/>
      <c r="D481" s="69"/>
    </row>
    <row r="482">
      <c r="B482" s="67"/>
      <c r="C482" s="68"/>
      <c r="D482" s="69"/>
    </row>
    <row r="483">
      <c r="B483" s="67"/>
      <c r="C483" s="68"/>
      <c r="D483" s="69"/>
    </row>
    <row r="484">
      <c r="B484" s="67"/>
      <c r="C484" s="68"/>
      <c r="D484" s="69"/>
    </row>
    <row r="485">
      <c r="B485" s="67"/>
      <c r="C485" s="68"/>
      <c r="D485" s="69"/>
    </row>
    <row r="486">
      <c r="B486" s="67"/>
      <c r="C486" s="68"/>
      <c r="D486" s="69"/>
    </row>
    <row r="487">
      <c r="B487" s="67"/>
      <c r="C487" s="68"/>
      <c r="D487" s="69"/>
    </row>
    <row r="488">
      <c r="B488" s="67"/>
      <c r="C488" s="68"/>
      <c r="D488" s="69"/>
    </row>
    <row r="489">
      <c r="B489" s="67"/>
      <c r="C489" s="68"/>
      <c r="D489" s="69"/>
    </row>
    <row r="490">
      <c r="B490" s="67"/>
      <c r="C490" s="68"/>
      <c r="D490" s="69"/>
    </row>
    <row r="491">
      <c r="B491" s="67"/>
      <c r="C491" s="68"/>
      <c r="D491" s="69"/>
    </row>
    <row r="492">
      <c r="B492" s="67"/>
      <c r="C492" s="68"/>
      <c r="D492" s="69"/>
    </row>
    <row r="493">
      <c r="B493" s="67"/>
      <c r="C493" s="68"/>
      <c r="D493" s="69"/>
    </row>
    <row r="494">
      <c r="B494" s="67"/>
      <c r="C494" s="68"/>
      <c r="D494" s="69"/>
    </row>
    <row r="495">
      <c r="B495" s="67"/>
      <c r="C495" s="68"/>
      <c r="D495" s="69"/>
    </row>
    <row r="496">
      <c r="B496" s="67"/>
      <c r="C496" s="68"/>
      <c r="D496" s="69"/>
    </row>
    <row r="497">
      <c r="B497" s="67"/>
      <c r="C497" s="68"/>
      <c r="D497" s="69"/>
    </row>
    <row r="498">
      <c r="B498" s="67"/>
      <c r="C498" s="68"/>
      <c r="D498" s="69"/>
    </row>
    <row r="499">
      <c r="B499" s="67"/>
      <c r="C499" s="68"/>
      <c r="D499" s="69"/>
    </row>
    <row r="500">
      <c r="B500" s="67"/>
      <c r="C500" s="68"/>
      <c r="D500" s="69"/>
    </row>
    <row r="501">
      <c r="B501" s="67"/>
      <c r="C501" s="68"/>
      <c r="D501" s="69"/>
    </row>
    <row r="502">
      <c r="B502" s="67"/>
      <c r="C502" s="68"/>
      <c r="D502" s="69"/>
    </row>
    <row r="503">
      <c r="B503" s="67"/>
      <c r="C503" s="68"/>
      <c r="D503" s="69"/>
    </row>
    <row r="504">
      <c r="B504" s="67"/>
      <c r="C504" s="68"/>
      <c r="D504" s="69"/>
    </row>
    <row r="505">
      <c r="B505" s="67"/>
      <c r="C505" s="68"/>
      <c r="D505" s="69"/>
    </row>
    <row r="506">
      <c r="B506" s="67"/>
      <c r="C506" s="68"/>
      <c r="D506" s="69"/>
    </row>
    <row r="507">
      <c r="B507" s="67"/>
      <c r="C507" s="68"/>
      <c r="D507" s="69"/>
    </row>
    <row r="508">
      <c r="B508" s="67"/>
      <c r="C508" s="68"/>
      <c r="D508" s="69"/>
    </row>
    <row r="509">
      <c r="B509" s="67"/>
      <c r="C509" s="68"/>
      <c r="D509" s="69"/>
    </row>
    <row r="510">
      <c r="B510" s="67"/>
      <c r="C510" s="68"/>
      <c r="D510" s="69"/>
    </row>
    <row r="511">
      <c r="B511" s="67"/>
      <c r="C511" s="68"/>
      <c r="D511" s="69"/>
    </row>
    <row r="512">
      <c r="B512" s="67"/>
      <c r="C512" s="68"/>
      <c r="D512" s="69"/>
    </row>
    <row r="513">
      <c r="B513" s="67"/>
      <c r="C513" s="68"/>
      <c r="D513" s="69"/>
    </row>
    <row r="514">
      <c r="B514" s="67"/>
      <c r="C514" s="68"/>
      <c r="D514" s="69"/>
    </row>
    <row r="515">
      <c r="B515" s="67"/>
      <c r="C515" s="68"/>
      <c r="D515" s="69"/>
    </row>
    <row r="516">
      <c r="B516" s="67"/>
      <c r="C516" s="68"/>
      <c r="D516" s="69"/>
    </row>
    <row r="517">
      <c r="B517" s="67"/>
      <c r="C517" s="68"/>
      <c r="D517" s="69"/>
    </row>
    <row r="518">
      <c r="B518" s="67"/>
      <c r="C518" s="68"/>
      <c r="D518" s="69"/>
    </row>
    <row r="519">
      <c r="B519" s="67"/>
      <c r="C519" s="68"/>
      <c r="D519" s="69"/>
    </row>
    <row r="520">
      <c r="B520" s="67"/>
      <c r="C520" s="68"/>
      <c r="D520" s="69"/>
    </row>
    <row r="521">
      <c r="B521" s="67"/>
      <c r="C521" s="68"/>
      <c r="D521" s="69"/>
    </row>
    <row r="522">
      <c r="B522" s="67"/>
      <c r="C522" s="68"/>
      <c r="D522" s="69"/>
    </row>
    <row r="523">
      <c r="B523" s="67"/>
      <c r="C523" s="68"/>
      <c r="D523" s="69"/>
    </row>
    <row r="524">
      <c r="B524" s="67"/>
      <c r="C524" s="68"/>
      <c r="D524" s="69"/>
    </row>
    <row r="525">
      <c r="B525" s="67"/>
      <c r="C525" s="68"/>
      <c r="D525" s="69"/>
    </row>
    <row r="526">
      <c r="B526" s="67"/>
      <c r="C526" s="68"/>
      <c r="D526" s="69"/>
    </row>
    <row r="527">
      <c r="B527" s="67"/>
      <c r="C527" s="68"/>
      <c r="D527" s="69"/>
    </row>
    <row r="528">
      <c r="B528" s="67"/>
      <c r="C528" s="68"/>
      <c r="D528" s="69"/>
    </row>
    <row r="529">
      <c r="B529" s="67"/>
      <c r="C529" s="68"/>
      <c r="D529" s="69"/>
    </row>
    <row r="530">
      <c r="B530" s="67"/>
      <c r="C530" s="68"/>
      <c r="D530" s="69"/>
    </row>
    <row r="531">
      <c r="B531" s="67"/>
      <c r="C531" s="68"/>
      <c r="D531" s="69"/>
    </row>
    <row r="532">
      <c r="B532" s="67"/>
      <c r="C532" s="68"/>
      <c r="D532" s="69"/>
    </row>
    <row r="533">
      <c r="B533" s="67"/>
      <c r="C533" s="68"/>
      <c r="D533" s="69"/>
    </row>
    <row r="534">
      <c r="B534" s="67"/>
      <c r="C534" s="68"/>
      <c r="D534" s="69"/>
    </row>
    <row r="535">
      <c r="B535" s="67"/>
      <c r="C535" s="68"/>
      <c r="D535" s="69"/>
    </row>
    <row r="536">
      <c r="B536" s="67"/>
      <c r="C536" s="68"/>
      <c r="D536" s="69"/>
    </row>
    <row r="537">
      <c r="B537" s="67"/>
      <c r="C537" s="68"/>
      <c r="D537" s="69"/>
    </row>
    <row r="538">
      <c r="B538" s="67"/>
      <c r="C538" s="68"/>
      <c r="D538" s="69"/>
    </row>
    <row r="539">
      <c r="B539" s="67"/>
      <c r="C539" s="68"/>
      <c r="D539" s="69"/>
    </row>
    <row r="540">
      <c r="B540" s="67"/>
      <c r="C540" s="68"/>
      <c r="D540" s="69"/>
    </row>
    <row r="541">
      <c r="B541" s="67"/>
      <c r="C541" s="68"/>
      <c r="D541" s="69"/>
    </row>
    <row r="542">
      <c r="B542" s="67"/>
      <c r="C542" s="68"/>
      <c r="D542" s="69"/>
    </row>
    <row r="543">
      <c r="B543" s="67"/>
      <c r="C543" s="68"/>
      <c r="D543" s="69"/>
    </row>
    <row r="544">
      <c r="B544" s="67"/>
      <c r="C544" s="68"/>
      <c r="D544" s="69"/>
    </row>
    <row r="545">
      <c r="B545" s="67"/>
      <c r="C545" s="68"/>
      <c r="D545" s="69"/>
    </row>
    <row r="546">
      <c r="B546" s="67"/>
      <c r="C546" s="68"/>
      <c r="D546" s="69"/>
    </row>
    <row r="547">
      <c r="B547" s="67"/>
      <c r="C547" s="68"/>
      <c r="D547" s="69"/>
    </row>
    <row r="548">
      <c r="B548" s="67"/>
      <c r="C548" s="68"/>
      <c r="D548" s="69"/>
    </row>
    <row r="549">
      <c r="B549" s="67"/>
      <c r="C549" s="68"/>
      <c r="D549" s="69"/>
    </row>
    <row r="550">
      <c r="B550" s="67"/>
      <c r="C550" s="68"/>
      <c r="D550" s="69"/>
    </row>
    <row r="551">
      <c r="B551" s="67"/>
      <c r="C551" s="68"/>
      <c r="D551" s="69"/>
    </row>
    <row r="552">
      <c r="B552" s="67"/>
      <c r="C552" s="68"/>
      <c r="D552" s="69"/>
    </row>
    <row r="553">
      <c r="B553" s="67"/>
      <c r="C553" s="68"/>
      <c r="D553" s="69"/>
    </row>
    <row r="554">
      <c r="B554" s="67"/>
      <c r="C554" s="68"/>
      <c r="D554" s="69"/>
    </row>
    <row r="555">
      <c r="B555" s="67"/>
      <c r="C555" s="68"/>
      <c r="D555" s="69"/>
    </row>
    <row r="556">
      <c r="B556" s="67"/>
      <c r="C556" s="68"/>
      <c r="D556" s="69"/>
    </row>
    <row r="557">
      <c r="B557" s="67"/>
      <c r="C557" s="68"/>
      <c r="D557" s="69"/>
    </row>
    <row r="558">
      <c r="B558" s="67"/>
      <c r="C558" s="68"/>
      <c r="D558" s="69"/>
    </row>
    <row r="559">
      <c r="B559" s="67"/>
      <c r="C559" s="68"/>
      <c r="D559" s="69"/>
    </row>
    <row r="560">
      <c r="B560" s="67"/>
      <c r="C560" s="68"/>
      <c r="D560" s="69"/>
    </row>
    <row r="561">
      <c r="B561" s="67"/>
      <c r="C561" s="68"/>
      <c r="D561" s="69"/>
    </row>
    <row r="562">
      <c r="B562" s="67"/>
      <c r="C562" s="68"/>
      <c r="D562" s="69"/>
    </row>
    <row r="563">
      <c r="B563" s="67"/>
      <c r="C563" s="68"/>
      <c r="D563" s="69"/>
    </row>
    <row r="564">
      <c r="B564" s="67"/>
      <c r="C564" s="68"/>
      <c r="D564" s="69"/>
    </row>
    <row r="565">
      <c r="B565" s="67"/>
      <c r="C565" s="68"/>
      <c r="D565" s="69"/>
    </row>
    <row r="566">
      <c r="B566" s="67"/>
      <c r="C566" s="68"/>
      <c r="D566" s="69"/>
    </row>
    <row r="567">
      <c r="B567" s="67"/>
      <c r="C567" s="68"/>
      <c r="D567" s="69"/>
    </row>
    <row r="568">
      <c r="B568" s="67"/>
      <c r="C568" s="68"/>
      <c r="D568" s="69"/>
    </row>
    <row r="569">
      <c r="B569" s="67"/>
      <c r="C569" s="68"/>
      <c r="D569" s="69"/>
    </row>
    <row r="570">
      <c r="B570" s="67"/>
      <c r="C570" s="68"/>
      <c r="D570" s="69"/>
    </row>
    <row r="571">
      <c r="B571" s="67"/>
      <c r="C571" s="68"/>
      <c r="D571" s="69"/>
    </row>
    <row r="572">
      <c r="B572" s="67"/>
      <c r="C572" s="68"/>
      <c r="D572" s="69"/>
    </row>
    <row r="573">
      <c r="B573" s="67"/>
      <c r="C573" s="68"/>
      <c r="D573" s="69"/>
    </row>
    <row r="574">
      <c r="B574" s="67"/>
      <c r="C574" s="68"/>
      <c r="D574" s="69"/>
    </row>
    <row r="575">
      <c r="B575" s="67"/>
      <c r="C575" s="68"/>
      <c r="D575" s="69"/>
    </row>
    <row r="576">
      <c r="B576" s="67"/>
      <c r="C576" s="68"/>
      <c r="D576" s="69"/>
    </row>
    <row r="577">
      <c r="B577" s="67"/>
      <c r="C577" s="68"/>
      <c r="D577" s="69"/>
    </row>
    <row r="578">
      <c r="B578" s="67"/>
      <c r="C578" s="68"/>
      <c r="D578" s="69"/>
    </row>
    <row r="579">
      <c r="B579" s="67"/>
      <c r="C579" s="68"/>
      <c r="D579" s="69"/>
    </row>
    <row r="580">
      <c r="B580" s="67"/>
      <c r="C580" s="68"/>
      <c r="D580" s="69"/>
    </row>
    <row r="581">
      <c r="B581" s="67"/>
      <c r="C581" s="68"/>
      <c r="D581" s="69"/>
    </row>
    <row r="582">
      <c r="B582" s="67"/>
      <c r="C582" s="68"/>
      <c r="D582" s="69"/>
    </row>
    <row r="583">
      <c r="B583" s="67"/>
      <c r="C583" s="68"/>
      <c r="D583" s="69"/>
    </row>
    <row r="584">
      <c r="B584" s="67"/>
      <c r="C584" s="68"/>
      <c r="D584" s="69"/>
    </row>
    <row r="585">
      <c r="B585" s="67"/>
      <c r="C585" s="68"/>
      <c r="D585" s="69"/>
    </row>
    <row r="586">
      <c r="B586" s="67"/>
      <c r="C586" s="68"/>
      <c r="D586" s="69"/>
    </row>
    <row r="587">
      <c r="B587" s="67"/>
      <c r="C587" s="68"/>
      <c r="D587" s="69"/>
    </row>
    <row r="588">
      <c r="B588" s="67"/>
      <c r="C588" s="68"/>
      <c r="D588" s="69"/>
    </row>
    <row r="589">
      <c r="B589" s="67"/>
      <c r="C589" s="68"/>
      <c r="D589" s="69"/>
    </row>
    <row r="590">
      <c r="B590" s="67"/>
      <c r="C590" s="68"/>
      <c r="D590" s="69"/>
    </row>
    <row r="591">
      <c r="B591" s="67"/>
      <c r="C591" s="68"/>
      <c r="D591" s="69"/>
    </row>
    <row r="592">
      <c r="B592" s="67"/>
      <c r="C592" s="68"/>
      <c r="D592" s="69"/>
    </row>
    <row r="593">
      <c r="B593" s="67"/>
      <c r="C593" s="68"/>
      <c r="D593" s="69"/>
    </row>
    <row r="594">
      <c r="B594" s="67"/>
      <c r="C594" s="68"/>
      <c r="D594" s="69"/>
    </row>
    <row r="595">
      <c r="B595" s="67"/>
      <c r="C595" s="68"/>
      <c r="D595" s="69"/>
    </row>
    <row r="596">
      <c r="B596" s="67"/>
      <c r="C596" s="68"/>
      <c r="D596" s="69"/>
    </row>
    <row r="597">
      <c r="B597" s="67"/>
      <c r="C597" s="68"/>
      <c r="D597" s="69"/>
    </row>
    <row r="598">
      <c r="B598" s="67"/>
      <c r="C598" s="68"/>
      <c r="D598" s="69"/>
    </row>
    <row r="599">
      <c r="B599" s="67"/>
      <c r="C599" s="68"/>
      <c r="D599" s="69"/>
    </row>
    <row r="600">
      <c r="B600" s="67"/>
      <c r="C600" s="68"/>
      <c r="D600" s="69"/>
    </row>
    <row r="601">
      <c r="B601" s="67"/>
      <c r="C601" s="68"/>
      <c r="D601" s="69"/>
    </row>
    <row r="602">
      <c r="B602" s="67"/>
      <c r="C602" s="68"/>
      <c r="D602" s="69"/>
    </row>
    <row r="603">
      <c r="B603" s="67"/>
      <c r="C603" s="68"/>
      <c r="D603" s="69"/>
    </row>
    <row r="604">
      <c r="B604" s="67"/>
      <c r="C604" s="68"/>
      <c r="D604" s="69"/>
    </row>
    <row r="605">
      <c r="B605" s="67"/>
      <c r="C605" s="68"/>
      <c r="D605" s="69"/>
    </row>
    <row r="606">
      <c r="B606" s="67"/>
      <c r="C606" s="68"/>
      <c r="D606" s="69"/>
    </row>
    <row r="607">
      <c r="B607" s="67"/>
      <c r="C607" s="68"/>
      <c r="D607" s="69"/>
    </row>
    <row r="608">
      <c r="B608" s="67"/>
      <c r="C608" s="68"/>
      <c r="D608" s="69"/>
    </row>
    <row r="609">
      <c r="B609" s="67"/>
      <c r="C609" s="68"/>
      <c r="D609" s="69"/>
    </row>
    <row r="610">
      <c r="B610" s="67"/>
      <c r="C610" s="68"/>
      <c r="D610" s="69"/>
    </row>
    <row r="611">
      <c r="B611" s="67"/>
      <c r="C611" s="68"/>
      <c r="D611" s="69"/>
    </row>
    <row r="612">
      <c r="B612" s="67"/>
      <c r="C612" s="68"/>
      <c r="D612" s="69"/>
    </row>
    <row r="613">
      <c r="B613" s="67"/>
      <c r="C613" s="68"/>
      <c r="D613" s="69"/>
    </row>
    <row r="614">
      <c r="B614" s="67"/>
      <c r="C614" s="68"/>
      <c r="D614" s="69"/>
    </row>
    <row r="615">
      <c r="B615" s="67"/>
      <c r="C615" s="68"/>
      <c r="D615" s="69"/>
    </row>
    <row r="616">
      <c r="B616" s="67"/>
      <c r="C616" s="68"/>
      <c r="D616" s="69"/>
    </row>
    <row r="617">
      <c r="B617" s="67"/>
      <c r="C617" s="68"/>
      <c r="D617" s="69"/>
    </row>
    <row r="618">
      <c r="B618" s="67"/>
      <c r="C618" s="68"/>
      <c r="D618" s="69"/>
    </row>
    <row r="619">
      <c r="B619" s="67"/>
      <c r="C619" s="68"/>
      <c r="D619" s="69"/>
    </row>
    <row r="620">
      <c r="B620" s="67"/>
      <c r="C620" s="68"/>
      <c r="D620" s="69"/>
    </row>
    <row r="621">
      <c r="B621" s="67"/>
      <c r="C621" s="68"/>
      <c r="D621" s="69"/>
    </row>
    <row r="622">
      <c r="B622" s="67"/>
      <c r="C622" s="68"/>
      <c r="D622" s="69"/>
    </row>
    <row r="623">
      <c r="B623" s="67"/>
      <c r="C623" s="68"/>
      <c r="D623" s="69"/>
    </row>
    <row r="624">
      <c r="B624" s="67"/>
      <c r="C624" s="68"/>
      <c r="D624" s="69"/>
    </row>
    <row r="625">
      <c r="B625" s="67"/>
      <c r="C625" s="68"/>
      <c r="D625" s="69"/>
    </row>
    <row r="626">
      <c r="B626" s="67"/>
      <c r="C626" s="68"/>
      <c r="D626" s="69"/>
    </row>
    <row r="627">
      <c r="B627" s="67"/>
      <c r="C627" s="68"/>
      <c r="D627" s="69"/>
    </row>
    <row r="628">
      <c r="B628" s="67"/>
      <c r="C628" s="68"/>
      <c r="D628" s="69"/>
    </row>
    <row r="629">
      <c r="B629" s="67"/>
      <c r="C629" s="68"/>
      <c r="D629" s="69"/>
    </row>
    <row r="630">
      <c r="B630" s="67"/>
      <c r="C630" s="68"/>
      <c r="D630" s="69"/>
    </row>
    <row r="631">
      <c r="B631" s="67"/>
      <c r="C631" s="68"/>
      <c r="D631" s="69"/>
    </row>
    <row r="632">
      <c r="B632" s="67"/>
      <c r="C632" s="68"/>
      <c r="D632" s="69"/>
    </row>
    <row r="633">
      <c r="B633" s="67"/>
      <c r="C633" s="68"/>
      <c r="D633" s="69"/>
    </row>
    <row r="634">
      <c r="B634" s="67"/>
      <c r="C634" s="68"/>
      <c r="D634" s="69"/>
    </row>
    <row r="635">
      <c r="B635" s="67"/>
      <c r="C635" s="68"/>
      <c r="D635" s="69"/>
    </row>
    <row r="636">
      <c r="B636" s="67"/>
      <c r="C636" s="68"/>
      <c r="D636" s="69"/>
    </row>
    <row r="637">
      <c r="B637" s="67"/>
      <c r="C637" s="68"/>
      <c r="D637" s="69"/>
    </row>
    <row r="638">
      <c r="B638" s="67"/>
      <c r="C638" s="68"/>
      <c r="D638" s="69"/>
    </row>
    <row r="639">
      <c r="B639" s="67"/>
      <c r="C639" s="68"/>
      <c r="D639" s="69"/>
    </row>
    <row r="640">
      <c r="B640" s="67"/>
      <c r="C640" s="68"/>
      <c r="D640" s="69"/>
    </row>
    <row r="641">
      <c r="B641" s="67"/>
      <c r="C641" s="68"/>
      <c r="D641" s="69"/>
    </row>
    <row r="642">
      <c r="B642" s="67"/>
      <c r="C642" s="68"/>
      <c r="D642" s="69"/>
    </row>
    <row r="643">
      <c r="B643" s="67"/>
      <c r="C643" s="68"/>
      <c r="D643" s="69"/>
    </row>
    <row r="644">
      <c r="B644" s="67"/>
      <c r="C644" s="68"/>
      <c r="D644" s="69"/>
    </row>
    <row r="645">
      <c r="B645" s="67"/>
      <c r="C645" s="68"/>
      <c r="D645" s="69"/>
    </row>
    <row r="646">
      <c r="B646" s="67"/>
      <c r="C646" s="68"/>
      <c r="D646" s="69"/>
    </row>
    <row r="647">
      <c r="B647" s="67"/>
      <c r="C647" s="68"/>
      <c r="D647" s="69"/>
    </row>
    <row r="648">
      <c r="B648" s="67"/>
      <c r="C648" s="68"/>
      <c r="D648" s="69"/>
    </row>
    <row r="649">
      <c r="B649" s="67"/>
      <c r="C649" s="68"/>
      <c r="D649" s="69"/>
    </row>
    <row r="650">
      <c r="B650" s="67"/>
      <c r="C650" s="68"/>
      <c r="D650" s="69"/>
    </row>
    <row r="651">
      <c r="B651" s="67"/>
      <c r="C651" s="68"/>
      <c r="D651" s="69"/>
    </row>
    <row r="652">
      <c r="B652" s="67"/>
      <c r="C652" s="68"/>
      <c r="D652" s="69"/>
    </row>
    <row r="653">
      <c r="B653" s="67"/>
      <c r="C653" s="68"/>
      <c r="D653" s="69"/>
    </row>
    <row r="654">
      <c r="B654" s="67"/>
      <c r="C654" s="68"/>
      <c r="D654" s="69"/>
    </row>
    <row r="655">
      <c r="B655" s="67"/>
      <c r="C655" s="68"/>
      <c r="D655" s="69"/>
    </row>
    <row r="656">
      <c r="B656" s="67"/>
      <c r="C656" s="68"/>
      <c r="D656" s="69"/>
    </row>
    <row r="657">
      <c r="B657" s="67"/>
      <c r="C657" s="68"/>
      <c r="D657" s="69"/>
    </row>
    <row r="658">
      <c r="B658" s="67"/>
      <c r="C658" s="68"/>
      <c r="D658" s="69"/>
    </row>
    <row r="659">
      <c r="B659" s="67"/>
      <c r="C659" s="68"/>
      <c r="D659" s="69"/>
    </row>
    <row r="660">
      <c r="B660" s="67"/>
      <c r="C660" s="68"/>
      <c r="D660" s="69"/>
    </row>
    <row r="661">
      <c r="B661" s="67"/>
      <c r="C661" s="68"/>
      <c r="D661" s="69"/>
    </row>
    <row r="662">
      <c r="B662" s="67"/>
      <c r="C662" s="68"/>
      <c r="D662" s="69"/>
    </row>
    <row r="663">
      <c r="B663" s="67"/>
      <c r="C663" s="68"/>
      <c r="D663" s="69"/>
    </row>
    <row r="664">
      <c r="B664" s="67"/>
      <c r="C664" s="68"/>
      <c r="D664" s="69"/>
    </row>
    <row r="665">
      <c r="B665" s="67"/>
      <c r="C665" s="68"/>
      <c r="D665" s="69"/>
    </row>
    <row r="666">
      <c r="B666" s="67"/>
      <c r="C666" s="68"/>
      <c r="D666" s="69"/>
    </row>
    <row r="667">
      <c r="B667" s="67"/>
      <c r="C667" s="68"/>
      <c r="D667" s="69"/>
    </row>
    <row r="668">
      <c r="B668" s="67"/>
      <c r="C668" s="68"/>
      <c r="D668" s="69"/>
    </row>
    <row r="669">
      <c r="B669" s="67"/>
      <c r="C669" s="68"/>
      <c r="D669" s="69"/>
    </row>
    <row r="670">
      <c r="B670" s="67"/>
      <c r="C670" s="68"/>
      <c r="D670" s="69"/>
    </row>
    <row r="671">
      <c r="B671" s="67"/>
      <c r="C671" s="68"/>
      <c r="D671" s="69"/>
    </row>
    <row r="672">
      <c r="B672" s="67"/>
      <c r="C672" s="68"/>
      <c r="D672" s="69"/>
    </row>
    <row r="673">
      <c r="B673" s="67"/>
      <c r="C673" s="68"/>
      <c r="D673" s="69"/>
    </row>
    <row r="674">
      <c r="B674" s="67"/>
      <c r="C674" s="68"/>
      <c r="D674" s="69"/>
    </row>
    <row r="675">
      <c r="B675" s="67"/>
      <c r="C675" s="68"/>
      <c r="D675" s="69"/>
    </row>
    <row r="676">
      <c r="B676" s="67"/>
      <c r="C676" s="68"/>
      <c r="D676" s="69"/>
    </row>
    <row r="677">
      <c r="B677" s="67"/>
      <c r="C677" s="68"/>
      <c r="D677" s="69"/>
    </row>
    <row r="678">
      <c r="B678" s="67"/>
      <c r="C678" s="68"/>
      <c r="D678" s="69"/>
    </row>
    <row r="679">
      <c r="B679" s="67"/>
      <c r="C679" s="68"/>
      <c r="D679" s="69"/>
    </row>
    <row r="680">
      <c r="B680" s="67"/>
      <c r="C680" s="68"/>
      <c r="D680" s="69"/>
    </row>
    <row r="681">
      <c r="B681" s="67"/>
      <c r="C681" s="68"/>
      <c r="D681" s="69"/>
    </row>
    <row r="682">
      <c r="B682" s="67"/>
      <c r="C682" s="68"/>
      <c r="D682" s="69"/>
    </row>
    <row r="683">
      <c r="B683" s="67"/>
      <c r="C683" s="68"/>
      <c r="D683" s="69"/>
    </row>
    <row r="684">
      <c r="B684" s="67"/>
      <c r="C684" s="68"/>
      <c r="D684" s="69"/>
    </row>
    <row r="685">
      <c r="B685" s="67"/>
      <c r="C685" s="68"/>
      <c r="D685" s="69"/>
    </row>
    <row r="686">
      <c r="B686" s="67"/>
      <c r="C686" s="68"/>
      <c r="D686" s="69"/>
    </row>
    <row r="687">
      <c r="B687" s="67"/>
      <c r="C687" s="68"/>
      <c r="D687" s="69"/>
    </row>
    <row r="688">
      <c r="B688" s="67"/>
      <c r="C688" s="68"/>
      <c r="D688" s="69"/>
    </row>
    <row r="689">
      <c r="B689" s="67"/>
      <c r="C689" s="68"/>
      <c r="D689" s="69"/>
    </row>
    <row r="690">
      <c r="B690" s="67"/>
      <c r="C690" s="68"/>
      <c r="D690" s="69"/>
    </row>
    <row r="691">
      <c r="B691" s="67"/>
      <c r="C691" s="68"/>
      <c r="D691" s="69"/>
    </row>
    <row r="692">
      <c r="B692" s="67"/>
      <c r="C692" s="68"/>
      <c r="D692" s="69"/>
    </row>
    <row r="693">
      <c r="B693" s="67"/>
      <c r="C693" s="68"/>
      <c r="D693" s="69"/>
    </row>
    <row r="694">
      <c r="B694" s="67"/>
      <c r="C694" s="68"/>
      <c r="D694" s="69"/>
    </row>
    <row r="695">
      <c r="B695" s="67"/>
      <c r="C695" s="68"/>
      <c r="D695" s="69"/>
    </row>
    <row r="696">
      <c r="B696" s="67"/>
      <c r="C696" s="68"/>
      <c r="D696" s="69"/>
    </row>
    <row r="697">
      <c r="B697" s="67"/>
      <c r="C697" s="68"/>
      <c r="D697" s="69"/>
    </row>
    <row r="698">
      <c r="B698" s="67"/>
      <c r="C698" s="68"/>
      <c r="D698" s="69"/>
    </row>
    <row r="699">
      <c r="B699" s="67"/>
      <c r="C699" s="68"/>
      <c r="D699" s="69"/>
    </row>
    <row r="700">
      <c r="B700" s="67"/>
      <c r="C700" s="68"/>
      <c r="D700" s="69"/>
    </row>
    <row r="701">
      <c r="B701" s="67"/>
      <c r="C701" s="68"/>
      <c r="D701" s="69"/>
    </row>
    <row r="702">
      <c r="B702" s="67"/>
      <c r="C702" s="68"/>
      <c r="D702" s="69"/>
    </row>
    <row r="703">
      <c r="B703" s="67"/>
      <c r="C703" s="68"/>
      <c r="D703" s="69"/>
    </row>
    <row r="704">
      <c r="B704" s="67"/>
      <c r="C704" s="68"/>
      <c r="D704" s="69"/>
    </row>
    <row r="705">
      <c r="B705" s="67"/>
      <c r="C705" s="68"/>
      <c r="D705" s="69"/>
    </row>
    <row r="706">
      <c r="B706" s="67"/>
      <c r="C706" s="68"/>
      <c r="D706" s="69"/>
    </row>
    <row r="707">
      <c r="B707" s="67"/>
      <c r="C707" s="68"/>
      <c r="D707" s="69"/>
    </row>
    <row r="708">
      <c r="B708" s="67"/>
      <c r="C708" s="68"/>
      <c r="D708" s="69"/>
    </row>
    <row r="709">
      <c r="B709" s="67"/>
      <c r="C709" s="68"/>
      <c r="D709" s="69"/>
    </row>
    <row r="710">
      <c r="B710" s="67"/>
      <c r="C710" s="68"/>
      <c r="D710" s="69"/>
    </row>
    <row r="711">
      <c r="B711" s="67"/>
      <c r="C711" s="68"/>
      <c r="D711" s="69"/>
    </row>
    <row r="712">
      <c r="B712" s="67"/>
      <c r="C712" s="68"/>
      <c r="D712" s="69"/>
    </row>
    <row r="713">
      <c r="B713" s="67"/>
      <c r="C713" s="68"/>
      <c r="D713" s="69"/>
    </row>
    <row r="714">
      <c r="B714" s="67"/>
      <c r="C714" s="68"/>
      <c r="D714" s="69"/>
    </row>
    <row r="715">
      <c r="B715" s="67"/>
      <c r="C715" s="68"/>
      <c r="D715" s="69"/>
    </row>
    <row r="716">
      <c r="B716" s="67"/>
      <c r="C716" s="68"/>
      <c r="D716" s="69"/>
    </row>
    <row r="717">
      <c r="B717" s="67"/>
      <c r="C717" s="68"/>
      <c r="D717" s="69"/>
    </row>
    <row r="718">
      <c r="B718" s="67"/>
      <c r="C718" s="68"/>
      <c r="D718" s="69"/>
    </row>
    <row r="719">
      <c r="B719" s="67"/>
      <c r="C719" s="68"/>
      <c r="D719" s="69"/>
    </row>
    <row r="720">
      <c r="B720" s="67"/>
      <c r="C720" s="68"/>
      <c r="D720" s="69"/>
    </row>
    <row r="721">
      <c r="B721" s="67"/>
      <c r="C721" s="68"/>
      <c r="D721" s="69"/>
    </row>
    <row r="722">
      <c r="B722" s="67"/>
      <c r="C722" s="68"/>
      <c r="D722" s="69"/>
    </row>
    <row r="723">
      <c r="B723" s="67"/>
      <c r="C723" s="68"/>
      <c r="D723" s="69"/>
    </row>
    <row r="724">
      <c r="B724" s="67"/>
      <c r="C724" s="68"/>
      <c r="D724" s="69"/>
    </row>
    <row r="725">
      <c r="B725" s="67"/>
      <c r="C725" s="68"/>
      <c r="D725" s="69"/>
    </row>
    <row r="726">
      <c r="B726" s="67"/>
      <c r="C726" s="68"/>
      <c r="D726" s="69"/>
    </row>
    <row r="727">
      <c r="B727" s="67"/>
      <c r="C727" s="68"/>
      <c r="D727" s="69"/>
    </row>
    <row r="728">
      <c r="B728" s="67"/>
      <c r="C728" s="68"/>
      <c r="D728" s="69"/>
    </row>
    <row r="729">
      <c r="B729" s="67"/>
      <c r="C729" s="68"/>
      <c r="D729" s="69"/>
    </row>
    <row r="730">
      <c r="B730" s="67"/>
      <c r="C730" s="68"/>
      <c r="D730" s="69"/>
    </row>
    <row r="731">
      <c r="B731" s="67"/>
      <c r="C731" s="68"/>
      <c r="D731" s="69"/>
    </row>
    <row r="732">
      <c r="B732" s="67"/>
      <c r="C732" s="68"/>
      <c r="D732" s="69"/>
    </row>
    <row r="733">
      <c r="B733" s="67"/>
      <c r="C733" s="68"/>
      <c r="D733" s="69"/>
    </row>
    <row r="734">
      <c r="B734" s="67"/>
      <c r="C734" s="68"/>
      <c r="D734" s="69"/>
    </row>
    <row r="735">
      <c r="B735" s="67"/>
      <c r="C735" s="68"/>
      <c r="D735" s="69"/>
    </row>
    <row r="736">
      <c r="B736" s="67"/>
      <c r="C736" s="68"/>
      <c r="D736" s="69"/>
    </row>
    <row r="737">
      <c r="B737" s="67"/>
      <c r="C737" s="68"/>
      <c r="D737" s="69"/>
    </row>
    <row r="738">
      <c r="B738" s="67"/>
      <c r="C738" s="68"/>
      <c r="D738" s="69"/>
    </row>
    <row r="739">
      <c r="B739" s="67"/>
      <c r="C739" s="68"/>
      <c r="D739" s="69"/>
    </row>
    <row r="740">
      <c r="B740" s="67"/>
      <c r="C740" s="68"/>
      <c r="D740" s="69"/>
    </row>
    <row r="741">
      <c r="B741" s="67"/>
      <c r="C741" s="68"/>
      <c r="D741" s="69"/>
    </row>
    <row r="742">
      <c r="B742" s="67"/>
      <c r="C742" s="68"/>
      <c r="D742" s="69"/>
    </row>
    <row r="743">
      <c r="B743" s="67"/>
      <c r="C743" s="68"/>
      <c r="D743" s="69"/>
    </row>
    <row r="744">
      <c r="B744" s="67"/>
      <c r="C744" s="68"/>
      <c r="D744" s="69"/>
    </row>
    <row r="745">
      <c r="B745" s="67"/>
      <c r="C745" s="68"/>
      <c r="D745" s="69"/>
    </row>
    <row r="746">
      <c r="B746" s="67"/>
      <c r="C746" s="68"/>
      <c r="D746" s="69"/>
    </row>
    <row r="747">
      <c r="B747" s="67"/>
      <c r="C747" s="68"/>
      <c r="D747" s="69"/>
    </row>
    <row r="748">
      <c r="B748" s="67"/>
      <c r="C748" s="68"/>
      <c r="D748" s="69"/>
    </row>
    <row r="749">
      <c r="B749" s="67"/>
      <c r="C749" s="68"/>
      <c r="D749" s="69"/>
    </row>
    <row r="750">
      <c r="B750" s="67"/>
      <c r="C750" s="68"/>
      <c r="D750" s="69"/>
    </row>
    <row r="751">
      <c r="B751" s="67"/>
      <c r="C751" s="68"/>
      <c r="D751" s="69"/>
    </row>
    <row r="752">
      <c r="B752" s="67"/>
      <c r="C752" s="68"/>
      <c r="D752" s="69"/>
    </row>
    <row r="753">
      <c r="B753" s="67"/>
      <c r="C753" s="68"/>
      <c r="D753" s="69"/>
    </row>
    <row r="754">
      <c r="B754" s="67"/>
      <c r="C754" s="68"/>
      <c r="D754" s="69"/>
    </row>
    <row r="755">
      <c r="B755" s="67"/>
      <c r="C755" s="68"/>
      <c r="D755" s="69"/>
    </row>
    <row r="756">
      <c r="B756" s="67"/>
      <c r="C756" s="68"/>
      <c r="D756" s="69"/>
    </row>
    <row r="757">
      <c r="B757" s="67"/>
      <c r="C757" s="68"/>
      <c r="D757" s="69"/>
    </row>
    <row r="758">
      <c r="B758" s="67"/>
      <c r="C758" s="68"/>
      <c r="D758" s="69"/>
    </row>
    <row r="759">
      <c r="B759" s="67"/>
      <c r="C759" s="68"/>
      <c r="D759" s="69"/>
    </row>
    <row r="760">
      <c r="B760" s="67"/>
      <c r="C760" s="68"/>
      <c r="D760" s="69"/>
    </row>
    <row r="761">
      <c r="B761" s="67"/>
      <c r="C761" s="68"/>
      <c r="D761" s="69"/>
    </row>
    <row r="762">
      <c r="B762" s="67"/>
      <c r="C762" s="68"/>
      <c r="D762" s="69"/>
    </row>
    <row r="763">
      <c r="B763" s="67"/>
      <c r="C763" s="68"/>
      <c r="D763" s="69"/>
    </row>
    <row r="764">
      <c r="B764" s="67"/>
      <c r="C764" s="68"/>
      <c r="D764" s="69"/>
    </row>
    <row r="765">
      <c r="B765" s="67"/>
      <c r="C765" s="68"/>
      <c r="D765" s="69"/>
    </row>
    <row r="766">
      <c r="B766" s="67"/>
      <c r="C766" s="68"/>
      <c r="D766" s="69"/>
    </row>
    <row r="767">
      <c r="B767" s="67"/>
      <c r="C767" s="68"/>
      <c r="D767" s="69"/>
    </row>
    <row r="768">
      <c r="B768" s="67"/>
      <c r="C768" s="68"/>
      <c r="D768" s="69"/>
    </row>
    <row r="769">
      <c r="B769" s="67"/>
      <c r="C769" s="68"/>
      <c r="D769" s="69"/>
    </row>
    <row r="770">
      <c r="B770" s="67"/>
      <c r="C770" s="68"/>
      <c r="D770" s="69"/>
    </row>
    <row r="771">
      <c r="B771" s="67"/>
      <c r="C771" s="68"/>
      <c r="D771" s="69"/>
    </row>
    <row r="772">
      <c r="B772" s="67"/>
      <c r="C772" s="68"/>
      <c r="D772" s="69"/>
    </row>
    <row r="773">
      <c r="B773" s="67"/>
      <c r="C773" s="68"/>
      <c r="D773" s="69"/>
    </row>
    <row r="774">
      <c r="B774" s="67"/>
      <c r="C774" s="68"/>
      <c r="D774" s="69"/>
    </row>
    <row r="775">
      <c r="B775" s="67"/>
      <c r="C775" s="68"/>
      <c r="D775" s="69"/>
    </row>
    <row r="776">
      <c r="B776" s="67"/>
      <c r="C776" s="68"/>
      <c r="D776" s="69"/>
    </row>
    <row r="777">
      <c r="B777" s="67"/>
      <c r="C777" s="68"/>
      <c r="D777" s="69"/>
    </row>
    <row r="778">
      <c r="B778" s="67"/>
      <c r="C778" s="68"/>
      <c r="D778" s="69"/>
    </row>
    <row r="779">
      <c r="B779" s="67"/>
      <c r="C779" s="68"/>
      <c r="D779" s="69"/>
    </row>
    <row r="780">
      <c r="B780" s="67"/>
      <c r="C780" s="68"/>
      <c r="D780" s="69"/>
    </row>
    <row r="781">
      <c r="B781" s="67"/>
      <c r="C781" s="68"/>
      <c r="D781" s="69"/>
    </row>
    <row r="782">
      <c r="B782" s="67"/>
      <c r="C782" s="68"/>
      <c r="D782" s="69"/>
    </row>
    <row r="783">
      <c r="B783" s="67"/>
      <c r="C783" s="68"/>
      <c r="D783" s="69"/>
    </row>
    <row r="784">
      <c r="B784" s="67"/>
      <c r="C784" s="68"/>
      <c r="D784" s="69"/>
    </row>
    <row r="785">
      <c r="B785" s="67"/>
      <c r="C785" s="68"/>
      <c r="D785" s="69"/>
    </row>
    <row r="786">
      <c r="B786" s="67"/>
      <c r="C786" s="68"/>
      <c r="D786" s="69"/>
    </row>
    <row r="787">
      <c r="B787" s="67"/>
      <c r="C787" s="68"/>
      <c r="D787" s="69"/>
    </row>
    <row r="788">
      <c r="B788" s="67"/>
      <c r="C788" s="68"/>
      <c r="D788" s="69"/>
    </row>
    <row r="789">
      <c r="B789" s="67"/>
      <c r="C789" s="68"/>
      <c r="D789" s="69"/>
    </row>
    <row r="790">
      <c r="B790" s="67"/>
      <c r="C790" s="68"/>
      <c r="D790" s="69"/>
    </row>
    <row r="791">
      <c r="B791" s="67"/>
      <c r="C791" s="68"/>
      <c r="D791" s="69"/>
    </row>
    <row r="792">
      <c r="B792" s="67"/>
      <c r="C792" s="68"/>
      <c r="D792" s="69"/>
    </row>
    <row r="793">
      <c r="B793" s="67"/>
      <c r="C793" s="68"/>
      <c r="D793" s="69"/>
    </row>
    <row r="794">
      <c r="B794" s="67"/>
      <c r="C794" s="68"/>
      <c r="D794" s="69"/>
    </row>
    <row r="795">
      <c r="B795" s="67"/>
      <c r="C795" s="68"/>
      <c r="D795" s="69"/>
    </row>
    <row r="796">
      <c r="B796" s="67"/>
      <c r="C796" s="68"/>
      <c r="D796" s="69"/>
    </row>
    <row r="797">
      <c r="B797" s="67"/>
      <c r="C797" s="68"/>
      <c r="D797" s="69"/>
    </row>
    <row r="798">
      <c r="B798" s="67"/>
      <c r="C798" s="68"/>
      <c r="D798" s="69"/>
    </row>
    <row r="799">
      <c r="B799" s="67"/>
      <c r="C799" s="68"/>
      <c r="D799" s="69"/>
    </row>
    <row r="800">
      <c r="B800" s="67"/>
      <c r="C800" s="68"/>
      <c r="D800" s="69"/>
    </row>
    <row r="801">
      <c r="B801" s="67"/>
      <c r="C801" s="68"/>
      <c r="D801" s="69"/>
    </row>
    <row r="802">
      <c r="B802" s="67"/>
      <c r="C802" s="68"/>
      <c r="D802" s="69"/>
    </row>
    <row r="803">
      <c r="B803" s="67"/>
      <c r="C803" s="68"/>
      <c r="D803" s="69"/>
    </row>
    <row r="804">
      <c r="B804" s="67"/>
      <c r="C804" s="68"/>
      <c r="D804" s="69"/>
    </row>
    <row r="805">
      <c r="B805" s="67"/>
      <c r="C805" s="68"/>
      <c r="D805" s="69"/>
    </row>
    <row r="806">
      <c r="B806" s="67"/>
      <c r="C806" s="68"/>
      <c r="D806" s="69"/>
    </row>
    <row r="807">
      <c r="B807" s="67"/>
      <c r="C807" s="68"/>
      <c r="D807" s="69"/>
    </row>
    <row r="808">
      <c r="B808" s="67"/>
      <c r="C808" s="68"/>
      <c r="D808" s="69"/>
    </row>
    <row r="809">
      <c r="B809" s="67"/>
      <c r="C809" s="68"/>
      <c r="D809" s="69"/>
    </row>
    <row r="810">
      <c r="B810" s="67"/>
      <c r="C810" s="68"/>
      <c r="D810" s="69"/>
    </row>
    <row r="811">
      <c r="B811" s="67"/>
      <c r="C811" s="68"/>
      <c r="D811" s="69"/>
    </row>
    <row r="812">
      <c r="B812" s="67"/>
      <c r="C812" s="68"/>
      <c r="D812" s="69"/>
    </row>
    <row r="813">
      <c r="B813" s="67"/>
      <c r="C813" s="68"/>
      <c r="D813" s="69"/>
    </row>
    <row r="814">
      <c r="B814" s="67"/>
      <c r="C814" s="68"/>
      <c r="D814" s="69"/>
    </row>
    <row r="815">
      <c r="B815" s="67"/>
      <c r="C815" s="68"/>
      <c r="D815" s="69"/>
    </row>
    <row r="816">
      <c r="B816" s="67"/>
      <c r="C816" s="68"/>
      <c r="D816" s="69"/>
    </row>
    <row r="817">
      <c r="B817" s="67"/>
      <c r="C817" s="68"/>
      <c r="D817" s="69"/>
    </row>
    <row r="818">
      <c r="B818" s="67"/>
      <c r="C818" s="68"/>
      <c r="D818" s="69"/>
    </row>
    <row r="819">
      <c r="B819" s="67"/>
      <c r="C819" s="68"/>
      <c r="D819" s="69"/>
    </row>
    <row r="820">
      <c r="B820" s="67"/>
      <c r="C820" s="68"/>
      <c r="D820" s="69"/>
    </row>
    <row r="821">
      <c r="B821" s="67"/>
      <c r="C821" s="68"/>
      <c r="D821" s="69"/>
    </row>
    <row r="822">
      <c r="B822" s="67"/>
      <c r="C822" s="68"/>
      <c r="D822" s="69"/>
    </row>
    <row r="823">
      <c r="B823" s="67"/>
      <c r="C823" s="68"/>
      <c r="D823" s="69"/>
    </row>
    <row r="824">
      <c r="B824" s="67"/>
      <c r="C824" s="68"/>
      <c r="D824" s="69"/>
    </row>
    <row r="825">
      <c r="B825" s="67"/>
      <c r="C825" s="68"/>
      <c r="D825" s="69"/>
    </row>
    <row r="826">
      <c r="B826" s="67"/>
      <c r="C826" s="68"/>
      <c r="D826" s="69"/>
    </row>
    <row r="827">
      <c r="B827" s="67"/>
      <c r="C827" s="68"/>
      <c r="D827" s="69"/>
    </row>
    <row r="828">
      <c r="B828" s="67"/>
      <c r="C828" s="68"/>
      <c r="D828" s="69"/>
    </row>
    <row r="829">
      <c r="B829" s="67"/>
      <c r="C829" s="68"/>
      <c r="D829" s="69"/>
    </row>
    <row r="830">
      <c r="B830" s="67"/>
      <c r="C830" s="68"/>
      <c r="D830" s="69"/>
    </row>
    <row r="831">
      <c r="B831" s="67"/>
      <c r="C831" s="68"/>
      <c r="D831" s="69"/>
    </row>
    <row r="832">
      <c r="B832" s="67"/>
      <c r="C832" s="68"/>
      <c r="D832" s="69"/>
    </row>
    <row r="833">
      <c r="B833" s="67"/>
      <c r="C833" s="68"/>
      <c r="D833" s="69"/>
    </row>
    <row r="834">
      <c r="B834" s="67"/>
      <c r="C834" s="68"/>
      <c r="D834" s="69"/>
    </row>
    <row r="835">
      <c r="B835" s="67"/>
      <c r="C835" s="68"/>
      <c r="D835" s="69"/>
    </row>
    <row r="836">
      <c r="B836" s="67"/>
      <c r="C836" s="68"/>
      <c r="D836" s="69"/>
    </row>
    <row r="837">
      <c r="B837" s="67"/>
      <c r="C837" s="68"/>
      <c r="D837" s="69"/>
    </row>
    <row r="838">
      <c r="B838" s="67"/>
      <c r="C838" s="68"/>
      <c r="D838" s="69"/>
    </row>
    <row r="839">
      <c r="B839" s="67"/>
      <c r="C839" s="68"/>
      <c r="D839" s="69"/>
    </row>
    <row r="840">
      <c r="B840" s="67"/>
      <c r="C840" s="68"/>
      <c r="D840" s="69"/>
    </row>
    <row r="841">
      <c r="B841" s="67"/>
      <c r="C841" s="68"/>
      <c r="D841" s="69"/>
    </row>
    <row r="842">
      <c r="B842" s="67"/>
      <c r="C842" s="68"/>
      <c r="D842" s="69"/>
    </row>
    <row r="843">
      <c r="B843" s="67"/>
      <c r="C843" s="68"/>
      <c r="D843" s="69"/>
    </row>
    <row r="844">
      <c r="B844" s="67"/>
      <c r="C844" s="68"/>
      <c r="D844" s="69"/>
    </row>
    <row r="845">
      <c r="B845" s="67"/>
      <c r="C845" s="68"/>
      <c r="D845" s="69"/>
    </row>
    <row r="846">
      <c r="B846" s="67"/>
      <c r="C846" s="68"/>
      <c r="D846" s="69"/>
    </row>
    <row r="847">
      <c r="B847" s="67"/>
      <c r="C847" s="68"/>
      <c r="D847" s="69"/>
    </row>
    <row r="848">
      <c r="B848" s="67"/>
      <c r="C848" s="68"/>
      <c r="D848" s="69"/>
    </row>
    <row r="849">
      <c r="B849" s="67"/>
      <c r="C849" s="68"/>
      <c r="D849" s="69"/>
    </row>
    <row r="850">
      <c r="B850" s="67"/>
      <c r="C850" s="68"/>
      <c r="D850" s="69"/>
    </row>
    <row r="851">
      <c r="B851" s="67"/>
      <c r="C851" s="68"/>
      <c r="D851" s="69"/>
    </row>
    <row r="852">
      <c r="B852" s="67"/>
      <c r="C852" s="68"/>
      <c r="D852" s="69"/>
    </row>
    <row r="853">
      <c r="B853" s="67"/>
      <c r="C853" s="68"/>
      <c r="D853" s="69"/>
    </row>
    <row r="854">
      <c r="B854" s="67"/>
      <c r="C854" s="68"/>
      <c r="D854" s="69"/>
    </row>
    <row r="855">
      <c r="B855" s="67"/>
      <c r="C855" s="68"/>
      <c r="D855" s="69"/>
    </row>
    <row r="856">
      <c r="B856" s="67"/>
      <c r="C856" s="68"/>
      <c r="D856" s="69"/>
    </row>
    <row r="857">
      <c r="B857" s="67"/>
      <c r="C857" s="68"/>
      <c r="D857" s="69"/>
    </row>
    <row r="858">
      <c r="B858" s="67"/>
      <c r="C858" s="68"/>
      <c r="D858" s="69"/>
    </row>
    <row r="859">
      <c r="B859" s="67"/>
      <c r="C859" s="68"/>
      <c r="D859" s="69"/>
    </row>
    <row r="860">
      <c r="B860" s="67"/>
      <c r="C860" s="68"/>
      <c r="D860" s="69"/>
    </row>
    <row r="861">
      <c r="B861" s="67"/>
      <c r="C861" s="68"/>
      <c r="D861" s="69"/>
    </row>
    <row r="862">
      <c r="B862" s="67"/>
      <c r="C862" s="68"/>
      <c r="D862" s="69"/>
    </row>
    <row r="863">
      <c r="B863" s="67"/>
      <c r="C863" s="68"/>
      <c r="D863" s="69"/>
    </row>
    <row r="864">
      <c r="B864" s="67"/>
      <c r="C864" s="68"/>
      <c r="D864" s="69"/>
    </row>
    <row r="865">
      <c r="B865" s="67"/>
      <c r="C865" s="68"/>
      <c r="D865" s="69"/>
    </row>
    <row r="866">
      <c r="B866" s="67"/>
      <c r="C866" s="68"/>
      <c r="D866" s="69"/>
    </row>
    <row r="867">
      <c r="B867" s="67"/>
      <c r="C867" s="68"/>
      <c r="D867" s="69"/>
    </row>
    <row r="868">
      <c r="B868" s="67"/>
      <c r="C868" s="68"/>
      <c r="D868" s="69"/>
    </row>
    <row r="869">
      <c r="B869" s="67"/>
      <c r="C869" s="68"/>
      <c r="D869" s="69"/>
    </row>
    <row r="870">
      <c r="B870" s="67"/>
      <c r="C870" s="68"/>
      <c r="D870" s="69"/>
    </row>
    <row r="871">
      <c r="B871" s="67"/>
      <c r="C871" s="68"/>
      <c r="D871" s="69"/>
    </row>
    <row r="872">
      <c r="B872" s="67"/>
      <c r="C872" s="68"/>
      <c r="D872" s="69"/>
    </row>
    <row r="873">
      <c r="B873" s="67"/>
      <c r="C873" s="68"/>
      <c r="D873" s="69"/>
    </row>
    <row r="874">
      <c r="B874" s="67"/>
      <c r="C874" s="68"/>
      <c r="D874" s="69"/>
    </row>
    <row r="875">
      <c r="B875" s="67"/>
      <c r="C875" s="68"/>
      <c r="D875" s="69"/>
    </row>
    <row r="876">
      <c r="B876" s="67"/>
      <c r="C876" s="68"/>
      <c r="D876" s="69"/>
    </row>
    <row r="877">
      <c r="B877" s="67"/>
      <c r="C877" s="68"/>
      <c r="D877" s="69"/>
    </row>
    <row r="878">
      <c r="B878" s="67"/>
      <c r="C878" s="68"/>
      <c r="D878" s="69"/>
    </row>
    <row r="879">
      <c r="B879" s="67"/>
      <c r="C879" s="68"/>
      <c r="D879" s="69"/>
    </row>
    <row r="880">
      <c r="B880" s="67"/>
      <c r="C880" s="68"/>
      <c r="D880" s="69"/>
    </row>
    <row r="881">
      <c r="B881" s="67"/>
      <c r="C881" s="68"/>
      <c r="D881" s="69"/>
    </row>
    <row r="882">
      <c r="B882" s="67"/>
      <c r="C882" s="68"/>
      <c r="D882" s="69"/>
    </row>
    <row r="883">
      <c r="B883" s="67"/>
      <c r="C883" s="68"/>
      <c r="D883" s="69"/>
    </row>
    <row r="884">
      <c r="B884" s="67"/>
      <c r="C884" s="68"/>
      <c r="D884" s="69"/>
    </row>
    <row r="885">
      <c r="B885" s="67"/>
      <c r="C885" s="68"/>
      <c r="D885" s="69"/>
    </row>
    <row r="886">
      <c r="B886" s="67"/>
      <c r="C886" s="68"/>
      <c r="D886" s="69"/>
    </row>
    <row r="887">
      <c r="B887" s="67"/>
      <c r="C887" s="68"/>
      <c r="D887" s="69"/>
    </row>
    <row r="888">
      <c r="B888" s="67"/>
      <c r="C888" s="68"/>
      <c r="D888" s="69"/>
    </row>
    <row r="889">
      <c r="B889" s="67"/>
      <c r="C889" s="68"/>
      <c r="D889" s="69"/>
    </row>
    <row r="890">
      <c r="B890" s="67"/>
      <c r="C890" s="68"/>
      <c r="D890" s="69"/>
    </row>
    <row r="891">
      <c r="B891" s="67"/>
      <c r="C891" s="68"/>
      <c r="D891" s="69"/>
    </row>
    <row r="892">
      <c r="B892" s="67"/>
      <c r="C892" s="68"/>
      <c r="D892" s="69"/>
    </row>
    <row r="893">
      <c r="B893" s="67"/>
      <c r="C893" s="68"/>
      <c r="D893" s="69"/>
    </row>
    <row r="894">
      <c r="B894" s="67"/>
      <c r="C894" s="68"/>
      <c r="D894" s="69"/>
    </row>
    <row r="895">
      <c r="B895" s="67"/>
      <c r="C895" s="68"/>
      <c r="D895" s="69"/>
    </row>
    <row r="896">
      <c r="B896" s="67"/>
      <c r="C896" s="68"/>
      <c r="D896" s="69"/>
    </row>
    <row r="897">
      <c r="B897" s="67"/>
      <c r="C897" s="68"/>
      <c r="D897" s="69"/>
    </row>
    <row r="898">
      <c r="B898" s="67"/>
      <c r="C898" s="68"/>
      <c r="D898" s="69"/>
    </row>
    <row r="899">
      <c r="B899" s="67"/>
      <c r="C899" s="68"/>
      <c r="D899" s="69"/>
    </row>
    <row r="900">
      <c r="B900" s="67"/>
      <c r="C900" s="68"/>
      <c r="D900" s="69"/>
    </row>
    <row r="901">
      <c r="B901" s="67"/>
      <c r="C901" s="68"/>
      <c r="D901" s="69"/>
    </row>
    <row r="902">
      <c r="B902" s="67"/>
      <c r="C902" s="68"/>
      <c r="D902" s="69"/>
    </row>
    <row r="903">
      <c r="B903" s="67"/>
      <c r="C903" s="68"/>
      <c r="D903" s="69"/>
    </row>
    <row r="904">
      <c r="B904" s="67"/>
      <c r="C904" s="68"/>
      <c r="D904" s="69"/>
    </row>
    <row r="905">
      <c r="B905" s="67"/>
      <c r="C905" s="68"/>
      <c r="D905" s="69"/>
    </row>
    <row r="906">
      <c r="B906" s="67"/>
      <c r="C906" s="68"/>
      <c r="D906" s="69"/>
    </row>
    <row r="907">
      <c r="B907" s="67"/>
      <c r="C907" s="68"/>
      <c r="D907" s="69"/>
    </row>
    <row r="908">
      <c r="B908" s="67"/>
      <c r="C908" s="68"/>
      <c r="D908" s="69"/>
    </row>
    <row r="909">
      <c r="B909" s="67"/>
      <c r="C909" s="68"/>
      <c r="D909" s="69"/>
    </row>
    <row r="910">
      <c r="B910" s="67"/>
      <c r="C910" s="68"/>
      <c r="D910" s="69"/>
    </row>
    <row r="911">
      <c r="B911" s="67"/>
      <c r="C911" s="68"/>
      <c r="D911" s="69"/>
    </row>
    <row r="912">
      <c r="B912" s="67"/>
      <c r="C912" s="68"/>
      <c r="D912" s="69"/>
    </row>
    <row r="913">
      <c r="B913" s="67"/>
      <c r="C913" s="68"/>
      <c r="D913" s="69"/>
    </row>
    <row r="914">
      <c r="B914" s="67"/>
      <c r="C914" s="68"/>
      <c r="D914" s="69"/>
    </row>
    <row r="915">
      <c r="B915" s="67"/>
      <c r="C915" s="68"/>
      <c r="D915" s="69"/>
    </row>
    <row r="916">
      <c r="B916" s="67"/>
      <c r="C916" s="68"/>
      <c r="D916" s="69"/>
    </row>
    <row r="917">
      <c r="B917" s="67"/>
      <c r="C917" s="68"/>
      <c r="D917" s="69"/>
    </row>
    <row r="918">
      <c r="B918" s="67"/>
      <c r="C918" s="68"/>
      <c r="D918" s="69"/>
    </row>
    <row r="919">
      <c r="B919" s="67"/>
      <c r="C919" s="68"/>
      <c r="D919" s="69"/>
    </row>
    <row r="920">
      <c r="B920" s="67"/>
      <c r="C920" s="68"/>
      <c r="D920" s="69"/>
    </row>
    <row r="921">
      <c r="B921" s="67"/>
      <c r="C921" s="68"/>
      <c r="D921" s="69"/>
    </row>
    <row r="922">
      <c r="B922" s="67"/>
      <c r="C922" s="68"/>
      <c r="D922" s="69"/>
    </row>
    <row r="923">
      <c r="B923" s="67"/>
      <c r="C923" s="68"/>
      <c r="D923" s="69"/>
    </row>
    <row r="924">
      <c r="B924" s="67"/>
      <c r="C924" s="68"/>
      <c r="D924" s="69"/>
    </row>
    <row r="925">
      <c r="B925" s="67"/>
      <c r="C925" s="68"/>
      <c r="D925" s="69"/>
    </row>
    <row r="926">
      <c r="B926" s="67"/>
      <c r="C926" s="68"/>
      <c r="D926" s="69"/>
    </row>
    <row r="927">
      <c r="B927" s="67"/>
      <c r="C927" s="68"/>
      <c r="D927" s="69"/>
    </row>
    <row r="928">
      <c r="B928" s="67"/>
      <c r="C928" s="68"/>
      <c r="D928" s="69"/>
    </row>
    <row r="929">
      <c r="B929" s="67"/>
      <c r="C929" s="68"/>
      <c r="D929" s="69"/>
    </row>
    <row r="930">
      <c r="B930" s="67"/>
      <c r="C930" s="68"/>
      <c r="D930" s="69"/>
    </row>
    <row r="931">
      <c r="B931" s="67"/>
      <c r="C931" s="68"/>
      <c r="D931" s="69"/>
    </row>
    <row r="932">
      <c r="B932" s="67"/>
      <c r="C932" s="68"/>
      <c r="D932" s="69"/>
    </row>
    <row r="933">
      <c r="B933" s="67"/>
      <c r="C933" s="68"/>
      <c r="D933" s="69"/>
    </row>
    <row r="934">
      <c r="B934" s="67"/>
      <c r="C934" s="68"/>
      <c r="D934" s="69"/>
    </row>
    <row r="935">
      <c r="B935" s="67"/>
      <c r="C935" s="68"/>
      <c r="D935" s="69"/>
    </row>
    <row r="936">
      <c r="B936" s="67"/>
      <c r="C936" s="68"/>
      <c r="D936" s="69"/>
    </row>
    <row r="937">
      <c r="B937" s="67"/>
      <c r="C937" s="68"/>
      <c r="D937" s="69"/>
    </row>
    <row r="938">
      <c r="B938" s="67"/>
      <c r="C938" s="68"/>
      <c r="D938" s="69"/>
    </row>
    <row r="939">
      <c r="B939" s="67"/>
      <c r="C939" s="68"/>
      <c r="D939" s="69"/>
    </row>
    <row r="940">
      <c r="B940" s="67"/>
      <c r="C940" s="68"/>
      <c r="D940" s="69"/>
    </row>
    <row r="941">
      <c r="B941" s="67"/>
      <c r="C941" s="68"/>
      <c r="D941" s="69"/>
    </row>
    <row r="942">
      <c r="B942" s="67"/>
      <c r="C942" s="68"/>
      <c r="D942" s="69"/>
    </row>
    <row r="943">
      <c r="B943" s="67"/>
      <c r="C943" s="68"/>
      <c r="D943" s="69"/>
    </row>
    <row r="944">
      <c r="B944" s="67"/>
      <c r="C944" s="68"/>
      <c r="D944" s="69"/>
    </row>
    <row r="945">
      <c r="B945" s="67"/>
      <c r="C945" s="68"/>
      <c r="D945" s="69"/>
    </row>
    <row r="946">
      <c r="B946" s="67"/>
      <c r="C946" s="68"/>
      <c r="D946" s="69"/>
    </row>
    <row r="947">
      <c r="B947" s="67"/>
      <c r="C947" s="68"/>
      <c r="D947" s="69"/>
    </row>
    <row r="948">
      <c r="B948" s="67"/>
      <c r="C948" s="68"/>
      <c r="D948" s="69"/>
    </row>
    <row r="949">
      <c r="B949" s="67"/>
      <c r="C949" s="68"/>
      <c r="D949" s="69"/>
    </row>
    <row r="950">
      <c r="B950" s="67"/>
      <c r="C950" s="68"/>
      <c r="D950" s="69"/>
    </row>
    <row r="951">
      <c r="B951" s="67"/>
      <c r="C951" s="68"/>
      <c r="D951" s="69"/>
    </row>
    <row r="952">
      <c r="B952" s="67"/>
      <c r="C952" s="68"/>
      <c r="D952" s="69"/>
    </row>
    <row r="953">
      <c r="B953" s="67"/>
      <c r="C953" s="68"/>
      <c r="D953" s="69"/>
    </row>
    <row r="954">
      <c r="B954" s="67"/>
      <c r="C954" s="68"/>
      <c r="D954" s="69"/>
    </row>
    <row r="955">
      <c r="B955" s="67"/>
      <c r="C955" s="68"/>
      <c r="D955" s="69"/>
    </row>
    <row r="956">
      <c r="B956" s="67"/>
      <c r="C956" s="68"/>
      <c r="D956" s="69"/>
    </row>
    <row r="957">
      <c r="B957" s="67"/>
      <c r="C957" s="68"/>
      <c r="D957" s="69"/>
    </row>
    <row r="958">
      <c r="B958" s="67"/>
      <c r="C958" s="68"/>
      <c r="D958" s="69"/>
    </row>
    <row r="959">
      <c r="B959" s="67"/>
      <c r="C959" s="68"/>
      <c r="D959" s="69"/>
    </row>
    <row r="960">
      <c r="B960" s="67"/>
      <c r="C960" s="68"/>
      <c r="D960" s="69"/>
    </row>
    <row r="961">
      <c r="B961" s="67"/>
      <c r="C961" s="68"/>
      <c r="D961" s="69"/>
    </row>
    <row r="962">
      <c r="B962" s="67"/>
      <c r="C962" s="68"/>
      <c r="D962" s="69"/>
    </row>
    <row r="963">
      <c r="B963" s="67"/>
      <c r="C963" s="68"/>
      <c r="D963" s="69"/>
    </row>
    <row r="964">
      <c r="B964" s="67"/>
      <c r="C964" s="68"/>
      <c r="D964" s="69"/>
    </row>
    <row r="965">
      <c r="B965" s="67"/>
      <c r="C965" s="68"/>
      <c r="D965" s="69"/>
    </row>
    <row r="966">
      <c r="B966" s="67"/>
      <c r="C966" s="68"/>
      <c r="D966" s="69"/>
    </row>
    <row r="967">
      <c r="B967" s="67"/>
      <c r="C967" s="68"/>
      <c r="D967" s="69"/>
    </row>
    <row r="968">
      <c r="B968" s="67"/>
      <c r="C968" s="68"/>
      <c r="D968" s="69"/>
    </row>
    <row r="969">
      <c r="B969" s="67"/>
      <c r="C969" s="68"/>
      <c r="D969" s="69"/>
    </row>
    <row r="970">
      <c r="B970" s="67"/>
      <c r="C970" s="68"/>
      <c r="D970" s="69"/>
    </row>
    <row r="971">
      <c r="B971" s="67"/>
      <c r="C971" s="68"/>
      <c r="D971" s="69"/>
    </row>
    <row r="972">
      <c r="B972" s="67"/>
      <c r="C972" s="68"/>
      <c r="D972" s="69"/>
    </row>
    <row r="973">
      <c r="B973" s="67"/>
      <c r="C973" s="68"/>
      <c r="D973" s="69"/>
    </row>
    <row r="974">
      <c r="B974" s="67"/>
      <c r="C974" s="68"/>
      <c r="D974" s="69"/>
    </row>
    <row r="975">
      <c r="B975" s="67"/>
      <c r="C975" s="68"/>
      <c r="D975" s="69"/>
    </row>
    <row r="976">
      <c r="B976" s="67"/>
      <c r="C976" s="68"/>
      <c r="D976" s="69"/>
    </row>
    <row r="977">
      <c r="B977" s="67"/>
      <c r="C977" s="68"/>
      <c r="D977" s="69"/>
    </row>
    <row r="978">
      <c r="B978" s="67"/>
      <c r="C978" s="68"/>
      <c r="D978" s="69"/>
    </row>
    <row r="979">
      <c r="B979" s="67"/>
      <c r="C979" s="68"/>
      <c r="D979" s="69"/>
    </row>
    <row r="980">
      <c r="B980" s="67"/>
      <c r="C980" s="68"/>
      <c r="D980" s="69"/>
    </row>
    <row r="981">
      <c r="B981" s="67"/>
      <c r="C981" s="68"/>
      <c r="D981" s="69"/>
    </row>
    <row r="982">
      <c r="B982" s="67"/>
      <c r="C982" s="68"/>
      <c r="D982" s="69"/>
    </row>
    <row r="983">
      <c r="B983" s="67"/>
      <c r="C983" s="68"/>
      <c r="D983" s="69"/>
    </row>
    <row r="984">
      <c r="B984" s="67"/>
      <c r="C984" s="68"/>
      <c r="D984" s="69"/>
    </row>
    <row r="985">
      <c r="B985" s="67"/>
      <c r="C985" s="68"/>
      <c r="D985" s="69"/>
    </row>
    <row r="986">
      <c r="B986" s="67"/>
      <c r="C986" s="68"/>
      <c r="D986" s="69"/>
    </row>
    <row r="987">
      <c r="B987" s="67"/>
      <c r="C987" s="68"/>
      <c r="D987" s="69"/>
    </row>
    <row r="988">
      <c r="B988" s="67"/>
      <c r="C988" s="68"/>
      <c r="D988" s="69"/>
    </row>
    <row r="989">
      <c r="B989" s="67"/>
      <c r="C989" s="68"/>
      <c r="D989" s="69"/>
    </row>
    <row r="990">
      <c r="B990" s="67"/>
      <c r="C990" s="68"/>
      <c r="D990" s="69"/>
    </row>
    <row r="991">
      <c r="B991" s="67"/>
      <c r="C991" s="68"/>
      <c r="D991" s="69"/>
    </row>
    <row r="992">
      <c r="B992" s="67"/>
      <c r="C992" s="68"/>
      <c r="D992" s="69"/>
    </row>
    <row r="993">
      <c r="B993" s="67"/>
      <c r="C993" s="68"/>
      <c r="D993" s="69"/>
    </row>
    <row r="994">
      <c r="B994" s="67"/>
      <c r="C994" s="68"/>
      <c r="D994" s="69"/>
    </row>
    <row r="995">
      <c r="B995" s="67"/>
      <c r="C995" s="68"/>
      <c r="D995" s="69"/>
    </row>
    <row r="996">
      <c r="B996" s="67"/>
      <c r="C996" s="68"/>
      <c r="D996" s="69"/>
    </row>
    <row r="997">
      <c r="B997" s="67"/>
      <c r="C997" s="68"/>
      <c r="D997" s="69"/>
    </row>
    <row r="998">
      <c r="B998" s="67"/>
      <c r="C998" s="68"/>
      <c r="D998" s="69"/>
    </row>
    <row r="999">
      <c r="B999" s="67"/>
      <c r="C999" s="68"/>
      <c r="D999" s="69"/>
    </row>
    <row r="1000">
      <c r="B1000" s="67"/>
      <c r="C1000" s="68"/>
      <c r="D1000" s="69"/>
    </row>
    <row r="1001">
      <c r="B1001" s="67"/>
      <c r="C1001" s="68"/>
      <c r="D1001" s="69"/>
    </row>
  </sheetData>
  <mergeCells count="7">
    <mergeCell ref="A1:D1"/>
    <mergeCell ref="F1:I1"/>
    <mergeCell ref="K1:N1"/>
    <mergeCell ref="P1:S1"/>
    <mergeCell ref="U1:X1"/>
    <mergeCell ref="Z1:AC1"/>
    <mergeCell ref="AE1:A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6" max="6" width="17.63"/>
    <col customWidth="1" min="10" max="10" width="17.63"/>
  </cols>
  <sheetData>
    <row r="1">
      <c r="A1" s="1" t="s">
        <v>16</v>
      </c>
      <c r="E1" s="2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0.017281585213980023</v>
      </c>
      <c r="C3" s="8">
        <v>7.573587962964666</v>
      </c>
      <c r="D3" s="8">
        <v>1.1574076779652387E-5</v>
      </c>
      <c r="E3" s="9">
        <v>14795.0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0.007407165893830507</v>
      </c>
      <c r="C4" s="11">
        <v>1.0183333333334303</v>
      </c>
      <c r="D4" s="11">
        <v>1.1574069503694773E-5</v>
      </c>
      <c r="E4" s="12">
        <v>72268.0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0.009085169567510626</v>
      </c>
      <c r="C5" s="14">
        <v>7.573587962964666</v>
      </c>
      <c r="D5" s="14">
        <v>1.1574069503694773E-5</v>
      </c>
      <c r="E5" s="15">
        <v>87063.0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1" t="s">
        <v>17</v>
      </c>
      <c r="C7" s="2"/>
      <c r="D7" s="17"/>
      <c r="E7" s="1" t="s">
        <v>18</v>
      </c>
      <c r="G7" s="2"/>
      <c r="H7" s="17"/>
      <c r="I7" s="1" t="s">
        <v>19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0.023184627416560754</v>
      </c>
      <c r="C9" s="9">
        <v>3096.0</v>
      </c>
      <c r="D9" s="17"/>
      <c r="E9" s="19" t="s">
        <v>6</v>
      </c>
      <c r="F9" s="8">
        <v>0.01814938129714276</v>
      </c>
      <c r="G9" s="9">
        <v>1849.0</v>
      </c>
      <c r="H9" s="17"/>
      <c r="I9" s="19" t="s">
        <v>6</v>
      </c>
      <c r="J9" s="8">
        <v>0.013890120370563818</v>
      </c>
      <c r="K9" s="9">
        <v>1250.0</v>
      </c>
    </row>
    <row r="10">
      <c r="A10" s="10" t="s">
        <v>7</v>
      </c>
      <c r="B10" s="11">
        <v>0.008229589127032306</v>
      </c>
      <c r="C10" s="12">
        <v>8630.0</v>
      </c>
      <c r="D10" s="17"/>
      <c r="E10" s="20" t="s">
        <v>7</v>
      </c>
      <c r="F10" s="11">
        <v>0.007050348902795319</v>
      </c>
      <c r="G10" s="12">
        <v>12741.0</v>
      </c>
      <c r="H10" s="17"/>
      <c r="I10" s="20" t="s">
        <v>7</v>
      </c>
      <c r="J10" s="11">
        <v>0.007205885659408459</v>
      </c>
      <c r="K10" s="12">
        <v>9060.0</v>
      </c>
    </row>
    <row r="11">
      <c r="A11" s="13" t="s">
        <v>8</v>
      </c>
      <c r="B11" s="14">
        <v>0.01217814776121106</v>
      </c>
      <c r="C11" s="15">
        <v>11726.0</v>
      </c>
      <c r="D11" s="17"/>
      <c r="E11" s="21" t="s">
        <v>8</v>
      </c>
      <c r="F11" s="14">
        <v>0.008456936352908302</v>
      </c>
      <c r="G11" s="15">
        <v>14590.0</v>
      </c>
      <c r="H11" s="17"/>
      <c r="I11" s="21" t="s">
        <v>8</v>
      </c>
      <c r="J11" s="14">
        <v>0.008016292389664928</v>
      </c>
      <c r="K11" s="15">
        <v>10310.0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1" t="s">
        <v>20</v>
      </c>
      <c r="C13" s="2"/>
      <c r="D13" s="17"/>
      <c r="E13" s="1" t="s">
        <v>21</v>
      </c>
      <c r="G13" s="2"/>
      <c r="H13" s="17"/>
      <c r="I13" s="1" t="s">
        <v>22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0.017125948670060086</v>
      </c>
      <c r="C15" s="9">
        <v>3094.0</v>
      </c>
      <c r="D15" s="17"/>
      <c r="E15" s="19" t="s">
        <v>6</v>
      </c>
      <c r="F15" s="8">
        <v>0.0133807562514488</v>
      </c>
      <c r="G15" s="9">
        <v>1767.0</v>
      </c>
      <c r="H15" s="17"/>
      <c r="I15" s="19" t="s">
        <v>6</v>
      </c>
      <c r="J15" s="8">
        <v>0.01437255929618403</v>
      </c>
      <c r="K15" s="9">
        <v>1802.0</v>
      </c>
    </row>
    <row r="16">
      <c r="A16" s="10" t="s">
        <v>7</v>
      </c>
      <c r="B16" s="11">
        <v>0.007407881886526829</v>
      </c>
      <c r="C16" s="12">
        <v>14392.0</v>
      </c>
      <c r="D16" s="17"/>
      <c r="E16" s="20" t="s">
        <v>7</v>
      </c>
      <c r="F16" s="11">
        <v>0.0070864438464521345</v>
      </c>
      <c r="G16" s="12">
        <v>11241.0</v>
      </c>
      <c r="H16" s="17"/>
      <c r="I16" s="20" t="s">
        <v>7</v>
      </c>
      <c r="J16" s="11">
        <v>0.007688512344343909</v>
      </c>
      <c r="K16" s="12">
        <v>8968.0</v>
      </c>
    </row>
    <row r="17">
      <c r="A17" s="13" t="s">
        <v>8</v>
      </c>
      <c r="B17" s="14">
        <v>0.009127411717720463</v>
      </c>
      <c r="C17" s="15">
        <v>17486.0</v>
      </c>
      <c r="D17" s="17"/>
      <c r="E17" s="21" t="s">
        <v>8</v>
      </c>
      <c r="F17" s="14">
        <v>0.007941459991872577</v>
      </c>
      <c r="G17" s="15">
        <v>13008.0</v>
      </c>
      <c r="H17" s="17"/>
      <c r="I17" s="21" t="s">
        <v>8</v>
      </c>
      <c r="J17" s="14">
        <v>0.008806864489860705</v>
      </c>
      <c r="K17" s="15">
        <v>10770.0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1" t="s">
        <v>23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0.015720060373949955</v>
      </c>
      <c r="K21" s="9">
        <v>1937.0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0.007454720993830816</v>
      </c>
      <c r="K22" s="12">
        <v>7236.0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0.009200056476147482</v>
      </c>
      <c r="K23" s="15">
        <v>9173.0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6" max="6" width="17.63"/>
    <col customWidth="1" min="7" max="7" width="13.5"/>
    <col customWidth="1" min="10" max="10" width="17.63"/>
  </cols>
  <sheetData>
    <row r="1">
      <c r="A1" s="1" t="s">
        <v>24</v>
      </c>
      <c r="E1" s="2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0.019903459694076083</v>
      </c>
      <c r="C3" s="8">
        <v>23.85699074074364</v>
      </c>
      <c r="D3" s="8">
        <v>-0.004120370365853887</v>
      </c>
      <c r="E3" s="9">
        <v>65556.0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0.008188064351648268</v>
      </c>
      <c r="C4" s="11">
        <v>1.0267245370414457</v>
      </c>
      <c r="D4" s="11">
        <v>1.1574069503694773E-5</v>
      </c>
      <c r="E4" s="12">
        <v>144877.0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0.0118377507462166</v>
      </c>
      <c r="C5" s="14">
        <v>23.85699074074364</v>
      </c>
      <c r="D5" s="14">
        <v>-0.004120370365853887</v>
      </c>
      <c r="E5" s="15">
        <v>210433.0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1" t="s">
        <v>25</v>
      </c>
      <c r="C7" s="2"/>
      <c r="D7" s="17"/>
      <c r="E7" s="1" t="s">
        <v>26</v>
      </c>
      <c r="G7" s="2"/>
      <c r="H7" s="17"/>
      <c r="I7" s="1" t="s">
        <v>27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0.02216946835866516</v>
      </c>
      <c r="C9" s="9">
        <v>12661.0</v>
      </c>
      <c r="D9" s="17"/>
      <c r="E9" s="19" t="s">
        <v>6</v>
      </c>
      <c r="F9" s="8">
        <v>0.015086059109234669</v>
      </c>
      <c r="G9" s="9">
        <v>6962.0</v>
      </c>
      <c r="H9" s="17"/>
      <c r="I9" s="19" t="s">
        <v>6</v>
      </c>
      <c r="J9" s="8">
        <v>0.016144065265803673</v>
      </c>
      <c r="K9" s="9">
        <v>8294.0</v>
      </c>
    </row>
    <row r="10">
      <c r="A10" s="10" t="s">
        <v>7</v>
      </c>
      <c r="B10" s="11">
        <v>0.009383175012616403</v>
      </c>
      <c r="C10" s="12">
        <v>16089.0</v>
      </c>
      <c r="D10" s="17"/>
      <c r="E10" s="20" t="s">
        <v>7</v>
      </c>
      <c r="F10" s="11">
        <v>0.007381342419414671</v>
      </c>
      <c r="G10" s="12">
        <v>25931.0</v>
      </c>
      <c r="H10" s="17"/>
      <c r="I10" s="20" t="s">
        <v>7</v>
      </c>
      <c r="J10" s="11">
        <v>0.007419461378593402</v>
      </c>
      <c r="K10" s="12">
        <v>23949.0</v>
      </c>
    </row>
    <row r="11">
      <c r="A11" s="13" t="s">
        <v>8</v>
      </c>
      <c r="B11" s="14">
        <v>0.015014036231897215</v>
      </c>
      <c r="C11" s="15">
        <v>28750.0</v>
      </c>
      <c r="D11" s="17"/>
      <c r="E11" s="21" t="s">
        <v>8</v>
      </c>
      <c r="F11" s="14">
        <v>0.009012091745852723</v>
      </c>
      <c r="G11" s="15">
        <v>32893.0</v>
      </c>
      <c r="H11" s="17"/>
      <c r="I11" s="21" t="s">
        <v>8</v>
      </c>
      <c r="J11" s="14">
        <v>0.009663727254613685</v>
      </c>
      <c r="K11" s="15">
        <v>32243.0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1" t="s">
        <v>28</v>
      </c>
      <c r="C13" s="2"/>
      <c r="D13" s="17"/>
      <c r="E13" s="1" t="s">
        <v>29</v>
      </c>
      <c r="G13" s="2"/>
      <c r="H13" s="17"/>
      <c r="I13" s="1" t="s">
        <v>30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0.021906834678694555</v>
      </c>
      <c r="C15" s="9">
        <v>10654.0</v>
      </c>
      <c r="D15" s="17"/>
      <c r="E15" s="19" t="s">
        <v>6</v>
      </c>
      <c r="F15" s="8">
        <v>0.018927772146850284</v>
      </c>
      <c r="G15" s="9">
        <v>10606.0</v>
      </c>
      <c r="H15" s="17"/>
      <c r="I15" s="19" t="s">
        <v>6</v>
      </c>
      <c r="J15" s="8">
        <v>0.01470572341797728</v>
      </c>
      <c r="K15" s="9">
        <v>4832.0</v>
      </c>
    </row>
    <row r="16">
      <c r="A16" s="10" t="s">
        <v>7</v>
      </c>
      <c r="B16" s="11">
        <v>0.008630168121276342</v>
      </c>
      <c r="C16" s="12">
        <v>22177.0</v>
      </c>
      <c r="D16" s="17"/>
      <c r="E16" s="20" t="s">
        <v>7</v>
      </c>
      <c r="F16" s="11">
        <v>0.008126685610019597</v>
      </c>
      <c r="G16" s="12">
        <v>27548.0</v>
      </c>
      <c r="H16" s="17"/>
      <c r="I16" s="20" t="s">
        <v>7</v>
      </c>
      <c r="J16" s="11">
        <v>0.007590652438902162</v>
      </c>
      <c r="K16" s="12">
        <v>14890.0</v>
      </c>
    </row>
    <row r="17">
      <c r="A17" s="13" t="s">
        <v>8</v>
      </c>
      <c r="B17" s="14">
        <v>0.01293858411538964</v>
      </c>
      <c r="C17" s="15">
        <v>32831.0</v>
      </c>
      <c r="D17" s="17"/>
      <c r="E17" s="21" t="s">
        <v>8</v>
      </c>
      <c r="F17" s="14">
        <v>0.011129157796674371</v>
      </c>
      <c r="G17" s="15">
        <v>38154.0</v>
      </c>
      <c r="H17" s="17"/>
      <c r="I17" s="21" t="s">
        <v>8</v>
      </c>
      <c r="J17" s="14">
        <v>0.00933388451328057</v>
      </c>
      <c r="K17" s="15">
        <v>19722.0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1" t="s">
        <v>31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0.024246481369251983</v>
      </c>
      <c r="K21" s="9">
        <v>11547.0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0.009648921642508019</v>
      </c>
      <c r="K22" s="12">
        <v>14293.0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0.016172064915136213</v>
      </c>
      <c r="K23" s="15">
        <v>25840.0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5" max="5" width="17.25"/>
    <col customWidth="1" min="6" max="6" width="17.63"/>
    <col customWidth="1" min="10" max="10" width="17.63"/>
  </cols>
  <sheetData>
    <row r="1">
      <c r="A1" s="1" t="s">
        <v>32</v>
      </c>
      <c r="E1" s="2"/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0.018142740417790126</v>
      </c>
      <c r="C3" s="8">
        <v>5.240254629636183</v>
      </c>
      <c r="D3" s="8">
        <v>1.1574069503694773E-5</v>
      </c>
      <c r="E3" s="9">
        <v>89802.0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0.008077536737034263</v>
      </c>
      <c r="C4" s="11">
        <v>1.0367476851824904</v>
      </c>
      <c r="D4" s="11">
        <v>1.1574069503694773E-5</v>
      </c>
      <c r="E4" s="12">
        <v>176046.0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0.011477507475724184</v>
      </c>
      <c r="C5" s="14">
        <v>5.240254629636183</v>
      </c>
      <c r="D5" s="14">
        <v>1.1574069503694773E-5</v>
      </c>
      <c r="E5" s="15">
        <v>265848.0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1" t="s">
        <v>33</v>
      </c>
      <c r="C7" s="2"/>
      <c r="D7" s="17"/>
      <c r="E7" s="1" t="s">
        <v>34</v>
      </c>
      <c r="G7" s="2"/>
      <c r="H7" s="17"/>
      <c r="I7" s="1" t="s">
        <v>35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0.019466671604530937</v>
      </c>
      <c r="C9" s="9">
        <v>14251.0</v>
      </c>
      <c r="D9" s="17"/>
      <c r="E9" s="19" t="s">
        <v>6</v>
      </c>
      <c r="F9" s="8">
        <v>0.015561531771940303</v>
      </c>
      <c r="G9" s="9">
        <v>10003.0</v>
      </c>
      <c r="H9" s="17"/>
      <c r="I9" s="19" t="s">
        <v>6</v>
      </c>
      <c r="J9" s="8">
        <v>0.016632940602493332</v>
      </c>
      <c r="K9" s="9">
        <v>11549.0</v>
      </c>
    </row>
    <row r="10">
      <c r="A10" s="10" t="s">
        <v>7</v>
      </c>
      <c r="B10" s="11">
        <v>0.008918486494517288</v>
      </c>
      <c r="C10" s="12">
        <v>17883.0</v>
      </c>
      <c r="D10" s="17"/>
      <c r="E10" s="20" t="s">
        <v>7</v>
      </c>
      <c r="F10" s="11">
        <v>0.007503687027626213</v>
      </c>
      <c r="G10" s="12">
        <v>29872.0</v>
      </c>
      <c r="H10" s="17"/>
      <c r="I10" s="20" t="s">
        <v>7</v>
      </c>
      <c r="J10" s="11">
        <v>0.00803960821164212</v>
      </c>
      <c r="K10" s="12">
        <v>27802.0</v>
      </c>
    </row>
    <row r="11">
      <c r="A11" s="13" t="s">
        <v>8</v>
      </c>
      <c r="B11" s="14">
        <v>0.013596465768893477</v>
      </c>
      <c r="C11" s="15">
        <v>32134.0</v>
      </c>
      <c r="D11" s="17"/>
      <c r="E11" s="21" t="s">
        <v>8</v>
      </c>
      <c r="F11" s="14">
        <v>0.009525069371886371</v>
      </c>
      <c r="G11" s="15">
        <v>39875.0</v>
      </c>
      <c r="H11" s="17"/>
      <c r="I11" s="21" t="s">
        <v>8</v>
      </c>
      <c r="J11" s="14">
        <v>0.01056163804015831</v>
      </c>
      <c r="K11" s="15">
        <v>39351.0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1" t="s">
        <v>36</v>
      </c>
      <c r="C13" s="2"/>
      <c r="D13" s="17"/>
      <c r="E13" s="1" t="s">
        <v>37</v>
      </c>
      <c r="G13" s="2"/>
      <c r="H13" s="17"/>
      <c r="I13" s="1" t="s">
        <v>38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0.01615910793753782</v>
      </c>
      <c r="C15" s="9">
        <v>8181.0</v>
      </c>
      <c r="D15" s="17"/>
      <c r="E15" s="19" t="s">
        <v>6</v>
      </c>
      <c r="F15" s="8">
        <v>0.013930426476602045</v>
      </c>
      <c r="G15" s="9">
        <v>6725.0</v>
      </c>
      <c r="H15" s="17"/>
      <c r="I15" s="19" t="s">
        <v>6</v>
      </c>
      <c r="J15" s="8">
        <v>0.015538377246137706</v>
      </c>
      <c r="K15" s="9">
        <v>11460.0</v>
      </c>
    </row>
    <row r="16">
      <c r="A16" s="10" t="s">
        <v>7</v>
      </c>
      <c r="B16" s="11">
        <v>0.0075659825020005095</v>
      </c>
      <c r="C16" s="12">
        <v>24770.0</v>
      </c>
      <c r="D16" s="17"/>
      <c r="E16" s="20" t="s">
        <v>7</v>
      </c>
      <c r="F16" s="11">
        <v>0.007402912379715304</v>
      </c>
      <c r="G16" s="12">
        <v>23251.0</v>
      </c>
      <c r="H16" s="17"/>
      <c r="I16" s="20" t="s">
        <v>7</v>
      </c>
      <c r="J16" s="11">
        <v>0.007704220650513659</v>
      </c>
      <c r="K16" s="12">
        <v>25179.0</v>
      </c>
    </row>
    <row r="17">
      <c r="A17" s="13" t="s">
        <v>8</v>
      </c>
      <c r="B17" s="14">
        <v>0.009699464314028391</v>
      </c>
      <c r="C17" s="15">
        <v>32951.0</v>
      </c>
      <c r="D17" s="17"/>
      <c r="E17" s="21" t="s">
        <v>8</v>
      </c>
      <c r="F17" s="14">
        <v>0.00886733499452593</v>
      </c>
      <c r="G17" s="15">
        <v>29976.0</v>
      </c>
      <c r="H17" s="17"/>
      <c r="I17" s="21" t="s">
        <v>8</v>
      </c>
      <c r="J17" s="14">
        <v>0.01015459960697676</v>
      </c>
      <c r="K17" s="15">
        <v>36639.0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1" t="s">
        <v>39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0.021717852614497896</v>
      </c>
      <c r="K21" s="9">
        <v>27633.0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0.009576838211827482</v>
      </c>
      <c r="K22" s="12">
        <v>27289.0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0.015685367598757882</v>
      </c>
      <c r="K23" s="15">
        <v>54922.0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5"/>
    <col customWidth="1" min="6" max="6" width="17.63"/>
    <col customWidth="1" min="7" max="7" width="13.5"/>
    <col customWidth="1" min="10" max="10" width="17.63"/>
    <col customWidth="1" min="11" max="11" width="13.5"/>
  </cols>
  <sheetData>
    <row r="1">
      <c r="A1" s="23" t="s">
        <v>40</v>
      </c>
      <c r="F1" s="3"/>
      <c r="G1" s="3"/>
      <c r="H1" s="3"/>
      <c r="I1" s="3"/>
      <c r="J1" s="3"/>
      <c r="K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3"/>
      <c r="G2" s="3"/>
      <c r="H2" s="3"/>
      <c r="I2" s="3"/>
      <c r="J2" s="3"/>
      <c r="K2" s="3"/>
    </row>
    <row r="3">
      <c r="A3" s="7" t="s">
        <v>6</v>
      </c>
      <c r="B3" s="8">
        <v>0.019315132470507448</v>
      </c>
      <c r="C3" s="8">
        <v>7.446504629629629</v>
      </c>
      <c r="D3" s="8">
        <v>1.1574074074074073E-5</v>
      </c>
      <c r="E3" s="9">
        <v>216320.0</v>
      </c>
      <c r="F3" s="3"/>
      <c r="G3" s="3"/>
      <c r="H3" s="3"/>
      <c r="I3" s="3"/>
      <c r="J3" s="3"/>
      <c r="K3" s="3"/>
    </row>
    <row r="4">
      <c r="A4" s="10" t="s">
        <v>7</v>
      </c>
      <c r="B4" s="11">
        <v>0.009249565344941455</v>
      </c>
      <c r="C4" s="11">
        <v>1.0247453703703704</v>
      </c>
      <c r="D4" s="11">
        <v>1.1574074074074073E-5</v>
      </c>
      <c r="E4" s="12">
        <v>276997.0</v>
      </c>
      <c r="F4" s="3"/>
      <c r="G4" s="3"/>
      <c r="H4" s="3"/>
      <c r="I4" s="3"/>
      <c r="J4" s="3"/>
      <c r="K4" s="3"/>
    </row>
    <row r="5">
      <c r="A5" s="13" t="s">
        <v>8</v>
      </c>
      <c r="B5" s="14">
        <v>0.013663326639610878</v>
      </c>
      <c r="C5" s="14">
        <v>7.446504629629629</v>
      </c>
      <c r="D5" s="14">
        <v>1.1574074074074073E-5</v>
      </c>
      <c r="E5" s="15">
        <v>493317.0</v>
      </c>
      <c r="F5" s="3"/>
      <c r="G5" s="3"/>
      <c r="H5" s="3"/>
      <c r="I5" s="3"/>
      <c r="J5" s="3"/>
      <c r="K5" s="3"/>
    </row>
    <row r="6">
      <c r="A6" s="16"/>
      <c r="B6" s="16"/>
      <c r="C6" s="16"/>
      <c r="D6" s="3"/>
      <c r="E6" s="16"/>
      <c r="F6" s="16"/>
      <c r="G6" s="16"/>
      <c r="H6" s="3"/>
      <c r="I6" s="16"/>
      <c r="J6" s="16"/>
      <c r="K6" s="16"/>
    </row>
    <row r="7">
      <c r="A7" s="24" t="s">
        <v>41</v>
      </c>
      <c r="C7" s="2"/>
      <c r="D7" s="17"/>
      <c r="E7" s="25" t="s">
        <v>42</v>
      </c>
      <c r="G7" s="2"/>
      <c r="H7" s="17"/>
      <c r="I7" s="25" t="s">
        <v>43</v>
      </c>
      <c r="K7" s="2"/>
    </row>
    <row r="8">
      <c r="A8" s="4" t="s">
        <v>1</v>
      </c>
      <c r="B8" s="5" t="s">
        <v>2</v>
      </c>
      <c r="C8" s="6" t="s">
        <v>5</v>
      </c>
      <c r="D8" s="17"/>
      <c r="E8" s="18" t="s">
        <v>1</v>
      </c>
      <c r="F8" s="5" t="s">
        <v>2</v>
      </c>
      <c r="G8" s="6" t="s">
        <v>5</v>
      </c>
      <c r="H8" s="17"/>
      <c r="I8" s="18" t="s">
        <v>1</v>
      </c>
      <c r="J8" s="5" t="s">
        <v>2</v>
      </c>
      <c r="K8" s="6" t="s">
        <v>5</v>
      </c>
    </row>
    <row r="9">
      <c r="A9" s="7" t="s">
        <v>6</v>
      </c>
      <c r="B9" s="8">
        <v>0.02129510318215231</v>
      </c>
      <c r="C9" s="9">
        <v>44051.0</v>
      </c>
      <c r="D9" s="17"/>
      <c r="E9" s="19" t="s">
        <v>6</v>
      </c>
      <c r="F9" s="8">
        <v>0.017438694587941738</v>
      </c>
      <c r="G9" s="9">
        <v>26460.0</v>
      </c>
      <c r="H9" s="17"/>
      <c r="I9" s="19" t="s">
        <v>6</v>
      </c>
      <c r="J9" s="8">
        <v>0.01757902461679641</v>
      </c>
      <c r="K9" s="9">
        <v>25001.0</v>
      </c>
    </row>
    <row r="10">
      <c r="A10" s="10" t="s">
        <v>7</v>
      </c>
      <c r="B10" s="11">
        <v>0.010127485610121442</v>
      </c>
      <c r="C10" s="12">
        <v>37610.0</v>
      </c>
      <c r="D10" s="17"/>
      <c r="E10" s="20" t="s">
        <v>7</v>
      </c>
      <c r="F10" s="11">
        <v>0.00876698405552746</v>
      </c>
      <c r="G10" s="12">
        <v>47195.0</v>
      </c>
      <c r="H10" s="17"/>
      <c r="I10" s="20" t="s">
        <v>7</v>
      </c>
      <c r="J10" s="11">
        <v>0.009056464195376056</v>
      </c>
      <c r="K10" s="12">
        <v>40361.0</v>
      </c>
    </row>
    <row r="11">
      <c r="A11" s="13" t="s">
        <v>8</v>
      </c>
      <c r="B11" s="14">
        <v>0.016151716536335077</v>
      </c>
      <c r="C11" s="15">
        <v>81661.0</v>
      </c>
      <c r="D11" s="17"/>
      <c r="E11" s="21" t="s">
        <v>8</v>
      </c>
      <c r="F11" s="14">
        <v>0.011882230280327973</v>
      </c>
      <c r="G11" s="15">
        <v>73655.0</v>
      </c>
      <c r="H11" s="17"/>
      <c r="I11" s="21" t="s">
        <v>8</v>
      </c>
      <c r="J11" s="14">
        <v>0.01231634812022429</v>
      </c>
      <c r="K11" s="15">
        <v>65362.0</v>
      </c>
    </row>
    <row r="12">
      <c r="A12" s="16"/>
      <c r="B12" s="16"/>
      <c r="C12" s="16"/>
      <c r="D12" s="3"/>
      <c r="E12" s="16"/>
      <c r="F12" s="16"/>
      <c r="G12" s="16"/>
      <c r="H12" s="3"/>
      <c r="I12" s="16"/>
      <c r="J12" s="16"/>
      <c r="K12" s="16"/>
    </row>
    <row r="13">
      <c r="A13" s="24" t="s">
        <v>44</v>
      </c>
      <c r="C13" s="2"/>
      <c r="D13" s="17"/>
      <c r="E13" s="25" t="s">
        <v>45</v>
      </c>
      <c r="G13" s="2"/>
      <c r="H13" s="17"/>
      <c r="I13" s="25" t="s">
        <v>46</v>
      </c>
      <c r="K13" s="2"/>
    </row>
    <row r="14">
      <c r="A14" s="4" t="s">
        <v>1</v>
      </c>
      <c r="B14" s="5" t="s">
        <v>2</v>
      </c>
      <c r="C14" s="6" t="s">
        <v>5</v>
      </c>
      <c r="D14" s="17"/>
      <c r="E14" s="18" t="s">
        <v>1</v>
      </c>
      <c r="F14" s="5" t="s">
        <v>2</v>
      </c>
      <c r="G14" s="6" t="s">
        <v>5</v>
      </c>
      <c r="H14" s="17"/>
      <c r="I14" s="18" t="s">
        <v>1</v>
      </c>
      <c r="J14" s="5" t="s">
        <v>2</v>
      </c>
      <c r="K14" s="6" t="s">
        <v>5</v>
      </c>
    </row>
    <row r="15">
      <c r="A15" s="7" t="s">
        <v>6</v>
      </c>
      <c r="B15" s="8">
        <v>0.020851396145170644</v>
      </c>
      <c r="C15" s="26">
        <v>37005.0</v>
      </c>
      <c r="D15" s="17"/>
      <c r="E15" s="19" t="s">
        <v>6</v>
      </c>
      <c r="F15" s="8">
        <v>0.016264222643061176</v>
      </c>
      <c r="G15" s="26">
        <v>17471.0</v>
      </c>
      <c r="H15" s="17"/>
      <c r="I15" s="19" t="s">
        <v>6</v>
      </c>
      <c r="J15" s="8">
        <v>0.017147934858223635</v>
      </c>
      <c r="K15" s="9">
        <v>24126.0</v>
      </c>
    </row>
    <row r="16">
      <c r="A16" s="10" t="s">
        <v>7</v>
      </c>
      <c r="B16" s="11">
        <v>0.009265083108147568</v>
      </c>
      <c r="C16" s="27">
        <v>48891.0</v>
      </c>
      <c r="D16" s="17"/>
      <c r="E16" s="20" t="s">
        <v>7</v>
      </c>
      <c r="F16" s="11">
        <v>0.008537160949960374</v>
      </c>
      <c r="G16" s="27">
        <v>35251.0</v>
      </c>
      <c r="H16" s="17"/>
      <c r="I16" s="20" t="s">
        <v>7</v>
      </c>
      <c r="J16" s="11">
        <v>0.00876801228762216</v>
      </c>
      <c r="K16" s="12">
        <v>32731.0</v>
      </c>
    </row>
    <row r="17">
      <c r="A17" s="13" t="s">
        <v>8</v>
      </c>
      <c r="B17" s="14">
        <v>0.014256602083827914</v>
      </c>
      <c r="C17" s="28">
        <v>85896.0</v>
      </c>
      <c r="D17" s="17"/>
      <c r="E17" s="21" t="s">
        <v>8</v>
      </c>
      <c r="F17" s="14">
        <v>0.011097752256059613</v>
      </c>
      <c r="G17" s="28">
        <v>52722.0</v>
      </c>
      <c r="H17" s="17"/>
      <c r="I17" s="21" t="s">
        <v>8</v>
      </c>
      <c r="J17" s="14">
        <v>0.012323845552450259</v>
      </c>
      <c r="K17" s="15">
        <v>56857.0</v>
      </c>
    </row>
    <row r="18">
      <c r="A18" s="3"/>
      <c r="B18" s="3"/>
      <c r="C18" s="22"/>
      <c r="D18" s="3"/>
      <c r="E18" s="3"/>
      <c r="F18" s="3"/>
      <c r="G18" s="3"/>
      <c r="H18" s="3"/>
      <c r="I18" s="16"/>
      <c r="J18" s="16"/>
      <c r="K18" s="16"/>
    </row>
    <row r="19">
      <c r="A19" s="3"/>
      <c r="B19" s="3"/>
      <c r="C19" s="3"/>
      <c r="D19" s="3"/>
      <c r="E19" s="3"/>
      <c r="F19" s="3"/>
      <c r="G19" s="3"/>
      <c r="H19" s="17"/>
      <c r="I19" s="25" t="s">
        <v>47</v>
      </c>
      <c r="K19" s="2"/>
    </row>
    <row r="20">
      <c r="A20" s="3"/>
      <c r="B20" s="3"/>
      <c r="C20" s="3"/>
      <c r="D20" s="3"/>
      <c r="E20" s="3"/>
      <c r="F20" s="3"/>
      <c r="G20" s="3"/>
      <c r="H20" s="17"/>
      <c r="I20" s="18" t="s">
        <v>1</v>
      </c>
      <c r="J20" s="5" t="s">
        <v>2</v>
      </c>
      <c r="K20" s="6" t="s">
        <v>5</v>
      </c>
    </row>
    <row r="21">
      <c r="A21" s="3"/>
      <c r="B21" s="3"/>
      <c r="C21" s="3"/>
      <c r="D21" s="3"/>
      <c r="E21" s="3"/>
      <c r="F21" s="3"/>
      <c r="G21" s="3"/>
      <c r="H21" s="17"/>
      <c r="I21" s="19" t="s">
        <v>6</v>
      </c>
      <c r="J21" s="8">
        <v>0.020608173908060155</v>
      </c>
      <c r="K21" s="9">
        <v>42206.0</v>
      </c>
    </row>
    <row r="22">
      <c r="A22" s="3"/>
      <c r="B22" s="3"/>
      <c r="C22" s="3"/>
      <c r="D22" s="3"/>
      <c r="E22" s="3"/>
      <c r="F22" s="3"/>
      <c r="G22" s="3"/>
      <c r="H22" s="17"/>
      <c r="I22" s="20" t="s">
        <v>7</v>
      </c>
      <c r="J22" s="11">
        <v>0.010327046887502642</v>
      </c>
      <c r="K22" s="12">
        <v>34958.0</v>
      </c>
    </row>
    <row r="23">
      <c r="A23" s="3"/>
      <c r="B23" s="3"/>
      <c r="C23" s="3"/>
      <c r="D23" s="3"/>
      <c r="E23" s="3"/>
      <c r="F23" s="3"/>
      <c r="G23" s="3"/>
      <c r="H23" s="17"/>
      <c r="I23" s="21" t="s">
        <v>8</v>
      </c>
      <c r="J23" s="14">
        <v>0.015950462560998708</v>
      </c>
      <c r="K23" s="15">
        <v>77164.0</v>
      </c>
    </row>
  </sheetData>
  <mergeCells count="8">
    <mergeCell ref="A1:E1"/>
    <mergeCell ref="A7:C7"/>
    <mergeCell ref="E7:G7"/>
    <mergeCell ref="I7:K7"/>
    <mergeCell ref="A13:C13"/>
    <mergeCell ref="E13:G13"/>
    <mergeCell ref="I13:K13"/>
    <mergeCell ref="I19:K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6.63"/>
    <col customWidth="1" min="7" max="7" width="17.63"/>
    <col customWidth="1" min="8" max="8" width="13.38"/>
    <col customWidth="1" min="9" max="9" width="13.5"/>
    <col customWidth="1" min="12" max="12" width="17.63"/>
    <col customWidth="1" min="13" max="13" width="13.38"/>
    <col customWidth="1" min="14" max="14" width="13.5"/>
  </cols>
  <sheetData>
    <row r="1">
      <c r="A1" s="29" t="s">
        <v>48</v>
      </c>
      <c r="B1" s="30"/>
      <c r="C1" s="30"/>
      <c r="D1" s="30"/>
      <c r="E1" s="30"/>
      <c r="F1" s="31"/>
      <c r="G1" s="3"/>
      <c r="H1" s="3"/>
      <c r="I1" s="3"/>
      <c r="J1" s="3"/>
      <c r="K1" s="3"/>
      <c r="L1" s="3"/>
      <c r="M1" s="3"/>
      <c r="N1" s="3"/>
    </row>
    <row r="2">
      <c r="A2" s="32" t="s">
        <v>1</v>
      </c>
      <c r="B2" s="33" t="s">
        <v>2</v>
      </c>
      <c r="C2" s="33" t="s">
        <v>49</v>
      </c>
      <c r="D2" s="33" t="s">
        <v>3</v>
      </c>
      <c r="E2" s="33" t="s">
        <v>4</v>
      </c>
      <c r="F2" s="34" t="s">
        <v>5</v>
      </c>
      <c r="G2" s="3"/>
      <c r="H2" s="3"/>
      <c r="I2" s="3"/>
      <c r="J2" s="3"/>
      <c r="K2" s="3"/>
      <c r="L2" s="3"/>
      <c r="M2" s="3"/>
      <c r="N2" s="3"/>
    </row>
    <row r="3">
      <c r="A3" s="35" t="s">
        <v>6</v>
      </c>
      <c r="B3" s="36">
        <v>0.01744212962962963</v>
      </c>
      <c r="C3" s="36">
        <v>4997.146840277778</v>
      </c>
      <c r="D3" s="36">
        <v>4.6339351851851855</v>
      </c>
      <c r="E3" s="36">
        <v>-0.08820601851851852</v>
      </c>
      <c r="F3" s="37">
        <v>286592.0</v>
      </c>
      <c r="G3" s="3"/>
      <c r="H3" s="3"/>
      <c r="I3" s="3"/>
      <c r="J3" s="3"/>
      <c r="K3" s="3"/>
      <c r="L3" s="3"/>
      <c r="M3" s="3"/>
      <c r="N3" s="3"/>
    </row>
    <row r="4">
      <c r="A4" s="38" t="s">
        <v>7</v>
      </c>
      <c r="B4" s="39">
        <v>0.00951388888888889</v>
      </c>
      <c r="C4" s="39">
        <v>3058.479525462963</v>
      </c>
      <c r="D4" s="39">
        <v>0.9191203703703704</v>
      </c>
      <c r="E4" s="39">
        <v>-0.08964120370370371</v>
      </c>
      <c r="F4" s="27">
        <v>321641.0</v>
      </c>
      <c r="G4" s="3"/>
      <c r="H4" s="3"/>
      <c r="I4" s="3"/>
      <c r="J4" s="3"/>
      <c r="K4" s="3"/>
      <c r="L4" s="3"/>
      <c r="M4" s="3"/>
      <c r="N4" s="3"/>
    </row>
    <row r="5">
      <c r="A5" s="40" t="s">
        <v>8</v>
      </c>
      <c r="B5" s="41">
        <v>0.01324074074074074</v>
      </c>
      <c r="C5" s="41">
        <v>8055.626365740741</v>
      </c>
      <c r="D5" s="41">
        <v>4.6339351851851855</v>
      </c>
      <c r="E5" s="41">
        <v>-0.08964120370370371</v>
      </c>
      <c r="F5" s="28">
        <v>608233.0</v>
      </c>
      <c r="G5" s="3"/>
      <c r="H5" s="3"/>
      <c r="I5" s="3"/>
      <c r="J5" s="3"/>
      <c r="K5" s="3"/>
      <c r="L5" s="3"/>
      <c r="M5" s="3"/>
      <c r="N5" s="3"/>
    </row>
    <row r="6">
      <c r="A6" s="16"/>
      <c r="B6" s="16"/>
      <c r="C6" s="16"/>
      <c r="D6" s="16"/>
      <c r="E6" s="3"/>
      <c r="F6" s="16"/>
      <c r="G6" s="16"/>
      <c r="H6" s="16"/>
      <c r="I6" s="16"/>
      <c r="J6" s="3"/>
      <c r="K6" s="16"/>
      <c r="L6" s="16"/>
      <c r="M6" s="16"/>
      <c r="N6" s="16"/>
    </row>
    <row r="7">
      <c r="A7" s="42" t="s">
        <v>50</v>
      </c>
      <c r="D7" s="2"/>
      <c r="E7" s="17"/>
      <c r="F7" s="43" t="s">
        <v>51</v>
      </c>
      <c r="I7" s="2"/>
      <c r="J7" s="17"/>
      <c r="K7" s="43" t="s">
        <v>52</v>
      </c>
      <c r="N7" s="2"/>
    </row>
    <row r="8">
      <c r="A8" s="32" t="s">
        <v>1</v>
      </c>
      <c r="B8" s="33" t="s">
        <v>2</v>
      </c>
      <c r="C8" s="33" t="s">
        <v>49</v>
      </c>
      <c r="D8" s="34" t="s">
        <v>5</v>
      </c>
      <c r="E8" s="17"/>
      <c r="F8" s="44" t="s">
        <v>1</v>
      </c>
      <c r="G8" s="33" t="s">
        <v>2</v>
      </c>
      <c r="H8" s="33" t="s">
        <v>49</v>
      </c>
      <c r="I8" s="34" t="s">
        <v>5</v>
      </c>
      <c r="J8" s="17"/>
      <c r="K8" s="44" t="s">
        <v>1</v>
      </c>
      <c r="L8" s="33" t="s">
        <v>2</v>
      </c>
      <c r="M8" s="33" t="s">
        <v>49</v>
      </c>
      <c r="N8" s="34" t="s">
        <v>5</v>
      </c>
    </row>
    <row r="9">
      <c r="A9" s="35" t="s">
        <v>6</v>
      </c>
      <c r="B9" s="36">
        <v>0.01990740740740741</v>
      </c>
      <c r="C9" s="36">
        <v>1040.474074074074</v>
      </c>
      <c r="D9" s="37">
        <v>52269.0</v>
      </c>
      <c r="E9" s="17"/>
      <c r="F9" s="45" t="s">
        <v>6</v>
      </c>
      <c r="G9" s="36">
        <v>0.016030092592592592</v>
      </c>
      <c r="H9" s="36">
        <v>479.0759027777778</v>
      </c>
      <c r="I9" s="37">
        <v>29887.0</v>
      </c>
      <c r="J9" s="17"/>
      <c r="K9" s="45" t="s">
        <v>6</v>
      </c>
      <c r="L9" s="36">
        <v>0.016226851851851853</v>
      </c>
      <c r="M9" s="36">
        <v>716.8753125</v>
      </c>
      <c r="N9" s="37">
        <v>44170.0</v>
      </c>
    </row>
    <row r="10">
      <c r="A10" s="38" t="s">
        <v>7</v>
      </c>
      <c r="B10" s="39">
        <v>0.01085648148148148</v>
      </c>
      <c r="C10" s="39">
        <v>424.10045138888887</v>
      </c>
      <c r="D10" s="27">
        <v>39076.0</v>
      </c>
      <c r="E10" s="17"/>
      <c r="F10" s="46" t="s">
        <v>7</v>
      </c>
      <c r="G10" s="39">
        <v>0.00912037037037037</v>
      </c>
      <c r="H10" s="39">
        <v>409.71825231481483</v>
      </c>
      <c r="I10" s="27">
        <v>44902.0</v>
      </c>
      <c r="J10" s="17"/>
      <c r="K10" s="46" t="s">
        <v>7</v>
      </c>
      <c r="L10" s="39">
        <v>0.009259259259259259</v>
      </c>
      <c r="M10" s="39">
        <v>541.4485069444445</v>
      </c>
      <c r="N10" s="27">
        <v>58470.0</v>
      </c>
    </row>
    <row r="11">
      <c r="A11" s="40" t="s">
        <v>8</v>
      </c>
      <c r="B11" s="41">
        <v>0.016030092592592592</v>
      </c>
      <c r="C11" s="41">
        <v>1464.574525462963</v>
      </c>
      <c r="D11" s="28">
        <v>91345.0</v>
      </c>
      <c r="E11" s="17"/>
      <c r="F11" s="47" t="s">
        <v>8</v>
      </c>
      <c r="G11" s="41">
        <v>0.011886574074074074</v>
      </c>
      <c r="H11" s="41">
        <v>888.7941550925926</v>
      </c>
      <c r="I11" s="28">
        <v>74789.0</v>
      </c>
      <c r="J11" s="17"/>
      <c r="K11" s="47" t="s">
        <v>8</v>
      </c>
      <c r="L11" s="41">
        <v>0.012256944444444445</v>
      </c>
      <c r="M11" s="41">
        <v>1258.3238194444446</v>
      </c>
      <c r="N11" s="28">
        <v>102640.0</v>
      </c>
    </row>
    <row r="12">
      <c r="A12" s="16"/>
      <c r="B12" s="16"/>
      <c r="C12" s="16"/>
      <c r="D12" s="16"/>
      <c r="E12" s="3"/>
      <c r="F12" s="16"/>
      <c r="G12" s="16"/>
      <c r="H12" s="16"/>
      <c r="I12" s="16"/>
      <c r="J12" s="3"/>
      <c r="K12" s="16"/>
      <c r="L12" s="16"/>
      <c r="M12" s="16"/>
      <c r="N12" s="16"/>
    </row>
    <row r="13">
      <c r="A13" s="42" t="s">
        <v>53</v>
      </c>
      <c r="D13" s="2"/>
      <c r="E13" s="17"/>
      <c r="F13" s="43" t="s">
        <v>54</v>
      </c>
      <c r="I13" s="2"/>
      <c r="J13" s="17"/>
      <c r="K13" s="43" t="s">
        <v>55</v>
      </c>
      <c r="N13" s="2"/>
    </row>
    <row r="14">
      <c r="A14" s="32" t="s">
        <v>1</v>
      </c>
      <c r="B14" s="33" t="s">
        <v>2</v>
      </c>
      <c r="C14" s="33" t="s">
        <v>49</v>
      </c>
      <c r="D14" s="34" t="s">
        <v>5</v>
      </c>
      <c r="E14" s="17"/>
      <c r="F14" s="44" t="s">
        <v>1</v>
      </c>
      <c r="G14" s="33" t="s">
        <v>2</v>
      </c>
      <c r="H14" s="33" t="s">
        <v>49</v>
      </c>
      <c r="I14" s="34" t="s">
        <v>5</v>
      </c>
      <c r="J14" s="17"/>
      <c r="K14" s="44" t="s">
        <v>1</v>
      </c>
      <c r="L14" s="33" t="s">
        <v>2</v>
      </c>
      <c r="M14" s="33" t="s">
        <v>49</v>
      </c>
      <c r="N14" s="34" t="s">
        <v>5</v>
      </c>
    </row>
    <row r="15">
      <c r="A15" s="35" t="s">
        <v>6</v>
      </c>
      <c r="B15" s="36">
        <v>0.01769675925925926</v>
      </c>
      <c r="C15" s="36">
        <v>511.66194444444443</v>
      </c>
      <c r="D15" s="37">
        <v>28911.0</v>
      </c>
      <c r="E15" s="17"/>
      <c r="F15" s="45" t="s">
        <v>6</v>
      </c>
      <c r="G15" s="36">
        <v>0.015173611111111112</v>
      </c>
      <c r="H15" s="36">
        <v>563.7550925925926</v>
      </c>
      <c r="I15" s="37">
        <v>37153.0</v>
      </c>
      <c r="J15" s="17"/>
      <c r="K15" s="45" t="s">
        <v>6</v>
      </c>
      <c r="L15" s="36">
        <v>0.017037037037037038</v>
      </c>
      <c r="M15" s="36">
        <v>733.1941435185186</v>
      </c>
      <c r="N15" s="37">
        <v>43028.0</v>
      </c>
    </row>
    <row r="16">
      <c r="A16" s="38" t="s">
        <v>7</v>
      </c>
      <c r="B16" s="39">
        <v>0.008958333333333334</v>
      </c>
      <c r="C16" s="39">
        <v>342.4986574074074</v>
      </c>
      <c r="D16" s="27">
        <v>38257.0</v>
      </c>
      <c r="E16" s="17"/>
      <c r="F16" s="46" t="s">
        <v>7</v>
      </c>
      <c r="G16" s="39">
        <v>0.008900462962962962</v>
      </c>
      <c r="H16" s="39">
        <v>498.68327546296297</v>
      </c>
      <c r="I16" s="27">
        <v>56025.0</v>
      </c>
      <c r="J16" s="17"/>
      <c r="K16" s="46" t="s">
        <v>7</v>
      </c>
      <c r="L16" s="39">
        <v>0.009409722222222222</v>
      </c>
      <c r="M16" s="39">
        <v>432.7191203703704</v>
      </c>
      <c r="N16" s="27">
        <v>45972.0</v>
      </c>
    </row>
    <row r="17">
      <c r="A17" s="40" t="s">
        <v>8</v>
      </c>
      <c r="B17" s="41">
        <v>0.012719907407407407</v>
      </c>
      <c r="C17" s="41">
        <v>854.1606018518519</v>
      </c>
      <c r="D17" s="28">
        <v>67168.0</v>
      </c>
      <c r="E17" s="17"/>
      <c r="F17" s="47" t="s">
        <v>8</v>
      </c>
      <c r="G17" s="41">
        <v>0.011400462962962963</v>
      </c>
      <c r="H17" s="41">
        <v>1062.4383680555557</v>
      </c>
      <c r="I17" s="28">
        <v>93178.0</v>
      </c>
      <c r="J17" s="17"/>
      <c r="K17" s="47" t="s">
        <v>8</v>
      </c>
      <c r="L17" s="41">
        <v>0.013101851851851852</v>
      </c>
      <c r="M17" s="41">
        <v>1165.9132638888889</v>
      </c>
      <c r="N17" s="28">
        <v>89000.0</v>
      </c>
    </row>
    <row r="18">
      <c r="A18" s="3"/>
      <c r="B18" s="3"/>
      <c r="C18" s="3"/>
      <c r="D18" s="22"/>
      <c r="E18" s="3"/>
      <c r="F18" s="3"/>
      <c r="G18" s="3"/>
      <c r="H18" s="3"/>
      <c r="I18" s="3"/>
      <c r="J18" s="3"/>
      <c r="K18" s="16"/>
      <c r="L18" s="16"/>
      <c r="M18" s="16"/>
      <c r="N18" s="16"/>
    </row>
    <row r="19">
      <c r="A19" s="3"/>
      <c r="B19" s="3"/>
      <c r="C19" s="3"/>
      <c r="D19" s="3"/>
      <c r="E19" s="3"/>
      <c r="F19" s="3"/>
      <c r="G19" s="3"/>
      <c r="H19" s="3"/>
      <c r="I19" s="3"/>
      <c r="J19" s="17"/>
      <c r="K19" s="43" t="s">
        <v>56</v>
      </c>
      <c r="N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17"/>
      <c r="K20" s="44" t="s">
        <v>1</v>
      </c>
      <c r="L20" s="33" t="s">
        <v>2</v>
      </c>
      <c r="M20" s="33" t="s">
        <v>49</v>
      </c>
      <c r="N20" s="34" t="s">
        <v>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7"/>
      <c r="K21" s="45" t="s">
        <v>6</v>
      </c>
      <c r="L21" s="36">
        <v>0.01861111111111111</v>
      </c>
      <c r="M21" s="36">
        <v>952.1103703703703</v>
      </c>
      <c r="N21" s="37">
        <v>51174.0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7"/>
      <c r="K22" s="46" t="s">
        <v>7</v>
      </c>
      <c r="L22" s="39">
        <v>0.01050925925925926</v>
      </c>
      <c r="M22" s="39">
        <v>409.3112615740741</v>
      </c>
      <c r="N22" s="27">
        <v>38939.0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7"/>
      <c r="K23" s="47" t="s">
        <v>8</v>
      </c>
      <c r="L23" s="41">
        <v>0.015104166666666667</v>
      </c>
      <c r="M23" s="41">
        <v>1361.4216319444445</v>
      </c>
      <c r="N23" s="28">
        <v>90113.0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6" max="6" width="16.25"/>
    <col customWidth="1" min="7" max="7" width="17.63"/>
    <col customWidth="1" min="12" max="12" width="17.63"/>
  </cols>
  <sheetData>
    <row r="1">
      <c r="A1" s="29" t="s">
        <v>57</v>
      </c>
      <c r="B1" s="30"/>
      <c r="C1" s="30"/>
      <c r="D1" s="30"/>
      <c r="E1" s="30"/>
      <c r="F1" s="31"/>
      <c r="G1" s="3"/>
      <c r="H1" s="3"/>
      <c r="I1" s="3"/>
      <c r="J1" s="3"/>
      <c r="K1" s="3"/>
      <c r="L1" s="3"/>
      <c r="M1" s="3"/>
      <c r="N1" s="3"/>
    </row>
    <row r="2">
      <c r="A2" s="32" t="s">
        <v>1</v>
      </c>
      <c r="B2" s="33" t="s">
        <v>2</v>
      </c>
      <c r="C2" s="33" t="s">
        <v>49</v>
      </c>
      <c r="D2" s="33" t="s">
        <v>3</v>
      </c>
      <c r="E2" s="33" t="s">
        <v>4</v>
      </c>
      <c r="F2" s="34" t="s">
        <v>5</v>
      </c>
      <c r="G2" s="3"/>
      <c r="H2" s="3"/>
      <c r="I2" s="3"/>
      <c r="J2" s="3"/>
      <c r="K2" s="3"/>
      <c r="L2" s="3"/>
      <c r="M2" s="3"/>
      <c r="N2" s="3"/>
    </row>
    <row r="3">
      <c r="A3" s="35" t="s">
        <v>6</v>
      </c>
      <c r="B3" s="36">
        <v>0.017488425925925925</v>
      </c>
      <c r="C3" s="36">
        <v>5355.933171296297</v>
      </c>
      <c r="D3" s="36">
        <v>7.505011574074074</v>
      </c>
      <c r="E3" s="36">
        <v>-0.014548611111111111</v>
      </c>
      <c r="F3" s="37">
        <v>306185.0</v>
      </c>
      <c r="G3" s="3"/>
      <c r="H3" s="3"/>
      <c r="I3" s="3"/>
      <c r="J3" s="3"/>
      <c r="K3" s="3"/>
      <c r="L3" s="3"/>
      <c r="M3" s="3"/>
      <c r="N3" s="3"/>
    </row>
    <row r="4">
      <c r="A4" s="38" t="s">
        <v>7</v>
      </c>
      <c r="B4" s="39">
        <v>0.009375</v>
      </c>
      <c r="C4" s="39">
        <v>3043.9235648148147</v>
      </c>
      <c r="D4" s="39">
        <v>1.025486111111111</v>
      </c>
      <c r="E4" s="39">
        <v>-0.006608796296296297</v>
      </c>
      <c r="F4" s="27">
        <v>324676.0</v>
      </c>
      <c r="G4" s="3"/>
      <c r="H4" s="3"/>
      <c r="I4" s="3"/>
      <c r="J4" s="3"/>
      <c r="K4" s="3"/>
      <c r="L4" s="3"/>
      <c r="M4" s="3"/>
      <c r="N4" s="3"/>
    </row>
    <row r="5">
      <c r="A5" s="40" t="s">
        <v>8</v>
      </c>
      <c r="B5" s="41">
        <v>0.013310185185185185</v>
      </c>
      <c r="C5" s="41">
        <v>8399.85673611111</v>
      </c>
      <c r="D5" s="41">
        <v>7.505011574074074</v>
      </c>
      <c r="E5" s="41">
        <v>-0.014548611111111111</v>
      </c>
      <c r="F5" s="28">
        <v>630861.0</v>
      </c>
      <c r="G5" s="3"/>
      <c r="H5" s="3"/>
      <c r="I5" s="3"/>
      <c r="J5" s="3"/>
      <c r="K5" s="3"/>
      <c r="L5" s="3"/>
      <c r="M5" s="3"/>
      <c r="N5" s="3"/>
    </row>
    <row r="6">
      <c r="A6" s="16"/>
      <c r="B6" s="16"/>
      <c r="C6" s="16"/>
      <c r="D6" s="16"/>
      <c r="E6" s="3"/>
      <c r="F6" s="16"/>
      <c r="G6" s="16"/>
      <c r="H6" s="16"/>
      <c r="I6" s="16"/>
      <c r="J6" s="3"/>
      <c r="K6" s="16"/>
      <c r="L6" s="16"/>
      <c r="M6" s="16"/>
      <c r="N6" s="16"/>
    </row>
    <row r="7">
      <c r="A7" s="42" t="s">
        <v>58</v>
      </c>
      <c r="D7" s="2"/>
      <c r="E7" s="17"/>
      <c r="F7" s="43" t="s">
        <v>59</v>
      </c>
      <c r="I7" s="2"/>
      <c r="J7" s="17"/>
      <c r="K7" s="43" t="s">
        <v>60</v>
      </c>
      <c r="N7" s="2"/>
    </row>
    <row r="8">
      <c r="A8" s="32" t="s">
        <v>1</v>
      </c>
      <c r="B8" s="33" t="s">
        <v>2</v>
      </c>
      <c r="C8" s="33" t="s">
        <v>49</v>
      </c>
      <c r="D8" s="34" t="s">
        <v>5</v>
      </c>
      <c r="E8" s="17"/>
      <c r="F8" s="44" t="s">
        <v>1</v>
      </c>
      <c r="G8" s="33" t="s">
        <v>2</v>
      </c>
      <c r="H8" s="33" t="s">
        <v>49</v>
      </c>
      <c r="I8" s="34" t="s">
        <v>5</v>
      </c>
      <c r="J8" s="17"/>
      <c r="K8" s="44" t="s">
        <v>1</v>
      </c>
      <c r="L8" s="33" t="s">
        <v>2</v>
      </c>
      <c r="M8" s="33" t="s">
        <v>49</v>
      </c>
      <c r="N8" s="34" t="s">
        <v>5</v>
      </c>
    </row>
    <row r="9">
      <c r="A9" s="35" t="s">
        <v>6</v>
      </c>
      <c r="B9" s="36">
        <v>0.01954861111111111</v>
      </c>
      <c r="C9" s="36">
        <v>1175.7716550925925</v>
      </c>
      <c r="D9" s="37">
        <v>60138.0</v>
      </c>
      <c r="E9" s="17"/>
      <c r="F9" s="45" t="s">
        <v>6</v>
      </c>
      <c r="G9" s="36">
        <v>0.015636574074074074</v>
      </c>
      <c r="H9" s="36">
        <v>482.9617592592593</v>
      </c>
      <c r="I9" s="37">
        <v>30894.0</v>
      </c>
      <c r="J9" s="17"/>
      <c r="K9" s="45" t="s">
        <v>6</v>
      </c>
      <c r="L9" s="36">
        <v>0.014791666666666667</v>
      </c>
      <c r="M9" s="36">
        <v>520.2571759259259</v>
      </c>
      <c r="N9" s="37">
        <v>35160.0</v>
      </c>
    </row>
    <row r="10">
      <c r="A10" s="38" t="s">
        <v>7</v>
      </c>
      <c r="B10" s="39">
        <v>0.010347222222222223</v>
      </c>
      <c r="C10" s="39">
        <v>468.95663194444444</v>
      </c>
      <c r="D10" s="27">
        <v>45343.0</v>
      </c>
      <c r="E10" s="17"/>
      <c r="F10" s="46" t="s">
        <v>7</v>
      </c>
      <c r="G10" s="39">
        <v>0.008819444444444444</v>
      </c>
      <c r="H10" s="39">
        <v>400.6296527777778</v>
      </c>
      <c r="I10" s="27">
        <v>45454.0</v>
      </c>
      <c r="J10" s="17"/>
      <c r="K10" s="46" t="s">
        <v>7</v>
      </c>
      <c r="L10" s="39">
        <v>0.008912037037037038</v>
      </c>
      <c r="M10" s="39">
        <v>424.41319444444446</v>
      </c>
      <c r="N10" s="27">
        <v>47616.0</v>
      </c>
    </row>
    <row r="11">
      <c r="A11" s="40" t="s">
        <v>8</v>
      </c>
      <c r="B11" s="41">
        <v>0.015590277777777778</v>
      </c>
      <c r="C11" s="41">
        <v>1644.728287037037</v>
      </c>
      <c r="D11" s="28">
        <v>105481.0</v>
      </c>
      <c r="E11" s="17"/>
      <c r="F11" s="47" t="s">
        <v>8</v>
      </c>
      <c r="G11" s="41">
        <v>0.011574074074074073</v>
      </c>
      <c r="H11" s="41">
        <v>883.591412037037</v>
      </c>
      <c r="I11" s="28">
        <v>76348.0</v>
      </c>
      <c r="J11" s="17"/>
      <c r="K11" s="47" t="s">
        <v>8</v>
      </c>
      <c r="L11" s="41">
        <v>0.011412037037037037</v>
      </c>
      <c r="M11" s="41">
        <v>944.6703703703704</v>
      </c>
      <c r="N11" s="28">
        <v>82776.0</v>
      </c>
    </row>
    <row r="12">
      <c r="A12" s="16"/>
      <c r="B12" s="16"/>
      <c r="C12" s="16"/>
      <c r="D12" s="16"/>
      <c r="E12" s="3"/>
      <c r="F12" s="16"/>
      <c r="G12" s="16"/>
      <c r="H12" s="16"/>
      <c r="I12" s="16"/>
      <c r="J12" s="3"/>
      <c r="K12" s="16"/>
      <c r="L12" s="16"/>
      <c r="M12" s="16"/>
      <c r="N12" s="16"/>
    </row>
    <row r="13">
      <c r="A13" s="42" t="s">
        <v>61</v>
      </c>
      <c r="D13" s="2"/>
      <c r="E13" s="17"/>
      <c r="F13" s="43" t="s">
        <v>62</v>
      </c>
      <c r="I13" s="2"/>
      <c r="J13" s="17"/>
      <c r="K13" s="43" t="s">
        <v>63</v>
      </c>
      <c r="N13" s="2"/>
    </row>
    <row r="14">
      <c r="A14" s="32" t="s">
        <v>1</v>
      </c>
      <c r="B14" s="33" t="s">
        <v>2</v>
      </c>
      <c r="C14" s="33" t="s">
        <v>49</v>
      </c>
      <c r="D14" s="34" t="s">
        <v>5</v>
      </c>
      <c r="E14" s="17"/>
      <c r="F14" s="44" t="s">
        <v>1</v>
      </c>
      <c r="G14" s="33" t="s">
        <v>2</v>
      </c>
      <c r="H14" s="33" t="s">
        <v>49</v>
      </c>
      <c r="I14" s="34" t="s">
        <v>5</v>
      </c>
      <c r="J14" s="17"/>
      <c r="K14" s="44" t="s">
        <v>1</v>
      </c>
      <c r="L14" s="33" t="s">
        <v>2</v>
      </c>
      <c r="M14" s="33" t="s">
        <v>49</v>
      </c>
      <c r="N14" s="34" t="s">
        <v>5</v>
      </c>
    </row>
    <row r="15">
      <c r="A15" s="35" t="s">
        <v>6</v>
      </c>
      <c r="B15" s="36">
        <v>0.018877314814814816</v>
      </c>
      <c r="C15" s="36">
        <v>630.475324074074</v>
      </c>
      <c r="D15" s="37">
        <v>33392.0</v>
      </c>
      <c r="E15" s="17"/>
      <c r="F15" s="45" t="s">
        <v>6</v>
      </c>
      <c r="G15" s="36">
        <v>0.015081018518518518</v>
      </c>
      <c r="H15" s="36">
        <v>482.54672453703705</v>
      </c>
      <c r="I15" s="37">
        <v>31986.0</v>
      </c>
      <c r="J15" s="17"/>
      <c r="K15" s="45" t="s">
        <v>6</v>
      </c>
      <c r="L15" s="36">
        <v>0.015821759259259258</v>
      </c>
      <c r="M15" s="36">
        <v>656.8582523148148</v>
      </c>
      <c r="N15" s="37">
        <v>41510.0</v>
      </c>
    </row>
    <row r="16">
      <c r="A16" s="38" t="s">
        <v>7</v>
      </c>
      <c r="B16" s="39">
        <v>0.009166666666666667</v>
      </c>
      <c r="C16" s="39">
        <v>362.25046296296296</v>
      </c>
      <c r="D16" s="27">
        <v>39494.0</v>
      </c>
      <c r="E16" s="17"/>
      <c r="F16" s="46" t="s">
        <v>7</v>
      </c>
      <c r="G16" s="39">
        <v>0.008819444444444444</v>
      </c>
      <c r="H16" s="39">
        <v>412.66517361111113</v>
      </c>
      <c r="I16" s="27">
        <v>46818.0</v>
      </c>
      <c r="J16" s="17"/>
      <c r="K16" s="46" t="s">
        <v>7</v>
      </c>
      <c r="L16" s="39">
        <v>0.00886574074074074</v>
      </c>
      <c r="M16" s="39">
        <v>418.786875</v>
      </c>
      <c r="N16" s="27">
        <v>47224.0</v>
      </c>
    </row>
    <row r="17">
      <c r="A17" s="40" t="s">
        <v>8</v>
      </c>
      <c r="B17" s="41">
        <v>0.013622685185185186</v>
      </c>
      <c r="C17" s="41">
        <v>992.7257870370371</v>
      </c>
      <c r="D17" s="28">
        <v>72886.0</v>
      </c>
      <c r="E17" s="17"/>
      <c r="F17" s="47" t="s">
        <v>8</v>
      </c>
      <c r="G17" s="41">
        <v>0.01136574074074074</v>
      </c>
      <c r="H17" s="41">
        <v>895.2118981481482</v>
      </c>
      <c r="I17" s="28">
        <v>78804.0</v>
      </c>
      <c r="J17" s="17"/>
      <c r="K17" s="47" t="s">
        <v>8</v>
      </c>
      <c r="L17" s="41">
        <v>0.012118055555555556</v>
      </c>
      <c r="M17" s="41">
        <v>1075.6451273148148</v>
      </c>
      <c r="N17" s="28">
        <v>88734.0</v>
      </c>
    </row>
    <row r="18">
      <c r="A18" s="3"/>
      <c r="B18" s="3"/>
      <c r="C18" s="3"/>
      <c r="D18" s="22"/>
      <c r="E18" s="3"/>
      <c r="F18" s="3"/>
      <c r="G18" s="3"/>
      <c r="H18" s="3"/>
      <c r="I18" s="3"/>
      <c r="J18" s="3"/>
      <c r="K18" s="16"/>
      <c r="L18" s="16"/>
      <c r="M18" s="16"/>
      <c r="N18" s="16"/>
    </row>
    <row r="19">
      <c r="A19" s="3"/>
      <c r="B19" s="3"/>
      <c r="C19" s="3"/>
      <c r="D19" s="3"/>
      <c r="E19" s="3"/>
      <c r="F19" s="3"/>
      <c r="G19" s="3"/>
      <c r="H19" s="3"/>
      <c r="I19" s="3"/>
      <c r="J19" s="17"/>
      <c r="K19" s="43" t="s">
        <v>64</v>
      </c>
      <c r="N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17"/>
      <c r="K20" s="44" t="s">
        <v>1</v>
      </c>
      <c r="L20" s="33" t="s">
        <v>2</v>
      </c>
      <c r="M20" s="33" t="s">
        <v>49</v>
      </c>
      <c r="N20" s="34" t="s">
        <v>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7"/>
      <c r="K21" s="45" t="s">
        <v>6</v>
      </c>
      <c r="L21" s="36">
        <v>0.019247685185185184</v>
      </c>
      <c r="M21" s="36">
        <v>1407.0622800925926</v>
      </c>
      <c r="N21" s="37">
        <v>73105.0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7"/>
      <c r="K22" s="46" t="s">
        <v>7</v>
      </c>
      <c r="L22" s="39">
        <v>0.010543981481481482</v>
      </c>
      <c r="M22" s="39">
        <v>556.221574074074</v>
      </c>
      <c r="N22" s="27">
        <v>52727.0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7"/>
      <c r="K23" s="47" t="s">
        <v>8</v>
      </c>
      <c r="L23" s="41">
        <v>0.015601851851851851</v>
      </c>
      <c r="M23" s="41">
        <v>1963.2838541666667</v>
      </c>
      <c r="N23" s="28">
        <v>125832.0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7" max="7" width="17.63"/>
    <col customWidth="1" min="12" max="12" width="17.63"/>
  </cols>
  <sheetData>
    <row r="1">
      <c r="A1" s="29" t="s">
        <v>65</v>
      </c>
      <c r="B1" s="30"/>
      <c r="C1" s="30"/>
      <c r="D1" s="30"/>
      <c r="E1" s="30"/>
      <c r="F1" s="31"/>
      <c r="G1" s="3"/>
      <c r="H1" s="3"/>
      <c r="I1" s="3"/>
      <c r="J1" s="3"/>
      <c r="K1" s="3"/>
      <c r="L1" s="3"/>
      <c r="M1" s="3"/>
      <c r="N1" s="3"/>
    </row>
    <row r="2">
      <c r="A2" s="32" t="s">
        <v>1</v>
      </c>
      <c r="B2" s="33" t="s">
        <v>2</v>
      </c>
      <c r="C2" s="33" t="s">
        <v>49</v>
      </c>
      <c r="D2" s="33" t="s">
        <v>3</v>
      </c>
      <c r="E2" s="33" t="s">
        <v>4</v>
      </c>
      <c r="F2" s="34" t="s">
        <v>5</v>
      </c>
      <c r="G2" s="3"/>
      <c r="H2" s="3"/>
      <c r="I2" s="3"/>
      <c r="J2" s="3"/>
      <c r="K2" s="3"/>
      <c r="L2" s="3"/>
      <c r="M2" s="3"/>
      <c r="N2" s="3"/>
    </row>
    <row r="3">
      <c r="A3" s="35" t="s">
        <v>6</v>
      </c>
      <c r="B3" s="36">
        <v>0.01619212962962963</v>
      </c>
      <c r="C3" s="36">
        <v>4306.189340277778</v>
      </c>
      <c r="D3" s="36">
        <v>3.366909722222222</v>
      </c>
      <c r="E3" s="36">
        <v>-0.003275462962962963</v>
      </c>
      <c r="F3" s="37">
        <v>265878.0</v>
      </c>
      <c r="G3" s="3"/>
      <c r="H3" s="3"/>
      <c r="I3" s="3"/>
      <c r="J3" s="3"/>
      <c r="K3" s="3"/>
      <c r="L3" s="3"/>
      <c r="M3" s="3"/>
      <c r="N3" s="3"/>
    </row>
    <row r="4">
      <c r="A4" s="38" t="s">
        <v>7</v>
      </c>
      <c r="B4" s="39">
        <v>0.009097222222222222</v>
      </c>
      <c r="C4" s="39">
        <v>3002.448634259259</v>
      </c>
      <c r="D4" s="39">
        <v>1.0037152777777778</v>
      </c>
      <c r="E4" s="39">
        <v>-0.004479166666666667</v>
      </c>
      <c r="F4" s="27">
        <v>329885.0</v>
      </c>
      <c r="G4" s="3"/>
      <c r="H4" s="3"/>
      <c r="I4" s="3"/>
      <c r="J4" s="3"/>
      <c r="K4" s="3"/>
      <c r="L4" s="3"/>
      <c r="M4" s="3"/>
      <c r="N4" s="3"/>
    </row>
    <row r="5">
      <c r="A5" s="40" t="s">
        <v>8</v>
      </c>
      <c r="B5" s="41">
        <v>0.012268518518518519</v>
      </c>
      <c r="C5" s="41">
        <v>7308.637974537037</v>
      </c>
      <c r="D5" s="41">
        <v>3.366909722222222</v>
      </c>
      <c r="E5" s="41">
        <v>-0.004479166666666667</v>
      </c>
      <c r="F5" s="28">
        <v>595763.0</v>
      </c>
      <c r="G5" s="3"/>
      <c r="H5" s="3"/>
      <c r="I5" s="3"/>
      <c r="J5" s="3"/>
      <c r="K5" s="3"/>
      <c r="L5" s="3"/>
      <c r="M5" s="3"/>
      <c r="N5" s="3"/>
    </row>
    <row r="6">
      <c r="A6" s="16"/>
      <c r="B6" s="16"/>
      <c r="C6" s="16"/>
      <c r="D6" s="16"/>
      <c r="E6" s="3"/>
      <c r="F6" s="16"/>
      <c r="G6" s="16"/>
      <c r="H6" s="16"/>
      <c r="I6" s="16"/>
      <c r="J6" s="3"/>
      <c r="K6" s="16"/>
      <c r="L6" s="16"/>
      <c r="M6" s="16"/>
      <c r="N6" s="16"/>
    </row>
    <row r="7">
      <c r="A7" s="42" t="s">
        <v>66</v>
      </c>
      <c r="D7" s="2"/>
      <c r="E7" s="17"/>
      <c r="F7" s="43" t="s">
        <v>67</v>
      </c>
      <c r="I7" s="2"/>
      <c r="J7" s="17"/>
      <c r="K7" s="43" t="s">
        <v>68</v>
      </c>
      <c r="N7" s="2"/>
    </row>
    <row r="8">
      <c r="A8" s="32" t="s">
        <v>1</v>
      </c>
      <c r="B8" s="33" t="s">
        <v>2</v>
      </c>
      <c r="C8" s="33" t="s">
        <v>49</v>
      </c>
      <c r="D8" s="34" t="s">
        <v>5</v>
      </c>
      <c r="E8" s="17"/>
      <c r="F8" s="44" t="s">
        <v>1</v>
      </c>
      <c r="G8" s="33" t="s">
        <v>2</v>
      </c>
      <c r="H8" s="33" t="s">
        <v>49</v>
      </c>
      <c r="I8" s="34" t="s">
        <v>5</v>
      </c>
      <c r="J8" s="17"/>
      <c r="K8" s="44" t="s">
        <v>1</v>
      </c>
      <c r="L8" s="33" t="s">
        <v>2</v>
      </c>
      <c r="M8" s="33" t="s">
        <v>49</v>
      </c>
      <c r="N8" s="34" t="s">
        <v>5</v>
      </c>
    </row>
    <row r="9">
      <c r="A9" s="35" t="s">
        <v>6</v>
      </c>
      <c r="B9" s="36">
        <v>0.018032407407407407</v>
      </c>
      <c r="C9" s="36">
        <v>651.0807407407408</v>
      </c>
      <c r="D9" s="37">
        <v>36109.0</v>
      </c>
      <c r="E9" s="17"/>
      <c r="F9" s="45" t="s">
        <v>6</v>
      </c>
      <c r="G9" s="36">
        <v>0.015578703703703704</v>
      </c>
      <c r="H9" s="36">
        <v>593.1771180555555</v>
      </c>
      <c r="I9" s="37">
        <v>38079.0</v>
      </c>
      <c r="J9" s="17"/>
      <c r="K9" s="45" t="s">
        <v>6</v>
      </c>
      <c r="L9" s="36">
        <v>0.014907407407407407</v>
      </c>
      <c r="M9" s="36">
        <v>463.10545138888887</v>
      </c>
      <c r="N9" s="37">
        <v>31075.0</v>
      </c>
    </row>
    <row r="10">
      <c r="A10" s="38" t="s">
        <v>7</v>
      </c>
      <c r="B10" s="39">
        <v>0.009837962962962963</v>
      </c>
      <c r="C10" s="39">
        <v>320.28075231481483</v>
      </c>
      <c r="D10" s="27">
        <v>32572.0</v>
      </c>
      <c r="E10" s="17"/>
      <c r="F10" s="46" t="s">
        <v>7</v>
      </c>
      <c r="G10" s="39">
        <v>0.008912037037037038</v>
      </c>
      <c r="H10" s="39">
        <v>537.2201388888889</v>
      </c>
      <c r="I10" s="27">
        <v>60309.0</v>
      </c>
      <c r="J10" s="17"/>
      <c r="K10" s="46" t="s">
        <v>7</v>
      </c>
      <c r="L10" s="39">
        <v>0.008842592592592593</v>
      </c>
      <c r="M10" s="39">
        <v>393.31138888888887</v>
      </c>
      <c r="N10" s="27">
        <v>44508.0</v>
      </c>
    </row>
    <row r="11">
      <c r="A11" s="40" t="s">
        <v>8</v>
      </c>
      <c r="B11" s="41">
        <v>0.014143518518518519</v>
      </c>
      <c r="C11" s="41">
        <v>971.3614930555556</v>
      </c>
      <c r="D11" s="28">
        <v>68681.0</v>
      </c>
      <c r="E11" s="17"/>
      <c r="F11" s="47" t="s">
        <v>8</v>
      </c>
      <c r="G11" s="41">
        <v>0.011493055555555555</v>
      </c>
      <c r="H11" s="41">
        <v>1130.3972569444445</v>
      </c>
      <c r="I11" s="28">
        <v>98388.0</v>
      </c>
      <c r="J11" s="17"/>
      <c r="K11" s="47" t="s">
        <v>8</v>
      </c>
      <c r="L11" s="41">
        <v>0.011331018518518518</v>
      </c>
      <c r="M11" s="41">
        <v>856.4168402777777</v>
      </c>
      <c r="N11" s="28">
        <v>75583.0</v>
      </c>
    </row>
    <row r="12">
      <c r="A12" s="16"/>
      <c r="B12" s="16"/>
      <c r="C12" s="16"/>
      <c r="D12" s="16"/>
      <c r="E12" s="3"/>
      <c r="F12" s="16"/>
      <c r="G12" s="16"/>
      <c r="H12" s="16"/>
      <c r="I12" s="16"/>
      <c r="J12" s="3"/>
      <c r="K12" s="16"/>
      <c r="L12" s="16"/>
      <c r="M12" s="16"/>
      <c r="N12" s="16"/>
    </row>
    <row r="13">
      <c r="A13" s="42" t="s">
        <v>69</v>
      </c>
      <c r="D13" s="2"/>
      <c r="E13" s="17"/>
      <c r="F13" s="43" t="s">
        <v>70</v>
      </c>
      <c r="I13" s="2"/>
      <c r="J13" s="17"/>
      <c r="K13" s="43" t="s">
        <v>71</v>
      </c>
      <c r="N13" s="2"/>
    </row>
    <row r="14">
      <c r="A14" s="32" t="s">
        <v>1</v>
      </c>
      <c r="B14" s="33" t="s">
        <v>2</v>
      </c>
      <c r="C14" s="33" t="s">
        <v>49</v>
      </c>
      <c r="D14" s="34" t="s">
        <v>5</v>
      </c>
      <c r="E14" s="17"/>
      <c r="F14" s="44" t="s">
        <v>1</v>
      </c>
      <c r="G14" s="33" t="s">
        <v>2</v>
      </c>
      <c r="H14" s="33" t="s">
        <v>49</v>
      </c>
      <c r="I14" s="34" t="s">
        <v>5</v>
      </c>
      <c r="J14" s="17"/>
      <c r="K14" s="44" t="s">
        <v>1</v>
      </c>
      <c r="L14" s="33" t="s">
        <v>2</v>
      </c>
      <c r="M14" s="33" t="s">
        <v>49</v>
      </c>
      <c r="N14" s="34" t="s">
        <v>5</v>
      </c>
    </row>
    <row r="15">
      <c r="A15" s="35" t="s">
        <v>6</v>
      </c>
      <c r="B15" s="36">
        <v>0.015590277777777778</v>
      </c>
      <c r="C15" s="36">
        <v>486.1171875</v>
      </c>
      <c r="D15" s="37">
        <v>31175.0</v>
      </c>
      <c r="E15" s="17"/>
      <c r="F15" s="45" t="s">
        <v>6</v>
      </c>
      <c r="G15" s="36">
        <v>0.014409722222222223</v>
      </c>
      <c r="H15" s="36">
        <v>546.5568402777777</v>
      </c>
      <c r="I15" s="37">
        <v>37930.0</v>
      </c>
      <c r="J15" s="17"/>
      <c r="K15" s="45" t="s">
        <v>6</v>
      </c>
      <c r="L15" s="36">
        <v>0.01638888888888889</v>
      </c>
      <c r="M15" s="36">
        <v>682.7725115740741</v>
      </c>
      <c r="N15" s="37">
        <v>41661.0</v>
      </c>
    </row>
    <row r="16">
      <c r="A16" s="38" t="s">
        <v>7</v>
      </c>
      <c r="B16" s="39">
        <v>0.008611111111111111</v>
      </c>
      <c r="C16" s="39">
        <v>425.8030324074074</v>
      </c>
      <c r="D16" s="27">
        <v>49445.0</v>
      </c>
      <c r="E16" s="17"/>
      <c r="F16" s="46" t="s">
        <v>7</v>
      </c>
      <c r="G16" s="39">
        <v>0.008854166666666666</v>
      </c>
      <c r="H16" s="39">
        <v>527.8714004629629</v>
      </c>
      <c r="I16" s="27">
        <v>59610.0</v>
      </c>
      <c r="J16" s="17"/>
      <c r="K16" s="46" t="s">
        <v>7</v>
      </c>
      <c r="L16" s="39">
        <v>0.009224537037037036</v>
      </c>
      <c r="M16" s="39">
        <v>411.2465625</v>
      </c>
      <c r="N16" s="27">
        <v>44583.0</v>
      </c>
    </row>
    <row r="17">
      <c r="A17" s="40" t="s">
        <v>8</v>
      </c>
      <c r="B17" s="41">
        <v>0.011307870370370371</v>
      </c>
      <c r="C17" s="41">
        <v>911.9202199074074</v>
      </c>
      <c r="D17" s="28">
        <v>80620.0</v>
      </c>
      <c r="E17" s="17"/>
      <c r="F17" s="47" t="s">
        <v>8</v>
      </c>
      <c r="G17" s="41">
        <v>0.011018518518518518</v>
      </c>
      <c r="H17" s="41">
        <v>1074.4282407407406</v>
      </c>
      <c r="I17" s="28">
        <v>97540.0</v>
      </c>
      <c r="J17" s="17"/>
      <c r="K17" s="47" t="s">
        <v>8</v>
      </c>
      <c r="L17" s="41">
        <v>0.012685185185185185</v>
      </c>
      <c r="M17" s="41">
        <v>1094.019074074074</v>
      </c>
      <c r="N17" s="28">
        <v>86244.0</v>
      </c>
    </row>
    <row r="18">
      <c r="A18" s="3"/>
      <c r="B18" s="3"/>
      <c r="C18" s="3"/>
      <c r="D18" s="22"/>
      <c r="E18" s="3"/>
      <c r="F18" s="3"/>
      <c r="G18" s="3"/>
      <c r="H18" s="3"/>
      <c r="I18" s="3"/>
      <c r="J18" s="3"/>
      <c r="K18" s="16"/>
      <c r="L18" s="16"/>
      <c r="M18" s="16"/>
      <c r="N18" s="16"/>
    </row>
    <row r="19">
      <c r="A19" s="3"/>
      <c r="B19" s="3"/>
      <c r="C19" s="3"/>
      <c r="D19" s="3"/>
      <c r="E19" s="3"/>
      <c r="F19" s="3"/>
      <c r="G19" s="3"/>
      <c r="H19" s="3"/>
      <c r="I19" s="3"/>
      <c r="J19" s="17"/>
      <c r="K19" s="43" t="s">
        <v>72</v>
      </c>
      <c r="N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17"/>
      <c r="K20" s="44" t="s">
        <v>1</v>
      </c>
      <c r="L20" s="33" t="s">
        <v>2</v>
      </c>
      <c r="M20" s="33" t="s">
        <v>49</v>
      </c>
      <c r="N20" s="34" t="s">
        <v>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7"/>
      <c r="K21" s="45" t="s">
        <v>6</v>
      </c>
      <c r="L21" s="36">
        <v>0.017719907407407406</v>
      </c>
      <c r="M21" s="36">
        <v>883.3794907407407</v>
      </c>
      <c r="N21" s="37">
        <v>49849.0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7"/>
      <c r="K22" s="46" t="s">
        <v>7</v>
      </c>
      <c r="L22" s="39">
        <v>0.009953703703703704</v>
      </c>
      <c r="M22" s="39">
        <v>386.7153587962963</v>
      </c>
      <c r="N22" s="27">
        <v>38858.0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7"/>
      <c r="K23" s="47" t="s">
        <v>8</v>
      </c>
      <c r="L23" s="41">
        <v>0.01431712962962963</v>
      </c>
      <c r="M23" s="41">
        <v>1270.0948495370371</v>
      </c>
      <c r="N23" s="28">
        <v>88707.0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3" width="13.38"/>
    <col customWidth="1" min="4" max="4" width="13.5"/>
    <col customWidth="1" min="6" max="6" width="13.5"/>
    <col customWidth="1" min="7" max="7" width="17.63"/>
    <col customWidth="1" min="8" max="8" width="13.38"/>
    <col customWidth="1" min="12" max="12" width="17.63"/>
    <col customWidth="1" min="13" max="13" width="13.38"/>
    <col customWidth="1" min="14" max="14" width="13.5"/>
  </cols>
  <sheetData>
    <row r="1">
      <c r="A1" s="29" t="s">
        <v>73</v>
      </c>
      <c r="B1" s="30"/>
      <c r="C1" s="30"/>
      <c r="D1" s="30"/>
      <c r="E1" s="30"/>
      <c r="F1" s="31"/>
      <c r="G1" s="3"/>
      <c r="H1" s="3"/>
      <c r="I1" s="3"/>
      <c r="J1" s="3"/>
      <c r="K1" s="3"/>
      <c r="L1" s="3"/>
      <c r="M1" s="3"/>
      <c r="N1" s="3"/>
    </row>
    <row r="2">
      <c r="A2" s="32" t="s">
        <v>1</v>
      </c>
      <c r="B2" s="33" t="s">
        <v>2</v>
      </c>
      <c r="C2" s="33" t="s">
        <v>49</v>
      </c>
      <c r="D2" s="33" t="s">
        <v>3</v>
      </c>
      <c r="E2" s="33" t="s">
        <v>4</v>
      </c>
      <c r="F2" s="34" t="s">
        <v>5</v>
      </c>
      <c r="G2" s="3"/>
      <c r="H2" s="3"/>
      <c r="I2" s="3"/>
      <c r="J2" s="3"/>
      <c r="K2" s="3"/>
      <c r="L2" s="3"/>
      <c r="M2" s="3"/>
      <c r="N2" s="3"/>
    </row>
    <row r="3">
      <c r="A3" s="35" t="s">
        <v>6</v>
      </c>
      <c r="B3" s="36">
        <v>0.015162037037037036</v>
      </c>
      <c r="C3" s="36">
        <v>3295.4182175925926</v>
      </c>
      <c r="D3" s="36">
        <v>1.0377777777777777</v>
      </c>
      <c r="E3" s="36">
        <v>-0.001736111111111111</v>
      </c>
      <c r="F3" s="37">
        <v>217409.0</v>
      </c>
      <c r="G3" s="3"/>
      <c r="H3" s="3"/>
      <c r="I3" s="3"/>
      <c r="J3" s="3"/>
      <c r="K3" s="3"/>
      <c r="L3" s="3"/>
      <c r="M3" s="3"/>
      <c r="N3" s="3"/>
    </row>
    <row r="4">
      <c r="A4" s="38" t="s">
        <v>7</v>
      </c>
      <c r="B4" s="39">
        <v>0.008761574074074074</v>
      </c>
      <c r="C4" s="39">
        <v>2711.1866203703703</v>
      </c>
      <c r="D4" s="39">
        <v>1.0217245370370371</v>
      </c>
      <c r="E4" s="39">
        <v>-2.662037037037037E-4</v>
      </c>
      <c r="F4" s="27">
        <v>309561.0</v>
      </c>
      <c r="G4" s="3"/>
      <c r="H4" s="3"/>
      <c r="I4" s="3"/>
      <c r="J4" s="3"/>
      <c r="K4" s="3"/>
      <c r="L4" s="3"/>
      <c r="M4" s="3"/>
      <c r="N4" s="3"/>
    </row>
    <row r="5">
      <c r="A5" s="40" t="s">
        <v>8</v>
      </c>
      <c r="B5" s="41">
        <v>0.011400462962962963</v>
      </c>
      <c r="C5" s="41">
        <v>6006.604837962963</v>
      </c>
      <c r="D5" s="41">
        <v>1.0377777777777777</v>
      </c>
      <c r="E5" s="41">
        <v>-0.001736111111111111</v>
      </c>
      <c r="F5" s="28">
        <v>526970.0</v>
      </c>
      <c r="G5" s="3"/>
      <c r="H5" s="3"/>
      <c r="I5" s="3"/>
      <c r="J5" s="3"/>
      <c r="K5" s="3"/>
      <c r="L5" s="3"/>
      <c r="M5" s="3"/>
      <c r="N5" s="3"/>
    </row>
    <row r="6">
      <c r="A6" s="16"/>
      <c r="B6" s="16"/>
      <c r="C6" s="16"/>
      <c r="D6" s="16"/>
      <c r="E6" s="3"/>
      <c r="F6" s="16"/>
      <c r="G6" s="16"/>
      <c r="H6" s="16"/>
      <c r="I6" s="16"/>
      <c r="J6" s="3"/>
      <c r="K6" s="16"/>
      <c r="L6" s="16"/>
      <c r="M6" s="16"/>
      <c r="N6" s="16"/>
    </row>
    <row r="7">
      <c r="A7" s="42" t="s">
        <v>74</v>
      </c>
      <c r="D7" s="2"/>
      <c r="E7" s="17"/>
      <c r="F7" s="43" t="s">
        <v>75</v>
      </c>
      <c r="I7" s="2"/>
      <c r="J7" s="17"/>
      <c r="K7" s="43" t="s">
        <v>76</v>
      </c>
      <c r="N7" s="2"/>
    </row>
    <row r="8">
      <c r="A8" s="32" t="s">
        <v>1</v>
      </c>
      <c r="B8" s="33" t="s">
        <v>2</v>
      </c>
      <c r="C8" s="33" t="s">
        <v>49</v>
      </c>
      <c r="D8" s="34" t="s">
        <v>5</v>
      </c>
      <c r="E8" s="17"/>
      <c r="F8" s="44" t="s">
        <v>1</v>
      </c>
      <c r="G8" s="33" t="s">
        <v>2</v>
      </c>
      <c r="H8" s="33" t="s">
        <v>49</v>
      </c>
      <c r="I8" s="34" t="s">
        <v>5</v>
      </c>
      <c r="J8" s="17"/>
      <c r="K8" s="44" t="s">
        <v>1</v>
      </c>
      <c r="L8" s="33" t="s">
        <v>2</v>
      </c>
      <c r="M8" s="33" t="s">
        <v>49</v>
      </c>
      <c r="N8" s="34" t="s">
        <v>5</v>
      </c>
    </row>
    <row r="9">
      <c r="A9" s="35" t="s">
        <v>6</v>
      </c>
      <c r="B9" s="36">
        <v>0.016747685185185185</v>
      </c>
      <c r="C9" s="36">
        <v>452.2570023148148</v>
      </c>
      <c r="D9" s="37">
        <v>27010.0</v>
      </c>
      <c r="E9" s="17"/>
      <c r="F9" s="45" t="s">
        <v>6</v>
      </c>
      <c r="G9" s="36">
        <v>0.013113425925925926</v>
      </c>
      <c r="H9" s="36">
        <v>280.30546296296296</v>
      </c>
      <c r="I9" s="37">
        <v>21377.0</v>
      </c>
      <c r="J9" s="17"/>
      <c r="K9" s="45" t="s">
        <v>6</v>
      </c>
      <c r="L9" s="36">
        <v>0.01306712962962963</v>
      </c>
      <c r="M9" s="36">
        <v>430.51724537037035</v>
      </c>
      <c r="N9" s="37">
        <v>32954.0</v>
      </c>
    </row>
    <row r="10">
      <c r="A10" s="38" t="s">
        <v>7</v>
      </c>
      <c r="B10" s="39">
        <v>0.009571759259259259</v>
      </c>
      <c r="C10" s="39">
        <v>258.08891203703706</v>
      </c>
      <c r="D10" s="27">
        <v>26978.0</v>
      </c>
      <c r="E10" s="17"/>
      <c r="F10" s="46" t="s">
        <v>7</v>
      </c>
      <c r="G10" s="39">
        <v>0.008240740740740741</v>
      </c>
      <c r="H10" s="39">
        <v>367.1865046296296</v>
      </c>
      <c r="I10" s="27">
        <v>44545.0</v>
      </c>
      <c r="J10" s="17"/>
      <c r="K10" s="46" t="s">
        <v>7</v>
      </c>
      <c r="L10" s="39">
        <v>0.008483796296296297</v>
      </c>
      <c r="M10" s="39">
        <v>496.08818287037036</v>
      </c>
      <c r="N10" s="27">
        <v>58435.0</v>
      </c>
    </row>
    <row r="11">
      <c r="A11" s="40" t="s">
        <v>8</v>
      </c>
      <c r="B11" s="41">
        <v>0.013159722222222222</v>
      </c>
      <c r="C11" s="41">
        <v>710.3459143518519</v>
      </c>
      <c r="D11" s="28">
        <v>53988.0</v>
      </c>
      <c r="E11" s="17"/>
      <c r="F11" s="47" t="s">
        <v>8</v>
      </c>
      <c r="G11" s="41">
        <v>0.00982638888888889</v>
      </c>
      <c r="H11" s="41">
        <v>647.4919675925926</v>
      </c>
      <c r="I11" s="28">
        <v>65922.0</v>
      </c>
      <c r="J11" s="17"/>
      <c r="K11" s="47" t="s">
        <v>8</v>
      </c>
      <c r="L11" s="41">
        <v>0.010138888888888888</v>
      </c>
      <c r="M11" s="41">
        <v>926.6054282407407</v>
      </c>
      <c r="N11" s="28">
        <v>91389.0</v>
      </c>
    </row>
    <row r="12">
      <c r="A12" s="16"/>
      <c r="B12" s="16"/>
      <c r="C12" s="16"/>
      <c r="D12" s="16"/>
      <c r="E12" s="3"/>
      <c r="F12" s="16"/>
      <c r="G12" s="16"/>
      <c r="H12" s="16"/>
      <c r="I12" s="16"/>
      <c r="J12" s="3"/>
      <c r="K12" s="16"/>
      <c r="L12" s="16"/>
      <c r="M12" s="16"/>
      <c r="N12" s="16"/>
    </row>
    <row r="13">
      <c r="A13" s="42" t="s">
        <v>77</v>
      </c>
      <c r="D13" s="2"/>
      <c r="E13" s="17"/>
      <c r="F13" s="43" t="s">
        <v>78</v>
      </c>
      <c r="I13" s="2"/>
      <c r="J13" s="17"/>
      <c r="K13" s="43" t="s">
        <v>79</v>
      </c>
      <c r="N13" s="2"/>
    </row>
    <row r="14">
      <c r="A14" s="32" t="s">
        <v>1</v>
      </c>
      <c r="B14" s="33" t="s">
        <v>2</v>
      </c>
      <c r="C14" s="33" t="s">
        <v>49</v>
      </c>
      <c r="D14" s="34" t="s">
        <v>5</v>
      </c>
      <c r="E14" s="17"/>
      <c r="F14" s="44" t="s">
        <v>1</v>
      </c>
      <c r="G14" s="33" t="s">
        <v>2</v>
      </c>
      <c r="H14" s="33" t="s">
        <v>49</v>
      </c>
      <c r="I14" s="34" t="s">
        <v>5</v>
      </c>
      <c r="J14" s="17"/>
      <c r="K14" s="44" t="s">
        <v>1</v>
      </c>
      <c r="L14" s="33" t="s">
        <v>2</v>
      </c>
      <c r="M14" s="33" t="s">
        <v>49</v>
      </c>
      <c r="N14" s="34" t="s">
        <v>5</v>
      </c>
    </row>
    <row r="15">
      <c r="A15" s="35" t="s">
        <v>6</v>
      </c>
      <c r="B15" s="36">
        <v>0.015729166666666666</v>
      </c>
      <c r="C15" s="36">
        <v>368.0225810185185</v>
      </c>
      <c r="D15" s="37">
        <v>23401.0</v>
      </c>
      <c r="E15" s="17"/>
      <c r="F15" s="45" t="s">
        <v>6</v>
      </c>
      <c r="G15" s="36">
        <v>0.013298611111111112</v>
      </c>
      <c r="H15" s="36">
        <v>322.2872800925926</v>
      </c>
      <c r="I15" s="37">
        <v>24245.0</v>
      </c>
      <c r="J15" s="17"/>
      <c r="K15" s="45" t="s">
        <v>6</v>
      </c>
      <c r="L15" s="36">
        <v>0.014733796296296297</v>
      </c>
      <c r="M15" s="36">
        <v>594.0600810185185</v>
      </c>
      <c r="N15" s="37">
        <v>40313.0</v>
      </c>
    </row>
    <row r="16">
      <c r="A16" s="38" t="s">
        <v>7</v>
      </c>
      <c r="B16" s="39">
        <v>0.008460648148148148</v>
      </c>
      <c r="C16" s="39">
        <v>314.8552662037037</v>
      </c>
      <c r="D16" s="27">
        <v>37233.0</v>
      </c>
      <c r="E16" s="17"/>
      <c r="F16" s="46" t="s">
        <v>7</v>
      </c>
      <c r="G16" s="39">
        <v>0.008368055555555556</v>
      </c>
      <c r="H16" s="39">
        <v>396.5151041666667</v>
      </c>
      <c r="I16" s="27">
        <v>47408.0</v>
      </c>
      <c r="J16" s="17"/>
      <c r="K16" s="46" t="s">
        <v>7</v>
      </c>
      <c r="L16" s="39">
        <v>0.008680555555555556</v>
      </c>
      <c r="M16" s="39">
        <v>474.5922453703704</v>
      </c>
      <c r="N16" s="27">
        <v>54654.0</v>
      </c>
    </row>
    <row r="17">
      <c r="A17" s="40" t="s">
        <v>8</v>
      </c>
      <c r="B17" s="41">
        <v>0.011261574074074075</v>
      </c>
      <c r="C17" s="41">
        <v>682.8778472222223</v>
      </c>
      <c r="D17" s="28">
        <v>60634.0</v>
      </c>
      <c r="E17" s="17"/>
      <c r="F17" s="47" t="s">
        <v>8</v>
      </c>
      <c r="G17" s="41">
        <v>0.010034722222222223</v>
      </c>
      <c r="H17" s="41">
        <v>718.8023842592593</v>
      </c>
      <c r="I17" s="28">
        <v>71653.0</v>
      </c>
      <c r="J17" s="17"/>
      <c r="K17" s="47" t="s">
        <v>8</v>
      </c>
      <c r="L17" s="41">
        <v>0.01125</v>
      </c>
      <c r="M17" s="41">
        <v>1068.652326388889</v>
      </c>
      <c r="N17" s="28">
        <v>94967.0</v>
      </c>
    </row>
    <row r="18">
      <c r="A18" s="3"/>
      <c r="B18" s="3"/>
      <c r="C18" s="3"/>
      <c r="D18" s="22"/>
      <c r="E18" s="3"/>
      <c r="F18" s="3"/>
      <c r="G18" s="3"/>
      <c r="H18" s="3"/>
      <c r="I18" s="3"/>
      <c r="J18" s="3"/>
      <c r="K18" s="16"/>
      <c r="L18" s="16"/>
      <c r="M18" s="16"/>
      <c r="N18" s="16"/>
    </row>
    <row r="19">
      <c r="A19" s="3"/>
      <c r="B19" s="3"/>
      <c r="C19" s="3"/>
      <c r="D19" s="3"/>
      <c r="E19" s="3"/>
      <c r="F19" s="3"/>
      <c r="G19" s="3"/>
      <c r="H19" s="3"/>
      <c r="I19" s="3"/>
      <c r="J19" s="17"/>
      <c r="K19" s="43" t="s">
        <v>80</v>
      </c>
      <c r="N19" s="2"/>
    </row>
    <row r="20">
      <c r="A20" s="3"/>
      <c r="B20" s="3"/>
      <c r="C20" s="3"/>
      <c r="D20" s="3"/>
      <c r="E20" s="3"/>
      <c r="F20" s="3"/>
      <c r="G20" s="3"/>
      <c r="H20" s="3"/>
      <c r="I20" s="3"/>
      <c r="J20" s="17"/>
      <c r="K20" s="44" t="s">
        <v>1</v>
      </c>
      <c r="L20" s="33" t="s">
        <v>2</v>
      </c>
      <c r="M20" s="33" t="s">
        <v>49</v>
      </c>
      <c r="N20" s="34" t="s">
        <v>5</v>
      </c>
    </row>
    <row r="21">
      <c r="A21" s="3"/>
      <c r="B21" s="3"/>
      <c r="C21" s="3"/>
      <c r="D21" s="3"/>
      <c r="E21" s="3"/>
      <c r="F21" s="3"/>
      <c r="G21" s="3"/>
      <c r="H21" s="3"/>
      <c r="I21" s="3"/>
      <c r="J21" s="17"/>
      <c r="K21" s="45" t="s">
        <v>6</v>
      </c>
      <c r="L21" s="36">
        <v>0.017627314814814814</v>
      </c>
      <c r="M21" s="36">
        <v>847.9685648148148</v>
      </c>
      <c r="N21" s="37">
        <v>48109.0</v>
      </c>
    </row>
    <row r="22">
      <c r="A22" s="3"/>
      <c r="B22" s="3"/>
      <c r="C22" s="3"/>
      <c r="D22" s="3"/>
      <c r="E22" s="3"/>
      <c r="F22" s="3"/>
      <c r="G22" s="3"/>
      <c r="H22" s="3"/>
      <c r="I22" s="3"/>
      <c r="J22" s="17"/>
      <c r="K22" s="46" t="s">
        <v>7</v>
      </c>
      <c r="L22" s="39">
        <v>0.010023148148148147</v>
      </c>
      <c r="M22" s="39">
        <v>403.8604050925926</v>
      </c>
      <c r="N22" s="27">
        <v>40308.0</v>
      </c>
    </row>
    <row r="23">
      <c r="A23" s="3"/>
      <c r="B23" s="3"/>
      <c r="C23" s="3"/>
      <c r="D23" s="3"/>
      <c r="E23" s="3"/>
      <c r="F23" s="3"/>
      <c r="G23" s="3"/>
      <c r="H23" s="3"/>
      <c r="I23" s="3"/>
      <c r="J23" s="17"/>
      <c r="K23" s="47" t="s">
        <v>8</v>
      </c>
      <c r="L23" s="41">
        <v>0.014155092592592592</v>
      </c>
      <c r="M23" s="41">
        <v>1251.8289699074073</v>
      </c>
      <c r="N23" s="28">
        <v>88417.0</v>
      </c>
    </row>
  </sheetData>
  <mergeCells count="8">
    <mergeCell ref="A1:F1"/>
    <mergeCell ref="A7:D7"/>
    <mergeCell ref="F7:I7"/>
    <mergeCell ref="K7:N7"/>
    <mergeCell ref="A13:D13"/>
    <mergeCell ref="F13:I13"/>
    <mergeCell ref="K13:N13"/>
    <mergeCell ref="K19:N19"/>
  </mergeCells>
  <drawing r:id="rId1"/>
</worksheet>
</file>