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ikirti/Desktop/MSBA/MGMT 662/Term Project/"/>
    </mc:Choice>
  </mc:AlternateContent>
  <xr:revisionPtr revIDLastSave="0" documentId="13_ncr:1_{264BE0F2-0508-D549-9515-837CD2FAFFEF}" xr6:coauthVersionLast="47" xr6:coauthVersionMax="47" xr10:uidLastSave="{00000000-0000-0000-0000-000000000000}"/>
  <bookViews>
    <workbookView xWindow="1480" yWindow="1620" windowWidth="27240" windowHeight="16160" xr2:uid="{00000000-000D-0000-FFFF-FFFF00000000}"/>
  </bookViews>
  <sheets>
    <sheet name="data" sheetId="1" r:id="rId1"/>
  </sheets>
  <definedNames>
    <definedName name="_xlnm._FilterDatabase" localSheetId="0" hidden="1">data!$A$1:$AZ$101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2" i="1"/>
</calcChain>
</file>

<file path=xl/sharedStrings.xml><?xml version="1.0" encoding="utf-8"?>
<sst xmlns="http://schemas.openxmlformats.org/spreadsheetml/2006/main" count="953" uniqueCount="157">
  <si>
    <t>Product type</t>
  </si>
  <si>
    <t>Product_Hair</t>
  </si>
  <si>
    <t>Product_Skin</t>
  </si>
  <si>
    <t>SKU</t>
  </si>
  <si>
    <t>Price</t>
  </si>
  <si>
    <t>Availability</t>
  </si>
  <si>
    <t>Number of products sold</t>
  </si>
  <si>
    <t>Revenue generated</t>
  </si>
  <si>
    <t>Customer demographics</t>
  </si>
  <si>
    <t>Non-Binary</t>
  </si>
  <si>
    <t>Female</t>
  </si>
  <si>
    <t>Male</t>
  </si>
  <si>
    <t>Stock levels</t>
  </si>
  <si>
    <t>Order quantities</t>
  </si>
  <si>
    <t>Shipping times</t>
  </si>
  <si>
    <t>Shipping carriers</t>
  </si>
  <si>
    <t>Carrier A</t>
  </si>
  <si>
    <t>Carrier B</t>
  </si>
  <si>
    <t>Shipping costs</t>
  </si>
  <si>
    <t>Supplier name</t>
  </si>
  <si>
    <t>Supplier 1</t>
  </si>
  <si>
    <t>Supplier 2</t>
  </si>
  <si>
    <t>Supplier 3</t>
  </si>
  <si>
    <t>Supplier 4</t>
  </si>
  <si>
    <t>Location</t>
  </si>
  <si>
    <t>Bangalore</t>
  </si>
  <si>
    <t>Delhi</t>
  </si>
  <si>
    <t>Chennai</t>
  </si>
  <si>
    <t>Kolkata</t>
  </si>
  <si>
    <t>Lead time</t>
  </si>
  <si>
    <t>Production volumes</t>
  </si>
  <si>
    <t>Manufacturing lead time</t>
  </si>
  <si>
    <t>Manufacturing costs</t>
  </si>
  <si>
    <t>Inspection results</t>
  </si>
  <si>
    <t>Fail</t>
  </si>
  <si>
    <t>Pass</t>
  </si>
  <si>
    <t>Defect rates</t>
  </si>
  <si>
    <t>Transportation modes</t>
  </si>
  <si>
    <t>Road</t>
  </si>
  <si>
    <t>Air</t>
  </si>
  <si>
    <t>Rail</t>
  </si>
  <si>
    <t>Sea</t>
  </si>
  <si>
    <t>Routes</t>
  </si>
  <si>
    <t>Route A</t>
  </si>
  <si>
    <t>Route B</t>
  </si>
  <si>
    <t>Costs</t>
  </si>
  <si>
    <t>haircare</t>
  </si>
  <si>
    <t>SKU0</t>
  </si>
  <si>
    <t>Non-binary</t>
  </si>
  <si>
    <t>Mumbai</t>
  </si>
  <si>
    <t>Pending</t>
  </si>
  <si>
    <t>skincare</t>
  </si>
  <si>
    <t>SKU1</t>
  </si>
  <si>
    <t>SKU2</t>
  </si>
  <si>
    <t>Unknown</t>
  </si>
  <si>
    <t>Route C</t>
  </si>
  <si>
    <t>SKU3</t>
  </si>
  <si>
    <t>Carrier C</t>
  </si>
  <si>
    <t>Supplier 5</t>
  </si>
  <si>
    <t>SKU4</t>
  </si>
  <si>
    <t>SKU5</t>
  </si>
  <si>
    <t>SKU6</t>
  </si>
  <si>
    <t>cosmetics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</si>
  <si>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</si>
  <si>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</si>
  <si>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</si>
  <si>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</si>
  <si>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</si>
  <si>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</si>
  <si>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</si>
  <si>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</si>
  <si>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</si>
  <si>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</si>
  <si>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</si>
  <si>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</si>
  <si>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</si>
  <si>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</si>
  <si>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</si>
  <si>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</si>
  <si>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</si>
  <si>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</si>
  <si>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</si>
  <si>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</si>
  <si>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</si>
  <si>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</si>
  <si>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</si>
  <si>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</si>
  <si>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</si>
  <si>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</si>
  <si>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</si>
  <si>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</si>
  <si>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</si>
  <si>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</si>
  <si>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</si>
  <si>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</si>
  <si>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</si>
  <si>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</si>
  <si>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</si>
  <si>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</si>
  <si>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</si>
  <si>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</si>
  <si>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</si>
  <si>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</si>
  <si>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</si>
  <si>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</si>
  <si>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</si>
  <si>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</si>
  <si>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</si>
  <si>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</si>
  <si>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</si>
  <si>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</si>
  <si>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</si>
  <si>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</si>
  <si>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</si>
  <si>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</si>
  <si>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</si>
  <si>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</si>
  <si>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</si>
  <si>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</si>
  <si>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</si>
  <si>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</si>
  <si>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</si>
  <si>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</si>
  <si>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</si>
  <si>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</si>
  <si>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</si>
  <si>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</si>
  <si>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</si>
  <si>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</si>
  <si>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</si>
  <si>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</si>
  <si>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</si>
  <si>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</si>
  <si>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</si>
  <si>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</si>
  <si>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</si>
  <si>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</si>
  <si>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</si>
  <si>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</si>
  <si>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</si>
  <si>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</si>
  <si>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</si>
  <si>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</si>
  <si>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</si>
  <si>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</si>
  <si>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</si>
  <si>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</si>
  <si>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</si>
  <si>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</si>
  <si>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</si>
  <si>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</si>
  <si>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</si>
  <si>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</si>
  <si>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</si>
  <si>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</si>
  <si>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</si>
  <si>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Manuf+Shipping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</si>
</sst>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1"/>
  <sheetViews>
    <sheetView tabSelected="1" topLeftCell="AJ1" workbookViewId="0">
      <selection activeCell="BA2" sqref="BA2"/>
    </sheetView>
  </sheetViews>
  <sheetFormatPr baseColWidth="10" defaultRowHeight="16" x14ac:dyDescent="0.2"/>
  <cols>
    <col min="1" max="1" width="13.83203125" bestFit="1" customWidth="1"/>
    <col min="2" max="2" width="14.33203125" bestFit="1" customWidth="1"/>
    <col min="3" max="3" width="14.1640625" bestFit="1" customWidth="1"/>
    <col min="4" max="4" width="6.83203125" bestFit="1" customWidth="1"/>
    <col min="5" max="5" width="12.1640625" bestFit="1" customWidth="1"/>
    <col min="6" max="6" width="12.5" bestFit="1" customWidth="1"/>
    <col min="7" max="7" width="23.33203125" bestFit="1" customWidth="1"/>
    <col min="8" max="8" width="19.33203125" customWidth="1"/>
    <col min="9" max="9" width="23.5" bestFit="1" customWidth="1"/>
    <col min="10" max="10" width="12.83203125" bestFit="1" customWidth="1"/>
    <col min="11" max="11" width="9.6640625" bestFit="1" customWidth="1"/>
    <col min="12" max="12" width="7.6640625" bestFit="1" customWidth="1"/>
    <col min="13" max="13" width="8.5" bestFit="1" customWidth="1"/>
    <col min="14" max="14" width="13.1640625" bestFit="1" customWidth="1"/>
    <col min="15" max="15" width="16.83203125" bestFit="1" customWidth="1"/>
    <col min="16" max="16" width="15.33203125" bestFit="1" customWidth="1"/>
    <col min="17" max="17" width="17.1640625" bestFit="1" customWidth="1"/>
    <col min="19" max="19" width="11" bestFit="1" customWidth="1"/>
    <col min="20" max="20" width="11" customWidth="1"/>
    <col min="21" max="22" width="15.1640625" bestFit="1" customWidth="1"/>
    <col min="23" max="27" width="11.6640625" bestFit="1" customWidth="1"/>
    <col min="28" max="28" width="10.6640625" bestFit="1" customWidth="1"/>
    <col min="29" max="29" width="11.83203125" bestFit="1" customWidth="1"/>
    <col min="30" max="30" width="8" bestFit="1" customWidth="1"/>
    <col min="31" max="31" width="10.5" bestFit="1" customWidth="1"/>
    <col min="32" max="32" width="9.6640625" bestFit="1" customWidth="1"/>
    <col min="33" max="33" width="9.6640625" customWidth="1"/>
    <col min="34" max="34" width="11.5" bestFit="1" customWidth="1"/>
    <col min="35" max="35" width="19.6640625" bestFit="1" customWidth="1"/>
    <col min="36" max="36" width="23.33203125" bestFit="1" customWidth="1"/>
    <col min="37" max="37" width="20.1640625" bestFit="1" customWidth="1"/>
    <col min="38" max="38" width="18" bestFit="1" customWidth="1"/>
    <col min="39" max="39" width="6.6640625" bestFit="1" customWidth="1"/>
    <col min="40" max="40" width="7.33203125" bestFit="1" customWidth="1"/>
    <col min="41" max="41" width="10" bestFit="1" customWidth="1"/>
    <col min="42" max="42" width="13.6640625" bestFit="1" customWidth="1"/>
    <col min="43" max="43" width="21.33203125" bestFit="1" customWidth="1"/>
    <col min="44" max="44" width="7.83203125" bestFit="1" customWidth="1"/>
    <col min="45" max="45" width="5.83203125" bestFit="1" customWidth="1"/>
    <col min="46" max="46" width="6.83203125" bestFit="1" customWidth="1"/>
    <col min="47" max="47" width="6.6640625" bestFit="1" customWidth="1"/>
    <col min="48" max="48" width="9.33203125" bestFit="1" customWidth="1"/>
    <col min="49" max="49" width="9.83203125" bestFit="1" customWidth="1"/>
    <col min="50" max="50" width="10" bestFit="1" customWidth="1"/>
    <col min="51" max="51" width="10" customWidth="1"/>
    <col min="52" max="52" width="12.1640625" bestFit="1" customWidth="1"/>
    <col min="53" max="53" width="20.832031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57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58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49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50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55</v>
      </c>
      <c r="AZ1" t="s">
        <v>45</v>
      </c>
      <c r="BA1" s="1" t="s">
        <v>156</v>
      </c>
    </row>
    <row r="2" spans="1:53" x14ac:dyDescent="0.2">
      <c r="A2" t="s">
        <v>46</v>
      </c>
      <c r="B2">
        <v>1</v>
      </c>
      <c r="C2">
        <v>0</v>
      </c>
      <c r="D2" t="s">
        <v>47</v>
      </c>
      <c r="E2">
        <v>69.808005539999996</v>
      </c>
      <c r="F2">
        <v>55</v>
      </c>
      <c r="G2">
        <v>802</v>
      </c>
      <c r="H2">
        <v>55986.02044308</v>
      </c>
      <c r="I2" t="s">
        <v>48</v>
      </c>
      <c r="J2">
        <v>1</v>
      </c>
      <c r="K2">
        <v>0</v>
      </c>
      <c r="L2">
        <v>0</v>
      </c>
      <c r="M2">
        <v>0</v>
      </c>
      <c r="N2">
        <v>58</v>
      </c>
      <c r="O2">
        <v>96</v>
      </c>
      <c r="P2">
        <v>4</v>
      </c>
      <c r="Q2" t="s">
        <v>17</v>
      </c>
      <c r="R2">
        <v>0</v>
      </c>
      <c r="S2">
        <v>1</v>
      </c>
      <c r="T2">
        <v>0</v>
      </c>
      <c r="U2">
        <v>2.9565721389999999</v>
      </c>
      <c r="V2" t="s">
        <v>22</v>
      </c>
      <c r="W2">
        <v>0</v>
      </c>
      <c r="X2">
        <v>0</v>
      </c>
      <c r="Y2">
        <v>1</v>
      </c>
      <c r="Z2">
        <v>0</v>
      </c>
      <c r="AA2">
        <v>0</v>
      </c>
      <c r="AB2" t="s">
        <v>49</v>
      </c>
      <c r="AC2">
        <v>0</v>
      </c>
      <c r="AD2">
        <v>0</v>
      </c>
      <c r="AE2">
        <v>0</v>
      </c>
      <c r="AF2">
        <v>0</v>
      </c>
      <c r="AG2">
        <v>1</v>
      </c>
      <c r="AH2">
        <v>29</v>
      </c>
      <c r="AI2">
        <v>215</v>
      </c>
      <c r="AJ2">
        <v>29</v>
      </c>
      <c r="AK2">
        <v>46.27987924</v>
      </c>
      <c r="AL2" t="s">
        <v>50</v>
      </c>
      <c r="AM2">
        <v>0</v>
      </c>
      <c r="AN2">
        <v>0</v>
      </c>
      <c r="AO2">
        <v>1</v>
      </c>
      <c r="AP2">
        <v>0.226410361</v>
      </c>
      <c r="AQ2" t="s">
        <v>38</v>
      </c>
      <c r="AR2">
        <v>1</v>
      </c>
      <c r="AS2">
        <v>0</v>
      </c>
      <c r="AT2">
        <v>0</v>
      </c>
      <c r="AU2">
        <v>0</v>
      </c>
      <c r="AV2" t="s">
        <v>44</v>
      </c>
      <c r="AW2">
        <v>0</v>
      </c>
      <c r="AX2">
        <v>1</v>
      </c>
      <c r="AY2">
        <v>0</v>
      </c>
      <c r="AZ2">
        <v>187.75207549999999</v>
      </c>
      <c r="BA2">
        <f>U2+AK2</f>
        <v>49.236451379000002</v>
      </c>
    </row>
    <row r="3" spans="1:53" x14ac:dyDescent="0.2">
      <c r="A3" t="s">
        <v>51</v>
      </c>
      <c r="B3">
        <v>0</v>
      </c>
      <c r="C3">
        <v>1</v>
      </c>
      <c r="D3" t="s">
        <v>52</v>
      </c>
      <c r="E3">
        <v>14.843523279999999</v>
      </c>
      <c r="F3">
        <v>95</v>
      </c>
      <c r="G3">
        <v>736</v>
      </c>
      <c r="H3">
        <v>10924.83313408</v>
      </c>
      <c r="I3" t="s">
        <v>10</v>
      </c>
      <c r="J3">
        <v>0</v>
      </c>
      <c r="K3">
        <v>1</v>
      </c>
      <c r="L3">
        <v>0</v>
      </c>
      <c r="M3">
        <v>0</v>
      </c>
      <c r="N3">
        <v>53</v>
      </c>
      <c r="O3">
        <v>37</v>
      </c>
      <c r="P3">
        <v>2</v>
      </c>
      <c r="Q3" t="s">
        <v>16</v>
      </c>
      <c r="R3">
        <v>1</v>
      </c>
      <c r="S3">
        <v>0</v>
      </c>
      <c r="T3">
        <v>0</v>
      </c>
      <c r="U3">
        <v>9.7165747709999994</v>
      </c>
      <c r="V3" t="s">
        <v>22</v>
      </c>
      <c r="W3">
        <v>0</v>
      </c>
      <c r="X3">
        <v>0</v>
      </c>
      <c r="Y3">
        <v>1</v>
      </c>
      <c r="Z3">
        <v>0</v>
      </c>
      <c r="AA3">
        <v>0</v>
      </c>
      <c r="AB3" t="s">
        <v>49</v>
      </c>
      <c r="AC3">
        <v>0</v>
      </c>
      <c r="AD3">
        <v>0</v>
      </c>
      <c r="AE3">
        <v>0</v>
      </c>
      <c r="AF3">
        <v>0</v>
      </c>
      <c r="AG3">
        <v>1</v>
      </c>
      <c r="AH3">
        <v>23</v>
      </c>
      <c r="AI3">
        <v>517</v>
      </c>
      <c r="AJ3">
        <v>30</v>
      </c>
      <c r="AK3">
        <v>33.616768950000001</v>
      </c>
      <c r="AL3" t="s">
        <v>50</v>
      </c>
      <c r="AM3">
        <v>0</v>
      </c>
      <c r="AN3">
        <v>0</v>
      </c>
      <c r="AO3">
        <v>1</v>
      </c>
      <c r="AP3">
        <v>4.8540680260000002</v>
      </c>
      <c r="AQ3" t="s">
        <v>38</v>
      </c>
      <c r="AR3">
        <v>1</v>
      </c>
      <c r="AS3">
        <v>0</v>
      </c>
      <c r="AT3">
        <v>0</v>
      </c>
      <c r="AU3">
        <v>0</v>
      </c>
      <c r="AV3" t="s">
        <v>44</v>
      </c>
      <c r="AW3">
        <v>0</v>
      </c>
      <c r="AX3">
        <v>1</v>
      </c>
      <c r="AY3">
        <v>0</v>
      </c>
      <c r="AZ3">
        <v>503.06557909999998</v>
      </c>
      <c r="BA3">
        <f t="shared" ref="BA3:BA66" si="0">U3+AK3</f>
        <v>43.333343720999999</v>
      </c>
    </row>
    <row r="4" spans="1:53" x14ac:dyDescent="0.2">
      <c r="A4" t="s">
        <v>46</v>
      </c>
      <c r="B4">
        <v>1</v>
      </c>
      <c r="C4">
        <v>0</v>
      </c>
      <c r="D4" t="s">
        <v>53</v>
      </c>
      <c r="E4">
        <v>11.31968329</v>
      </c>
      <c r="F4">
        <v>34</v>
      </c>
      <c r="G4">
        <v>8</v>
      </c>
      <c r="H4">
        <v>90.557466320000003</v>
      </c>
      <c r="I4" t="s">
        <v>54</v>
      </c>
      <c r="J4">
        <v>0</v>
      </c>
      <c r="K4">
        <v>0</v>
      </c>
      <c r="L4">
        <v>0</v>
      </c>
      <c r="M4">
        <v>1</v>
      </c>
      <c r="N4">
        <v>1</v>
      </c>
      <c r="O4">
        <v>88</v>
      </c>
      <c r="P4">
        <v>2</v>
      </c>
      <c r="Q4" t="s">
        <v>17</v>
      </c>
      <c r="R4">
        <v>0</v>
      </c>
      <c r="S4">
        <v>1</v>
      </c>
      <c r="T4">
        <v>0</v>
      </c>
      <c r="U4">
        <v>8.0544792619999992</v>
      </c>
      <c r="V4" t="s">
        <v>20</v>
      </c>
      <c r="W4">
        <v>1</v>
      </c>
      <c r="X4">
        <v>0</v>
      </c>
      <c r="Y4">
        <v>0</v>
      </c>
      <c r="Z4">
        <v>0</v>
      </c>
      <c r="AA4">
        <v>0</v>
      </c>
      <c r="AB4" t="s">
        <v>49</v>
      </c>
      <c r="AC4">
        <v>0</v>
      </c>
      <c r="AD4">
        <v>0</v>
      </c>
      <c r="AE4">
        <v>0</v>
      </c>
      <c r="AF4">
        <v>0</v>
      </c>
      <c r="AG4">
        <v>1</v>
      </c>
      <c r="AH4">
        <v>12</v>
      </c>
      <c r="AI4">
        <v>971</v>
      </c>
      <c r="AJ4">
        <v>27</v>
      </c>
      <c r="AK4">
        <v>30.688019350000001</v>
      </c>
      <c r="AL4" t="s">
        <v>50</v>
      </c>
      <c r="AM4">
        <v>0</v>
      </c>
      <c r="AN4">
        <v>0</v>
      </c>
      <c r="AO4">
        <v>1</v>
      </c>
      <c r="AP4">
        <v>4.5805926189999999</v>
      </c>
      <c r="AQ4" t="s">
        <v>39</v>
      </c>
      <c r="AR4">
        <v>0</v>
      </c>
      <c r="AS4">
        <v>1</v>
      </c>
      <c r="AT4">
        <v>0</v>
      </c>
      <c r="AU4">
        <v>0</v>
      </c>
      <c r="AV4" t="s">
        <v>55</v>
      </c>
      <c r="AW4">
        <v>0</v>
      </c>
      <c r="AX4">
        <v>0</v>
      </c>
      <c r="AY4">
        <v>1</v>
      </c>
      <c r="AZ4">
        <v>141.9202818</v>
      </c>
      <c r="BA4">
        <f t="shared" si="0"/>
        <v>38.742498611999999</v>
      </c>
    </row>
    <row r="5" spans="1:53" x14ac:dyDescent="0.2">
      <c r="A5" t="s">
        <v>51</v>
      </c>
      <c r="B5">
        <v>0</v>
      </c>
      <c r="C5">
        <v>1</v>
      </c>
      <c r="D5" t="s">
        <v>56</v>
      </c>
      <c r="E5">
        <v>61.163343019999999</v>
      </c>
      <c r="F5">
        <v>68</v>
      </c>
      <c r="G5">
        <v>83</v>
      </c>
      <c r="H5">
        <v>5076.55747066</v>
      </c>
      <c r="I5" t="s">
        <v>48</v>
      </c>
      <c r="J5">
        <v>1</v>
      </c>
      <c r="K5">
        <v>0</v>
      </c>
      <c r="L5">
        <v>0</v>
      </c>
      <c r="M5">
        <v>0</v>
      </c>
      <c r="N5">
        <v>23</v>
      </c>
      <c r="O5">
        <v>59</v>
      </c>
      <c r="P5">
        <v>6</v>
      </c>
      <c r="Q5" t="s">
        <v>57</v>
      </c>
      <c r="R5">
        <v>0</v>
      </c>
      <c r="S5">
        <v>0</v>
      </c>
      <c r="T5">
        <v>1</v>
      </c>
      <c r="U5">
        <v>1.729568564</v>
      </c>
      <c r="V5" t="s">
        <v>58</v>
      </c>
      <c r="W5">
        <v>0</v>
      </c>
      <c r="X5">
        <v>0</v>
      </c>
      <c r="Y5">
        <v>0</v>
      </c>
      <c r="Z5">
        <v>0</v>
      </c>
      <c r="AA5">
        <v>1</v>
      </c>
      <c r="AB5" t="s">
        <v>28</v>
      </c>
      <c r="AC5">
        <v>0</v>
      </c>
      <c r="AD5">
        <v>0</v>
      </c>
      <c r="AE5">
        <v>0</v>
      </c>
      <c r="AF5">
        <v>1</v>
      </c>
      <c r="AG5">
        <v>0</v>
      </c>
      <c r="AH5">
        <v>24</v>
      </c>
      <c r="AI5">
        <v>937</v>
      </c>
      <c r="AJ5">
        <v>18</v>
      </c>
      <c r="AK5">
        <v>35.624741399999998</v>
      </c>
      <c r="AL5" t="s">
        <v>34</v>
      </c>
      <c r="AM5">
        <v>1</v>
      </c>
      <c r="AN5">
        <v>0</v>
      </c>
      <c r="AO5">
        <v>0</v>
      </c>
      <c r="AP5">
        <v>4.7466486210000003</v>
      </c>
      <c r="AQ5" t="s">
        <v>40</v>
      </c>
      <c r="AR5">
        <v>0</v>
      </c>
      <c r="AS5">
        <v>0</v>
      </c>
      <c r="AT5">
        <v>1</v>
      </c>
      <c r="AU5">
        <v>0</v>
      </c>
      <c r="AV5" t="s">
        <v>43</v>
      </c>
      <c r="AW5">
        <v>1</v>
      </c>
      <c r="AX5">
        <v>0</v>
      </c>
      <c r="AY5">
        <v>0</v>
      </c>
      <c r="AZ5">
        <v>254.7761592</v>
      </c>
      <c r="BA5">
        <f t="shared" si="0"/>
        <v>37.354309963999995</v>
      </c>
    </row>
    <row r="6" spans="1:53" x14ac:dyDescent="0.2">
      <c r="A6" t="s">
        <v>51</v>
      </c>
      <c r="B6">
        <v>0</v>
      </c>
      <c r="C6">
        <v>1</v>
      </c>
      <c r="D6" t="s">
        <v>59</v>
      </c>
      <c r="E6">
        <v>4.8054960360000001</v>
      </c>
      <c r="F6">
        <v>26</v>
      </c>
      <c r="G6">
        <v>871</v>
      </c>
      <c r="H6">
        <v>4185.5870473559999</v>
      </c>
      <c r="I6" t="s">
        <v>48</v>
      </c>
      <c r="J6">
        <v>1</v>
      </c>
      <c r="K6">
        <v>0</v>
      </c>
      <c r="L6">
        <v>0</v>
      </c>
      <c r="M6">
        <v>0</v>
      </c>
      <c r="N6">
        <v>5</v>
      </c>
      <c r="O6">
        <v>56</v>
      </c>
      <c r="P6">
        <v>8</v>
      </c>
      <c r="Q6" t="s">
        <v>16</v>
      </c>
      <c r="R6">
        <v>1</v>
      </c>
      <c r="S6">
        <v>0</v>
      </c>
      <c r="T6">
        <v>0</v>
      </c>
      <c r="U6">
        <v>3.8905479160000001</v>
      </c>
      <c r="V6" t="s">
        <v>20</v>
      </c>
      <c r="W6">
        <v>1</v>
      </c>
      <c r="X6">
        <v>0</v>
      </c>
      <c r="Y6">
        <v>0</v>
      </c>
      <c r="Z6">
        <v>0</v>
      </c>
      <c r="AA6">
        <v>0</v>
      </c>
      <c r="AB6" t="s">
        <v>26</v>
      </c>
      <c r="AC6">
        <v>0</v>
      </c>
      <c r="AD6">
        <v>1</v>
      </c>
      <c r="AE6">
        <v>0</v>
      </c>
      <c r="AF6">
        <v>0</v>
      </c>
      <c r="AG6">
        <v>0</v>
      </c>
      <c r="AH6">
        <v>5</v>
      </c>
      <c r="AI6">
        <v>414</v>
      </c>
      <c r="AJ6">
        <v>3</v>
      </c>
      <c r="AK6">
        <v>92.065160599999999</v>
      </c>
      <c r="AL6" t="s">
        <v>34</v>
      </c>
      <c r="AM6">
        <v>1</v>
      </c>
      <c r="AN6">
        <v>0</v>
      </c>
      <c r="AO6">
        <v>0</v>
      </c>
      <c r="AP6">
        <v>3.1455795229999999</v>
      </c>
      <c r="AQ6" t="s">
        <v>39</v>
      </c>
      <c r="AR6">
        <v>0</v>
      </c>
      <c r="AS6">
        <v>1</v>
      </c>
      <c r="AT6">
        <v>0</v>
      </c>
      <c r="AU6">
        <v>0</v>
      </c>
      <c r="AV6" t="s">
        <v>43</v>
      </c>
      <c r="AW6">
        <v>1</v>
      </c>
      <c r="AX6">
        <v>0</v>
      </c>
      <c r="AY6">
        <v>0</v>
      </c>
      <c r="AZ6">
        <v>923.44063170000004</v>
      </c>
      <c r="BA6">
        <f t="shared" si="0"/>
        <v>95.955708516000001</v>
      </c>
    </row>
    <row r="7" spans="1:53" x14ac:dyDescent="0.2">
      <c r="A7" t="s">
        <v>46</v>
      </c>
      <c r="B7">
        <v>1</v>
      </c>
      <c r="C7">
        <v>0</v>
      </c>
      <c r="D7" t="s">
        <v>60</v>
      </c>
      <c r="E7">
        <v>1.699976014</v>
      </c>
      <c r="F7">
        <v>87</v>
      </c>
      <c r="G7">
        <v>147</v>
      </c>
      <c r="H7">
        <v>249.896474058</v>
      </c>
      <c r="I7" t="s">
        <v>48</v>
      </c>
      <c r="J7">
        <v>1</v>
      </c>
      <c r="K7">
        <v>0</v>
      </c>
      <c r="L7">
        <v>0</v>
      </c>
      <c r="M7">
        <v>0</v>
      </c>
      <c r="N7">
        <v>90</v>
      </c>
      <c r="O7">
        <v>66</v>
      </c>
      <c r="P7">
        <v>3</v>
      </c>
      <c r="Q7" t="s">
        <v>17</v>
      </c>
      <c r="R7">
        <v>0</v>
      </c>
      <c r="S7">
        <v>1</v>
      </c>
      <c r="T7">
        <v>0</v>
      </c>
      <c r="U7">
        <v>4.4440988639999999</v>
      </c>
      <c r="V7" t="s">
        <v>23</v>
      </c>
      <c r="W7">
        <v>0</v>
      </c>
      <c r="X7">
        <v>0</v>
      </c>
      <c r="Y7">
        <v>0</v>
      </c>
      <c r="Z7">
        <v>1</v>
      </c>
      <c r="AA7">
        <v>0</v>
      </c>
      <c r="AB7" t="s">
        <v>25</v>
      </c>
      <c r="AC7">
        <v>1</v>
      </c>
      <c r="AD7">
        <v>0</v>
      </c>
      <c r="AE7">
        <v>0</v>
      </c>
      <c r="AF7">
        <v>0</v>
      </c>
      <c r="AG7">
        <v>0</v>
      </c>
      <c r="AH7">
        <v>10</v>
      </c>
      <c r="AI7">
        <v>104</v>
      </c>
      <c r="AJ7">
        <v>17</v>
      </c>
      <c r="AK7">
        <v>56.766475560000003</v>
      </c>
      <c r="AL7" t="s">
        <v>34</v>
      </c>
      <c r="AM7">
        <v>1</v>
      </c>
      <c r="AN7">
        <v>0</v>
      </c>
      <c r="AO7">
        <v>0</v>
      </c>
      <c r="AP7">
        <v>2.779193512</v>
      </c>
      <c r="AQ7" t="s">
        <v>38</v>
      </c>
      <c r="AR7">
        <v>1</v>
      </c>
      <c r="AS7">
        <v>0</v>
      </c>
      <c r="AT7">
        <v>0</v>
      </c>
      <c r="AU7">
        <v>0</v>
      </c>
      <c r="AV7" t="s">
        <v>43</v>
      </c>
      <c r="AW7">
        <v>1</v>
      </c>
      <c r="AX7">
        <v>0</v>
      </c>
      <c r="AY7">
        <v>0</v>
      </c>
      <c r="AZ7">
        <v>235.4612367</v>
      </c>
      <c r="BA7">
        <f t="shared" si="0"/>
        <v>61.210574424000001</v>
      </c>
    </row>
    <row r="8" spans="1:53" x14ac:dyDescent="0.2">
      <c r="A8" t="s">
        <v>51</v>
      </c>
      <c r="B8">
        <v>0</v>
      </c>
      <c r="C8">
        <v>1</v>
      </c>
      <c r="D8" t="s">
        <v>61</v>
      </c>
      <c r="E8">
        <v>4.078332863</v>
      </c>
      <c r="F8">
        <v>48</v>
      </c>
      <c r="G8">
        <v>65</v>
      </c>
      <c r="H8">
        <v>265.09163609500001</v>
      </c>
      <c r="I8" t="s">
        <v>11</v>
      </c>
      <c r="J8">
        <v>0</v>
      </c>
      <c r="K8">
        <v>0</v>
      </c>
      <c r="L8">
        <v>1</v>
      </c>
      <c r="M8">
        <v>0</v>
      </c>
      <c r="N8">
        <v>11</v>
      </c>
      <c r="O8">
        <v>58</v>
      </c>
      <c r="P8">
        <v>8</v>
      </c>
      <c r="Q8" t="s">
        <v>57</v>
      </c>
      <c r="R8">
        <v>0</v>
      </c>
      <c r="S8">
        <v>0</v>
      </c>
      <c r="T8">
        <v>1</v>
      </c>
      <c r="U8">
        <v>3.8807633030000002</v>
      </c>
      <c r="V8" t="s">
        <v>22</v>
      </c>
      <c r="W8">
        <v>0</v>
      </c>
      <c r="X8">
        <v>0</v>
      </c>
      <c r="Y8">
        <v>1</v>
      </c>
      <c r="Z8">
        <v>0</v>
      </c>
      <c r="AA8">
        <v>0</v>
      </c>
      <c r="AB8" t="s">
        <v>28</v>
      </c>
      <c r="AC8">
        <v>0</v>
      </c>
      <c r="AD8">
        <v>0</v>
      </c>
      <c r="AE8">
        <v>0</v>
      </c>
      <c r="AF8">
        <v>1</v>
      </c>
      <c r="AG8">
        <v>0</v>
      </c>
      <c r="AH8">
        <v>14</v>
      </c>
      <c r="AI8">
        <v>314</v>
      </c>
      <c r="AJ8">
        <v>24</v>
      </c>
      <c r="AK8">
        <v>1.08506857</v>
      </c>
      <c r="AL8" t="s">
        <v>50</v>
      </c>
      <c r="AM8">
        <v>0</v>
      </c>
      <c r="AN8">
        <v>0</v>
      </c>
      <c r="AO8">
        <v>1</v>
      </c>
      <c r="AP8">
        <v>1.0009106189999999</v>
      </c>
      <c r="AQ8" t="s">
        <v>41</v>
      </c>
      <c r="AR8">
        <v>0</v>
      </c>
      <c r="AS8">
        <v>0</v>
      </c>
      <c r="AT8">
        <v>0</v>
      </c>
      <c r="AU8">
        <v>1</v>
      </c>
      <c r="AV8" t="s">
        <v>43</v>
      </c>
      <c r="AW8">
        <v>1</v>
      </c>
      <c r="AX8">
        <v>0</v>
      </c>
      <c r="AY8">
        <v>0</v>
      </c>
      <c r="AZ8">
        <v>134.36909689999999</v>
      </c>
      <c r="BA8">
        <f t="shared" si="0"/>
        <v>4.965831873</v>
      </c>
    </row>
    <row r="9" spans="1:53" x14ac:dyDescent="0.2">
      <c r="A9" t="s">
        <v>62</v>
      </c>
      <c r="B9">
        <v>0</v>
      </c>
      <c r="C9">
        <v>0</v>
      </c>
      <c r="D9" t="s">
        <v>63</v>
      </c>
      <c r="E9">
        <v>42.958384379999998</v>
      </c>
      <c r="F9">
        <v>59</v>
      </c>
      <c r="G9">
        <v>426</v>
      </c>
      <c r="H9">
        <v>18300.27174588</v>
      </c>
      <c r="I9" t="s">
        <v>10</v>
      </c>
      <c r="J9">
        <v>0</v>
      </c>
      <c r="K9">
        <v>1</v>
      </c>
      <c r="L9">
        <v>0</v>
      </c>
      <c r="M9">
        <v>0</v>
      </c>
      <c r="N9">
        <v>93</v>
      </c>
      <c r="O9">
        <v>11</v>
      </c>
      <c r="P9">
        <v>1</v>
      </c>
      <c r="Q9" t="s">
        <v>17</v>
      </c>
      <c r="R9">
        <v>0</v>
      </c>
      <c r="S9">
        <v>1</v>
      </c>
      <c r="T9">
        <v>0</v>
      </c>
      <c r="U9">
        <v>2.3483387840000001</v>
      </c>
      <c r="V9" t="s">
        <v>23</v>
      </c>
      <c r="W9">
        <v>0</v>
      </c>
      <c r="X9">
        <v>0</v>
      </c>
      <c r="Y9">
        <v>0</v>
      </c>
      <c r="Z9">
        <v>1</v>
      </c>
      <c r="AA9">
        <v>0</v>
      </c>
      <c r="AB9" t="s">
        <v>25</v>
      </c>
      <c r="AC9">
        <v>1</v>
      </c>
      <c r="AD9">
        <v>0</v>
      </c>
      <c r="AE9">
        <v>0</v>
      </c>
      <c r="AF9">
        <v>0</v>
      </c>
      <c r="AG9">
        <v>0</v>
      </c>
      <c r="AH9">
        <v>22</v>
      </c>
      <c r="AI9">
        <v>564</v>
      </c>
      <c r="AJ9">
        <v>1</v>
      </c>
      <c r="AK9">
        <v>99.466108599999998</v>
      </c>
      <c r="AL9" t="s">
        <v>34</v>
      </c>
      <c r="AM9">
        <v>1</v>
      </c>
      <c r="AN9">
        <v>0</v>
      </c>
      <c r="AO9">
        <v>0</v>
      </c>
      <c r="AP9">
        <v>0.39817718699999999</v>
      </c>
      <c r="AQ9" t="s">
        <v>38</v>
      </c>
      <c r="AR9">
        <v>1</v>
      </c>
      <c r="AS9">
        <v>0</v>
      </c>
      <c r="AT9">
        <v>0</v>
      </c>
      <c r="AU9">
        <v>0</v>
      </c>
      <c r="AV9" t="s">
        <v>55</v>
      </c>
      <c r="AW9">
        <v>0</v>
      </c>
      <c r="AX9">
        <v>0</v>
      </c>
      <c r="AY9">
        <v>1</v>
      </c>
      <c r="AZ9">
        <v>802.0563118</v>
      </c>
      <c r="BA9">
        <f t="shared" si="0"/>
        <v>101.814447384</v>
      </c>
    </row>
    <row r="10" spans="1:53" x14ac:dyDescent="0.2">
      <c r="A10" t="s">
        <v>62</v>
      </c>
      <c r="B10">
        <v>0</v>
      </c>
      <c r="C10">
        <v>0</v>
      </c>
      <c r="D10" t="s">
        <v>64</v>
      </c>
      <c r="E10">
        <v>68.717596749999998</v>
      </c>
      <c r="F10">
        <v>78</v>
      </c>
      <c r="G10">
        <v>150</v>
      </c>
      <c r="H10">
        <v>10307.6395125</v>
      </c>
      <c r="I10" t="s">
        <v>10</v>
      </c>
      <c r="J10">
        <v>0</v>
      </c>
      <c r="K10">
        <v>1</v>
      </c>
      <c r="L10">
        <v>0</v>
      </c>
      <c r="M10">
        <v>0</v>
      </c>
      <c r="N10">
        <v>5</v>
      </c>
      <c r="O10">
        <v>15</v>
      </c>
      <c r="P10">
        <v>7</v>
      </c>
      <c r="Q10" t="s">
        <v>57</v>
      </c>
      <c r="R10">
        <v>0</v>
      </c>
      <c r="S10">
        <v>0</v>
      </c>
      <c r="T10">
        <v>1</v>
      </c>
      <c r="U10">
        <v>3.4047338570000001</v>
      </c>
      <c r="V10" t="s">
        <v>23</v>
      </c>
      <c r="W10">
        <v>0</v>
      </c>
      <c r="X10">
        <v>0</v>
      </c>
      <c r="Y10">
        <v>0</v>
      </c>
      <c r="Z10">
        <v>1</v>
      </c>
      <c r="AA10">
        <v>0</v>
      </c>
      <c r="AB10" t="s">
        <v>49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13</v>
      </c>
      <c r="AI10">
        <v>769</v>
      </c>
      <c r="AJ10">
        <v>8</v>
      </c>
      <c r="AK10">
        <v>11.42302714</v>
      </c>
      <c r="AL10" t="s">
        <v>50</v>
      </c>
      <c r="AM10">
        <v>0</v>
      </c>
      <c r="AN10">
        <v>0</v>
      </c>
      <c r="AO10">
        <v>1</v>
      </c>
      <c r="AP10">
        <v>2.7098626910000001</v>
      </c>
      <c r="AQ10" t="s">
        <v>41</v>
      </c>
      <c r="AR10">
        <v>0</v>
      </c>
      <c r="AS10">
        <v>0</v>
      </c>
      <c r="AT10">
        <v>0</v>
      </c>
      <c r="AU10">
        <v>1</v>
      </c>
      <c r="AV10" t="s">
        <v>44</v>
      </c>
      <c r="AW10">
        <v>0</v>
      </c>
      <c r="AX10">
        <v>1</v>
      </c>
      <c r="AY10">
        <v>0</v>
      </c>
      <c r="AZ10">
        <v>505.55713420000001</v>
      </c>
      <c r="BA10">
        <f t="shared" si="0"/>
        <v>14.827760997</v>
      </c>
    </row>
    <row r="11" spans="1:53" x14ac:dyDescent="0.2">
      <c r="A11" t="s">
        <v>51</v>
      </c>
      <c r="B11">
        <v>0</v>
      </c>
      <c r="C11">
        <v>1</v>
      </c>
      <c r="D11" t="s">
        <v>65</v>
      </c>
      <c r="E11">
        <v>64.015732940000007</v>
      </c>
      <c r="F11">
        <v>35</v>
      </c>
      <c r="G11">
        <v>980</v>
      </c>
      <c r="H11">
        <v>62735.418281200007</v>
      </c>
      <c r="I11" t="s">
        <v>54</v>
      </c>
      <c r="J11">
        <v>0</v>
      </c>
      <c r="K11">
        <v>0</v>
      </c>
      <c r="L11">
        <v>0</v>
      </c>
      <c r="M11">
        <v>1</v>
      </c>
      <c r="N11">
        <v>14</v>
      </c>
      <c r="O11">
        <v>83</v>
      </c>
      <c r="P11">
        <v>1</v>
      </c>
      <c r="Q11" t="s">
        <v>16</v>
      </c>
      <c r="R11">
        <v>1</v>
      </c>
      <c r="S11">
        <v>0</v>
      </c>
      <c r="T11">
        <v>0</v>
      </c>
      <c r="U11">
        <v>7.166645291</v>
      </c>
      <c r="V11" t="s">
        <v>21</v>
      </c>
      <c r="W11">
        <v>0</v>
      </c>
      <c r="X11">
        <v>1</v>
      </c>
      <c r="Y11">
        <v>0</v>
      </c>
      <c r="Z11">
        <v>0</v>
      </c>
      <c r="AA11">
        <v>0</v>
      </c>
      <c r="AB11" t="s">
        <v>27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29</v>
      </c>
      <c r="AI11">
        <v>963</v>
      </c>
      <c r="AJ11">
        <v>23</v>
      </c>
      <c r="AK11">
        <v>47.957601629999999</v>
      </c>
      <c r="AL11" t="s">
        <v>50</v>
      </c>
      <c r="AM11">
        <v>0</v>
      </c>
      <c r="AN11">
        <v>0</v>
      </c>
      <c r="AO11">
        <v>1</v>
      </c>
      <c r="AP11">
        <v>3.8446144790000001</v>
      </c>
      <c r="AQ11" t="s">
        <v>40</v>
      </c>
      <c r="AR11">
        <v>0</v>
      </c>
      <c r="AS11">
        <v>0</v>
      </c>
      <c r="AT11">
        <v>1</v>
      </c>
      <c r="AU11">
        <v>0</v>
      </c>
      <c r="AV11" t="s">
        <v>44</v>
      </c>
      <c r="AW11">
        <v>0</v>
      </c>
      <c r="AX11">
        <v>1</v>
      </c>
      <c r="AY11">
        <v>0</v>
      </c>
      <c r="AZ11">
        <v>995.9294615</v>
      </c>
      <c r="BA11">
        <f t="shared" si="0"/>
        <v>55.124246921000001</v>
      </c>
    </row>
    <row r="12" spans="1:53" x14ac:dyDescent="0.2">
      <c r="A12" t="s">
        <v>51</v>
      </c>
      <c r="B12">
        <v>0</v>
      </c>
      <c r="C12">
        <v>1</v>
      </c>
      <c r="D12" t="s">
        <v>66</v>
      </c>
      <c r="E12">
        <v>15.70779568</v>
      </c>
      <c r="F12">
        <v>11</v>
      </c>
      <c r="G12">
        <v>996</v>
      </c>
      <c r="H12">
        <v>15644.96449728</v>
      </c>
      <c r="I12" t="s">
        <v>48</v>
      </c>
      <c r="J12">
        <v>1</v>
      </c>
      <c r="K12">
        <v>0</v>
      </c>
      <c r="L12">
        <v>0</v>
      </c>
      <c r="M12">
        <v>0</v>
      </c>
      <c r="N12">
        <v>51</v>
      </c>
      <c r="O12">
        <v>80</v>
      </c>
      <c r="P12">
        <v>2</v>
      </c>
      <c r="Q12" t="s">
        <v>57</v>
      </c>
      <c r="R12">
        <v>0</v>
      </c>
      <c r="S12">
        <v>0</v>
      </c>
      <c r="T12">
        <v>1</v>
      </c>
      <c r="U12">
        <v>8.6732112109999999</v>
      </c>
      <c r="V12" t="s">
        <v>58</v>
      </c>
      <c r="W12">
        <v>0</v>
      </c>
      <c r="X12">
        <v>0</v>
      </c>
      <c r="Y12">
        <v>0</v>
      </c>
      <c r="Z12">
        <v>0</v>
      </c>
      <c r="AA12">
        <v>1</v>
      </c>
      <c r="AB12" t="s">
        <v>28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18</v>
      </c>
      <c r="AI12">
        <v>830</v>
      </c>
      <c r="AJ12">
        <v>5</v>
      </c>
      <c r="AK12">
        <v>96.527352789999995</v>
      </c>
      <c r="AL12" t="s">
        <v>35</v>
      </c>
      <c r="AM12">
        <v>0</v>
      </c>
      <c r="AN12">
        <v>1</v>
      </c>
      <c r="AO12">
        <v>0</v>
      </c>
      <c r="AP12">
        <v>1.7273139280000001</v>
      </c>
      <c r="AQ12" t="s">
        <v>38</v>
      </c>
      <c r="AR12">
        <v>1</v>
      </c>
      <c r="AS12">
        <v>0</v>
      </c>
      <c r="AT12">
        <v>0</v>
      </c>
      <c r="AU12">
        <v>0</v>
      </c>
      <c r="AV12" t="s">
        <v>44</v>
      </c>
      <c r="AW12">
        <v>0</v>
      </c>
      <c r="AX12">
        <v>1</v>
      </c>
      <c r="AY12">
        <v>0</v>
      </c>
      <c r="AZ12">
        <v>806.10317769999995</v>
      </c>
      <c r="BA12">
        <f t="shared" si="0"/>
        <v>105.20056400099999</v>
      </c>
    </row>
    <row r="13" spans="1:53" x14ac:dyDescent="0.2">
      <c r="A13" t="s">
        <v>51</v>
      </c>
      <c r="B13">
        <v>0</v>
      </c>
      <c r="C13">
        <v>1</v>
      </c>
      <c r="D13" t="s">
        <v>67</v>
      </c>
      <c r="E13">
        <v>90.635459979999993</v>
      </c>
      <c r="F13">
        <v>95</v>
      </c>
      <c r="G13">
        <v>960</v>
      </c>
      <c r="H13">
        <v>87010.041580799996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46</v>
      </c>
      <c r="O13">
        <v>60</v>
      </c>
      <c r="P13">
        <v>1</v>
      </c>
      <c r="Q13" t="s">
        <v>16</v>
      </c>
      <c r="R13">
        <v>1</v>
      </c>
      <c r="S13">
        <v>0</v>
      </c>
      <c r="T13">
        <v>0</v>
      </c>
      <c r="U13">
        <v>4.5239431239999996</v>
      </c>
      <c r="V13" t="s">
        <v>21</v>
      </c>
      <c r="W13">
        <v>0</v>
      </c>
      <c r="X13">
        <v>1</v>
      </c>
      <c r="Y13">
        <v>0</v>
      </c>
      <c r="Z13">
        <v>0</v>
      </c>
      <c r="AA13">
        <v>0</v>
      </c>
      <c r="AB13" t="s">
        <v>28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28</v>
      </c>
      <c r="AI13">
        <v>362</v>
      </c>
      <c r="AJ13">
        <v>11</v>
      </c>
      <c r="AK13">
        <v>27.592363089999999</v>
      </c>
      <c r="AL13" t="s">
        <v>50</v>
      </c>
      <c r="AM13">
        <v>0</v>
      </c>
      <c r="AN13">
        <v>0</v>
      </c>
      <c r="AO13">
        <v>1</v>
      </c>
      <c r="AP13">
        <v>2.1169820999999998E-2</v>
      </c>
      <c r="AQ13" t="s">
        <v>39</v>
      </c>
      <c r="AR13">
        <v>0</v>
      </c>
      <c r="AS13">
        <v>1</v>
      </c>
      <c r="AT13">
        <v>0</v>
      </c>
      <c r="AU13">
        <v>0</v>
      </c>
      <c r="AV13" t="s">
        <v>43</v>
      </c>
      <c r="AW13">
        <v>1</v>
      </c>
      <c r="AX13">
        <v>0</v>
      </c>
      <c r="AY13">
        <v>0</v>
      </c>
      <c r="AZ13">
        <v>126.72303340000001</v>
      </c>
      <c r="BA13">
        <f t="shared" si="0"/>
        <v>32.116306213999998</v>
      </c>
    </row>
    <row r="14" spans="1:53" x14ac:dyDescent="0.2">
      <c r="A14" t="s">
        <v>46</v>
      </c>
      <c r="B14">
        <v>1</v>
      </c>
      <c r="C14">
        <v>0</v>
      </c>
      <c r="D14" t="s">
        <v>68</v>
      </c>
      <c r="E14">
        <v>71.213389079999999</v>
      </c>
      <c r="F14">
        <v>41</v>
      </c>
      <c r="G14">
        <v>336</v>
      </c>
      <c r="H14">
        <v>23927.698730879998</v>
      </c>
      <c r="I14" t="s">
        <v>54</v>
      </c>
      <c r="J14">
        <v>0</v>
      </c>
      <c r="K14">
        <v>0</v>
      </c>
      <c r="L14">
        <v>0</v>
      </c>
      <c r="M14">
        <v>1</v>
      </c>
      <c r="N14">
        <v>100</v>
      </c>
      <c r="O14">
        <v>85</v>
      </c>
      <c r="P14">
        <v>4</v>
      </c>
      <c r="Q14" t="s">
        <v>16</v>
      </c>
      <c r="R14">
        <v>1</v>
      </c>
      <c r="S14">
        <v>0</v>
      </c>
      <c r="T14">
        <v>0</v>
      </c>
      <c r="U14">
        <v>1.32527401</v>
      </c>
      <c r="V14" t="s">
        <v>23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28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3</v>
      </c>
      <c r="AI14">
        <v>563</v>
      </c>
      <c r="AJ14">
        <v>3</v>
      </c>
      <c r="AK14">
        <v>32.321286209999997</v>
      </c>
      <c r="AL14" t="s">
        <v>34</v>
      </c>
      <c r="AM14">
        <v>1</v>
      </c>
      <c r="AN14">
        <v>0</v>
      </c>
      <c r="AO14">
        <v>0</v>
      </c>
      <c r="AP14">
        <v>2.161253748</v>
      </c>
      <c r="AQ14" t="s">
        <v>38</v>
      </c>
      <c r="AR14">
        <v>1</v>
      </c>
      <c r="AS14">
        <v>0</v>
      </c>
      <c r="AT14">
        <v>0</v>
      </c>
      <c r="AU14">
        <v>0</v>
      </c>
      <c r="AV14" t="s">
        <v>44</v>
      </c>
      <c r="AW14">
        <v>0</v>
      </c>
      <c r="AX14">
        <v>1</v>
      </c>
      <c r="AY14">
        <v>0</v>
      </c>
      <c r="AZ14">
        <v>402.96878909999998</v>
      </c>
      <c r="BA14">
        <f t="shared" si="0"/>
        <v>33.646560219999998</v>
      </c>
    </row>
    <row r="15" spans="1:53" x14ac:dyDescent="0.2">
      <c r="A15" t="s">
        <v>51</v>
      </c>
      <c r="B15">
        <v>0</v>
      </c>
      <c r="C15">
        <v>1</v>
      </c>
      <c r="D15" t="s">
        <v>69</v>
      </c>
      <c r="E15">
        <v>16.160393320000001</v>
      </c>
      <c r="F15">
        <v>5</v>
      </c>
      <c r="G15">
        <v>249</v>
      </c>
      <c r="H15">
        <v>4023.9379366800003</v>
      </c>
      <c r="I15" t="s">
        <v>11</v>
      </c>
      <c r="J15">
        <v>0</v>
      </c>
      <c r="K15">
        <v>0</v>
      </c>
      <c r="L15">
        <v>1</v>
      </c>
      <c r="M15">
        <v>0</v>
      </c>
      <c r="N15">
        <v>80</v>
      </c>
      <c r="O15">
        <v>48</v>
      </c>
      <c r="P15">
        <v>9</v>
      </c>
      <c r="Q15" t="s">
        <v>16</v>
      </c>
      <c r="R15">
        <v>1</v>
      </c>
      <c r="S15">
        <v>0</v>
      </c>
      <c r="T15">
        <v>0</v>
      </c>
      <c r="U15">
        <v>9.5372830610000001</v>
      </c>
      <c r="V15" t="s">
        <v>58</v>
      </c>
      <c r="W15">
        <v>0</v>
      </c>
      <c r="X15">
        <v>0</v>
      </c>
      <c r="Y15">
        <v>0</v>
      </c>
      <c r="Z15">
        <v>0</v>
      </c>
      <c r="AA15">
        <v>1</v>
      </c>
      <c r="AB15" t="s">
        <v>25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23</v>
      </c>
      <c r="AI15">
        <v>173</v>
      </c>
      <c r="AJ15">
        <v>10</v>
      </c>
      <c r="AK15">
        <v>97.829050109999997</v>
      </c>
      <c r="AL15" t="s">
        <v>50</v>
      </c>
      <c r="AM15">
        <v>0</v>
      </c>
      <c r="AN15">
        <v>0</v>
      </c>
      <c r="AO15">
        <v>1</v>
      </c>
      <c r="AP15">
        <v>1.6310742300000001</v>
      </c>
      <c r="AQ15" t="s">
        <v>38</v>
      </c>
      <c r="AR15">
        <v>1</v>
      </c>
      <c r="AS15">
        <v>0</v>
      </c>
      <c r="AT15">
        <v>0</v>
      </c>
      <c r="AU15">
        <v>0</v>
      </c>
      <c r="AV15" t="s">
        <v>44</v>
      </c>
      <c r="AW15">
        <v>0</v>
      </c>
      <c r="AX15">
        <v>1</v>
      </c>
      <c r="AY15">
        <v>0</v>
      </c>
      <c r="AZ15">
        <v>547.24100520000002</v>
      </c>
      <c r="BA15">
        <f t="shared" si="0"/>
        <v>107.36633317099999</v>
      </c>
    </row>
    <row r="16" spans="1:53" x14ac:dyDescent="0.2">
      <c r="A16" t="s">
        <v>51</v>
      </c>
      <c r="B16">
        <v>0</v>
      </c>
      <c r="C16">
        <v>1</v>
      </c>
      <c r="D16" t="s">
        <v>70</v>
      </c>
      <c r="E16">
        <v>99.171328639999999</v>
      </c>
      <c r="F16">
        <v>26</v>
      </c>
      <c r="G16">
        <v>562</v>
      </c>
      <c r="H16">
        <v>55734.286695679999</v>
      </c>
      <c r="I16" t="s">
        <v>48</v>
      </c>
      <c r="J16">
        <v>1</v>
      </c>
      <c r="K16">
        <v>0</v>
      </c>
      <c r="L16">
        <v>0</v>
      </c>
      <c r="M16">
        <v>0</v>
      </c>
      <c r="N16">
        <v>54</v>
      </c>
      <c r="O16">
        <v>78</v>
      </c>
      <c r="P16">
        <v>5</v>
      </c>
      <c r="Q16" t="s">
        <v>17</v>
      </c>
      <c r="R16">
        <v>0</v>
      </c>
      <c r="S16">
        <v>1</v>
      </c>
      <c r="T16">
        <v>0</v>
      </c>
      <c r="U16">
        <v>2.039770189</v>
      </c>
      <c r="V16" t="s">
        <v>20</v>
      </c>
      <c r="W16">
        <v>1</v>
      </c>
      <c r="X16">
        <v>0</v>
      </c>
      <c r="Y16">
        <v>0</v>
      </c>
      <c r="Z16">
        <v>0</v>
      </c>
      <c r="AA16">
        <v>0</v>
      </c>
      <c r="AB16" t="s">
        <v>28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25</v>
      </c>
      <c r="AI16">
        <v>558</v>
      </c>
      <c r="AJ16">
        <v>14</v>
      </c>
      <c r="AK16">
        <v>5.7914366299999998</v>
      </c>
      <c r="AL16" t="s">
        <v>50</v>
      </c>
      <c r="AM16">
        <v>0</v>
      </c>
      <c r="AN16">
        <v>0</v>
      </c>
      <c r="AO16">
        <v>1</v>
      </c>
      <c r="AP16">
        <v>0.100682852</v>
      </c>
      <c r="AQ16" t="s">
        <v>39</v>
      </c>
      <c r="AR16">
        <v>0</v>
      </c>
      <c r="AS16">
        <v>1</v>
      </c>
      <c r="AT16">
        <v>0</v>
      </c>
      <c r="AU16">
        <v>0</v>
      </c>
      <c r="AV16" t="s">
        <v>44</v>
      </c>
      <c r="AW16">
        <v>0</v>
      </c>
      <c r="AX16">
        <v>1</v>
      </c>
      <c r="AY16">
        <v>0</v>
      </c>
      <c r="AZ16">
        <v>929.23528999999996</v>
      </c>
      <c r="BA16">
        <f t="shared" si="0"/>
        <v>7.8312068190000002</v>
      </c>
    </row>
    <row r="17" spans="1:53" x14ac:dyDescent="0.2">
      <c r="A17" t="s">
        <v>51</v>
      </c>
      <c r="B17">
        <v>0</v>
      </c>
      <c r="C17">
        <v>1</v>
      </c>
      <c r="D17" t="s">
        <v>71</v>
      </c>
      <c r="E17">
        <v>36.989244929999998</v>
      </c>
      <c r="F17">
        <v>94</v>
      </c>
      <c r="G17">
        <v>469</v>
      </c>
      <c r="H17">
        <v>17347.955872169998</v>
      </c>
      <c r="I17" t="s">
        <v>48</v>
      </c>
      <c r="J17">
        <v>1</v>
      </c>
      <c r="K17">
        <v>0</v>
      </c>
      <c r="L17">
        <v>0</v>
      </c>
      <c r="M17">
        <v>0</v>
      </c>
      <c r="N17">
        <v>9</v>
      </c>
      <c r="O17">
        <v>69</v>
      </c>
      <c r="P17">
        <v>7</v>
      </c>
      <c r="Q17" t="s">
        <v>17</v>
      </c>
      <c r="R17">
        <v>0</v>
      </c>
      <c r="S17">
        <v>1</v>
      </c>
      <c r="T17">
        <v>0</v>
      </c>
      <c r="U17">
        <v>2.4220397230000001</v>
      </c>
      <c r="V17" t="s">
        <v>20</v>
      </c>
      <c r="W17">
        <v>1</v>
      </c>
      <c r="X17">
        <v>0</v>
      </c>
      <c r="Y17">
        <v>0</v>
      </c>
      <c r="Z17">
        <v>0</v>
      </c>
      <c r="AA17">
        <v>0</v>
      </c>
      <c r="AB17" t="s">
        <v>25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14</v>
      </c>
      <c r="AI17">
        <v>580</v>
      </c>
      <c r="AJ17">
        <v>7</v>
      </c>
      <c r="AK17">
        <v>97.121281749999994</v>
      </c>
      <c r="AL17" t="s">
        <v>35</v>
      </c>
      <c r="AM17">
        <v>0</v>
      </c>
      <c r="AN17">
        <v>1</v>
      </c>
      <c r="AO17">
        <v>0</v>
      </c>
      <c r="AP17">
        <v>2.2644057609999999</v>
      </c>
      <c r="AQ17" t="s">
        <v>41</v>
      </c>
      <c r="AR17">
        <v>0</v>
      </c>
      <c r="AS17">
        <v>0</v>
      </c>
      <c r="AT17">
        <v>0</v>
      </c>
      <c r="AU17">
        <v>1</v>
      </c>
      <c r="AV17" t="s">
        <v>44</v>
      </c>
      <c r="AW17">
        <v>0</v>
      </c>
      <c r="AX17">
        <v>1</v>
      </c>
      <c r="AY17">
        <v>0</v>
      </c>
      <c r="AZ17">
        <v>127.8618</v>
      </c>
      <c r="BA17">
        <f t="shared" si="0"/>
        <v>99.543321472999992</v>
      </c>
    </row>
    <row r="18" spans="1:53" x14ac:dyDescent="0.2">
      <c r="A18" t="s">
        <v>51</v>
      </c>
      <c r="B18">
        <v>0</v>
      </c>
      <c r="C18">
        <v>1</v>
      </c>
      <c r="D18" t="s">
        <v>72</v>
      </c>
      <c r="E18">
        <v>7.54717211</v>
      </c>
      <c r="F18">
        <v>74</v>
      </c>
      <c r="G18">
        <v>280</v>
      </c>
      <c r="H18">
        <v>2113.2081908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2</v>
      </c>
      <c r="O18">
        <v>78</v>
      </c>
      <c r="P18">
        <v>1</v>
      </c>
      <c r="Q18" t="s">
        <v>17</v>
      </c>
      <c r="R18">
        <v>0</v>
      </c>
      <c r="S18">
        <v>1</v>
      </c>
      <c r="T18">
        <v>0</v>
      </c>
      <c r="U18">
        <v>4.1913245860000004</v>
      </c>
      <c r="V18" t="s">
        <v>20</v>
      </c>
      <c r="W18">
        <v>1</v>
      </c>
      <c r="X18">
        <v>0</v>
      </c>
      <c r="Y18">
        <v>0</v>
      </c>
      <c r="Z18">
        <v>0</v>
      </c>
      <c r="AA18">
        <v>0</v>
      </c>
      <c r="AB18" t="s">
        <v>25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399</v>
      </c>
      <c r="AJ18">
        <v>21</v>
      </c>
      <c r="AK18">
        <v>77.106342499999997</v>
      </c>
      <c r="AL18" t="s">
        <v>35</v>
      </c>
      <c r="AM18">
        <v>0</v>
      </c>
      <c r="AN18">
        <v>1</v>
      </c>
      <c r="AO18">
        <v>0</v>
      </c>
      <c r="AP18">
        <v>1.0125630889999999</v>
      </c>
      <c r="AQ18" t="s">
        <v>39</v>
      </c>
      <c r="AR18">
        <v>0</v>
      </c>
      <c r="AS18">
        <v>1</v>
      </c>
      <c r="AT18">
        <v>0</v>
      </c>
      <c r="AU18">
        <v>0</v>
      </c>
      <c r="AV18" t="s">
        <v>43</v>
      </c>
      <c r="AW18">
        <v>1</v>
      </c>
      <c r="AX18">
        <v>0</v>
      </c>
      <c r="AY18">
        <v>0</v>
      </c>
      <c r="AZ18">
        <v>865.52577980000001</v>
      </c>
      <c r="BA18">
        <f t="shared" si="0"/>
        <v>81.29766708599999</v>
      </c>
    </row>
    <row r="19" spans="1:53" x14ac:dyDescent="0.2">
      <c r="A19" t="s">
        <v>62</v>
      </c>
      <c r="B19">
        <v>0</v>
      </c>
      <c r="C19">
        <v>0</v>
      </c>
      <c r="D19" t="s">
        <v>73</v>
      </c>
      <c r="E19">
        <v>81.46253437</v>
      </c>
      <c r="F19">
        <v>82</v>
      </c>
      <c r="G19">
        <v>126</v>
      </c>
      <c r="H19">
        <v>10264.27933062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45</v>
      </c>
      <c r="O19">
        <v>85</v>
      </c>
      <c r="P19">
        <v>9</v>
      </c>
      <c r="Q19" t="s">
        <v>57</v>
      </c>
      <c r="R19">
        <v>0</v>
      </c>
      <c r="S19">
        <v>0</v>
      </c>
      <c r="T19">
        <v>1</v>
      </c>
      <c r="U19">
        <v>3.585418958</v>
      </c>
      <c r="V19" t="s">
        <v>20</v>
      </c>
      <c r="W19">
        <v>1</v>
      </c>
      <c r="X19">
        <v>0</v>
      </c>
      <c r="Y19">
        <v>0</v>
      </c>
      <c r="Z19">
        <v>0</v>
      </c>
      <c r="AA19">
        <v>0</v>
      </c>
      <c r="AB19" t="s">
        <v>27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7</v>
      </c>
      <c r="AI19">
        <v>453</v>
      </c>
      <c r="AJ19">
        <v>16</v>
      </c>
      <c r="AK19">
        <v>47.67968037</v>
      </c>
      <c r="AL19" t="s">
        <v>34</v>
      </c>
      <c r="AM19">
        <v>1</v>
      </c>
      <c r="AN19">
        <v>0</v>
      </c>
      <c r="AO19">
        <v>0</v>
      </c>
      <c r="AP19">
        <v>0.102020755</v>
      </c>
      <c r="AQ19" t="s">
        <v>39</v>
      </c>
      <c r="AR19">
        <v>0</v>
      </c>
      <c r="AS19">
        <v>1</v>
      </c>
      <c r="AT19">
        <v>0</v>
      </c>
      <c r="AU19">
        <v>0</v>
      </c>
      <c r="AV19" t="s">
        <v>55</v>
      </c>
      <c r="AW19">
        <v>0</v>
      </c>
      <c r="AX19">
        <v>0</v>
      </c>
      <c r="AY19">
        <v>1</v>
      </c>
      <c r="AZ19">
        <v>670.93439079999996</v>
      </c>
      <c r="BA19">
        <f t="shared" si="0"/>
        <v>51.265099327999998</v>
      </c>
    </row>
    <row r="20" spans="1:53" x14ac:dyDescent="0.2">
      <c r="A20" t="s">
        <v>46</v>
      </c>
      <c r="B20">
        <v>1</v>
      </c>
      <c r="C20">
        <v>0</v>
      </c>
      <c r="D20" t="s">
        <v>74</v>
      </c>
      <c r="E20">
        <v>36.443627769999999</v>
      </c>
      <c r="F20">
        <v>23</v>
      </c>
      <c r="G20">
        <v>620</v>
      </c>
      <c r="H20">
        <v>22595.049217399999</v>
      </c>
      <c r="I20" t="s">
        <v>54</v>
      </c>
      <c r="J20">
        <v>0</v>
      </c>
      <c r="K20">
        <v>0</v>
      </c>
      <c r="L20">
        <v>0</v>
      </c>
      <c r="M20">
        <v>1</v>
      </c>
      <c r="N20">
        <v>10</v>
      </c>
      <c r="O20">
        <v>46</v>
      </c>
      <c r="P20">
        <v>8</v>
      </c>
      <c r="Q20" t="s">
        <v>57</v>
      </c>
      <c r="R20">
        <v>0</v>
      </c>
      <c r="S20">
        <v>0</v>
      </c>
      <c r="T20">
        <v>1</v>
      </c>
      <c r="U20">
        <v>4.3392247140000002</v>
      </c>
      <c r="V20" t="s">
        <v>21</v>
      </c>
      <c r="W20">
        <v>0</v>
      </c>
      <c r="X20">
        <v>1</v>
      </c>
      <c r="Y20">
        <v>0</v>
      </c>
      <c r="Z20">
        <v>0</v>
      </c>
      <c r="AA20">
        <v>0</v>
      </c>
      <c r="AB20" t="s">
        <v>28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18</v>
      </c>
      <c r="AI20">
        <v>374</v>
      </c>
      <c r="AJ20">
        <v>17</v>
      </c>
      <c r="AK20">
        <v>27.107980850000001</v>
      </c>
      <c r="AL20" t="s">
        <v>50</v>
      </c>
      <c r="AM20">
        <v>0</v>
      </c>
      <c r="AN20">
        <v>0</v>
      </c>
      <c r="AO20">
        <v>1</v>
      </c>
      <c r="AP20">
        <v>2.231939111</v>
      </c>
      <c r="AQ20" t="s">
        <v>41</v>
      </c>
      <c r="AR20">
        <v>0</v>
      </c>
      <c r="AS20">
        <v>0</v>
      </c>
      <c r="AT20">
        <v>0</v>
      </c>
      <c r="AU20">
        <v>1</v>
      </c>
      <c r="AV20" t="s">
        <v>43</v>
      </c>
      <c r="AW20">
        <v>1</v>
      </c>
      <c r="AX20">
        <v>0</v>
      </c>
      <c r="AY20">
        <v>0</v>
      </c>
      <c r="AZ20">
        <v>593.48025870000004</v>
      </c>
      <c r="BA20">
        <f t="shared" si="0"/>
        <v>31.447205564000001</v>
      </c>
    </row>
    <row r="21" spans="1:53" x14ac:dyDescent="0.2">
      <c r="A21" t="s">
        <v>51</v>
      </c>
      <c r="B21">
        <v>0</v>
      </c>
      <c r="C21">
        <v>1</v>
      </c>
      <c r="D21" t="s">
        <v>75</v>
      </c>
      <c r="E21">
        <v>51.123870089999997</v>
      </c>
      <c r="F21">
        <v>100</v>
      </c>
      <c r="G21">
        <v>187</v>
      </c>
      <c r="H21">
        <v>9560.1637068299988</v>
      </c>
      <c r="I21" t="s">
        <v>54</v>
      </c>
      <c r="J21">
        <v>0</v>
      </c>
      <c r="K21">
        <v>0</v>
      </c>
      <c r="L21">
        <v>0</v>
      </c>
      <c r="M21">
        <v>1</v>
      </c>
      <c r="N21">
        <v>48</v>
      </c>
      <c r="O21">
        <v>94</v>
      </c>
      <c r="P21">
        <v>3</v>
      </c>
      <c r="Q21" t="s">
        <v>16</v>
      </c>
      <c r="R21">
        <v>1</v>
      </c>
      <c r="S21">
        <v>0</v>
      </c>
      <c r="T21">
        <v>0</v>
      </c>
      <c r="U21">
        <v>4.7426358830000002</v>
      </c>
      <c r="V21" t="s">
        <v>23</v>
      </c>
      <c r="W21">
        <v>0</v>
      </c>
      <c r="X21">
        <v>0</v>
      </c>
      <c r="Y21">
        <v>0</v>
      </c>
      <c r="Z21">
        <v>1</v>
      </c>
      <c r="AA21">
        <v>0</v>
      </c>
      <c r="AB21" t="s">
        <v>27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20</v>
      </c>
      <c r="AI21">
        <v>694</v>
      </c>
      <c r="AJ21">
        <v>16</v>
      </c>
      <c r="AK21">
        <v>82.373320590000006</v>
      </c>
      <c r="AL21" t="s">
        <v>34</v>
      </c>
      <c r="AM21">
        <v>1</v>
      </c>
      <c r="AN21">
        <v>0</v>
      </c>
      <c r="AO21">
        <v>0</v>
      </c>
      <c r="AP21">
        <v>3.6464508649999998</v>
      </c>
      <c r="AQ21" t="s">
        <v>38</v>
      </c>
      <c r="AR21">
        <v>1</v>
      </c>
      <c r="AS21">
        <v>0</v>
      </c>
      <c r="AT21">
        <v>0</v>
      </c>
      <c r="AU21">
        <v>0</v>
      </c>
      <c r="AV21" t="s">
        <v>55</v>
      </c>
      <c r="AW21">
        <v>0</v>
      </c>
      <c r="AX21">
        <v>0</v>
      </c>
      <c r="AY21">
        <v>1</v>
      </c>
      <c r="AZ21">
        <v>477.30763109999998</v>
      </c>
      <c r="BA21">
        <f t="shared" si="0"/>
        <v>87.115956473000011</v>
      </c>
    </row>
    <row r="22" spans="1:53" x14ac:dyDescent="0.2">
      <c r="A22" t="s">
        <v>51</v>
      </c>
      <c r="B22">
        <v>0</v>
      </c>
      <c r="C22">
        <v>1</v>
      </c>
      <c r="D22" t="s">
        <v>76</v>
      </c>
      <c r="E22">
        <v>96.341072440000005</v>
      </c>
      <c r="F22">
        <v>22</v>
      </c>
      <c r="G22">
        <v>320</v>
      </c>
      <c r="H22">
        <v>30829.143180800002</v>
      </c>
      <c r="I22" t="s">
        <v>54</v>
      </c>
      <c r="J22">
        <v>0</v>
      </c>
      <c r="K22">
        <v>0</v>
      </c>
      <c r="L22">
        <v>0</v>
      </c>
      <c r="M22">
        <v>1</v>
      </c>
      <c r="N22">
        <v>27</v>
      </c>
      <c r="O22">
        <v>68</v>
      </c>
      <c r="P22">
        <v>6</v>
      </c>
      <c r="Q22" t="s">
        <v>16</v>
      </c>
      <c r="R22">
        <v>1</v>
      </c>
      <c r="S22">
        <v>0</v>
      </c>
      <c r="T22">
        <v>0</v>
      </c>
      <c r="U22">
        <v>8.8783346509999994</v>
      </c>
      <c r="V22" t="s">
        <v>20</v>
      </c>
      <c r="W22">
        <v>1</v>
      </c>
      <c r="X22">
        <v>0</v>
      </c>
      <c r="Y22">
        <v>0</v>
      </c>
      <c r="Z22">
        <v>0</v>
      </c>
      <c r="AA22">
        <v>0</v>
      </c>
      <c r="AB22" t="s">
        <v>27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29</v>
      </c>
      <c r="AI22">
        <v>309</v>
      </c>
      <c r="AJ22">
        <v>6</v>
      </c>
      <c r="AK22">
        <v>65.686259609999993</v>
      </c>
      <c r="AL22" t="s">
        <v>35</v>
      </c>
      <c r="AM22">
        <v>0</v>
      </c>
      <c r="AN22">
        <v>1</v>
      </c>
      <c r="AO22">
        <v>0</v>
      </c>
      <c r="AP22">
        <v>4.2314165739999998</v>
      </c>
      <c r="AQ22" t="s">
        <v>39</v>
      </c>
      <c r="AR22">
        <v>0</v>
      </c>
      <c r="AS22">
        <v>1</v>
      </c>
      <c r="AT22">
        <v>0</v>
      </c>
      <c r="AU22">
        <v>0</v>
      </c>
      <c r="AV22" t="s">
        <v>44</v>
      </c>
      <c r="AW22">
        <v>0</v>
      </c>
      <c r="AX22">
        <v>1</v>
      </c>
      <c r="AY22">
        <v>0</v>
      </c>
      <c r="AZ22">
        <v>493.87121530000002</v>
      </c>
      <c r="BA22">
        <f t="shared" si="0"/>
        <v>74.564594260999996</v>
      </c>
    </row>
    <row r="23" spans="1:53" x14ac:dyDescent="0.2">
      <c r="A23" t="s">
        <v>62</v>
      </c>
      <c r="B23">
        <v>0</v>
      </c>
      <c r="C23">
        <v>0</v>
      </c>
      <c r="D23" t="s">
        <v>77</v>
      </c>
      <c r="E23">
        <v>84.893868979999993</v>
      </c>
      <c r="F23">
        <v>60</v>
      </c>
      <c r="G23">
        <v>601</v>
      </c>
      <c r="H23">
        <v>51021.215256979995</v>
      </c>
      <c r="I23" t="s">
        <v>54</v>
      </c>
      <c r="J23">
        <v>0</v>
      </c>
      <c r="K23">
        <v>0</v>
      </c>
      <c r="L23">
        <v>0</v>
      </c>
      <c r="M23">
        <v>1</v>
      </c>
      <c r="N23">
        <v>69</v>
      </c>
      <c r="O23">
        <v>7</v>
      </c>
      <c r="P23">
        <v>6</v>
      </c>
      <c r="Q23" t="s">
        <v>17</v>
      </c>
      <c r="R23">
        <v>0</v>
      </c>
      <c r="S23">
        <v>1</v>
      </c>
      <c r="T23">
        <v>0</v>
      </c>
      <c r="U23">
        <v>6.0378837689999996</v>
      </c>
      <c r="V23" t="s">
        <v>58</v>
      </c>
      <c r="W23">
        <v>0</v>
      </c>
      <c r="X23">
        <v>0</v>
      </c>
      <c r="Y23">
        <v>0</v>
      </c>
      <c r="Z23">
        <v>0</v>
      </c>
      <c r="AA23">
        <v>1</v>
      </c>
      <c r="AB23" t="s">
        <v>27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19</v>
      </c>
      <c r="AI23">
        <v>791</v>
      </c>
      <c r="AJ23">
        <v>4</v>
      </c>
      <c r="AK23">
        <v>61.735728950000002</v>
      </c>
      <c r="AL23" t="s">
        <v>50</v>
      </c>
      <c r="AM23">
        <v>0</v>
      </c>
      <c r="AN23">
        <v>0</v>
      </c>
      <c r="AO23">
        <v>1</v>
      </c>
      <c r="AP23">
        <v>1.8607568000000001E-2</v>
      </c>
      <c r="AQ23" t="s">
        <v>39</v>
      </c>
      <c r="AR23">
        <v>0</v>
      </c>
      <c r="AS23">
        <v>1</v>
      </c>
      <c r="AT23">
        <v>0</v>
      </c>
      <c r="AU23">
        <v>0</v>
      </c>
      <c r="AV23" t="s">
        <v>55</v>
      </c>
      <c r="AW23">
        <v>0</v>
      </c>
      <c r="AX23">
        <v>0</v>
      </c>
      <c r="AY23">
        <v>1</v>
      </c>
      <c r="AZ23">
        <v>523.36091469999997</v>
      </c>
      <c r="BA23">
        <f t="shared" si="0"/>
        <v>67.773612718999999</v>
      </c>
    </row>
    <row r="24" spans="1:53" x14ac:dyDescent="0.2">
      <c r="A24" t="s">
        <v>46</v>
      </c>
      <c r="B24">
        <v>1</v>
      </c>
      <c r="C24">
        <v>0</v>
      </c>
      <c r="D24" t="s">
        <v>78</v>
      </c>
      <c r="E24">
        <v>27.67978089</v>
      </c>
      <c r="F24">
        <v>55</v>
      </c>
      <c r="G24">
        <v>884</v>
      </c>
      <c r="H24">
        <v>24468.92630676</v>
      </c>
      <c r="I24" t="s">
        <v>54</v>
      </c>
      <c r="J24">
        <v>0</v>
      </c>
      <c r="K24">
        <v>0</v>
      </c>
      <c r="L24">
        <v>0</v>
      </c>
      <c r="M24">
        <v>1</v>
      </c>
      <c r="N24">
        <v>71</v>
      </c>
      <c r="O24">
        <v>63</v>
      </c>
      <c r="P24">
        <v>10</v>
      </c>
      <c r="Q24" t="s">
        <v>16</v>
      </c>
      <c r="R24">
        <v>1</v>
      </c>
      <c r="S24">
        <v>0</v>
      </c>
      <c r="T24">
        <v>0</v>
      </c>
      <c r="U24">
        <v>9.567648921</v>
      </c>
      <c r="V24" t="s">
        <v>23</v>
      </c>
      <c r="W24">
        <v>0</v>
      </c>
      <c r="X24">
        <v>0</v>
      </c>
      <c r="Y24">
        <v>0</v>
      </c>
      <c r="Z24">
        <v>1</v>
      </c>
      <c r="AA24">
        <v>0</v>
      </c>
      <c r="AB24" t="s">
        <v>28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22</v>
      </c>
      <c r="AI24">
        <v>780</v>
      </c>
      <c r="AJ24">
        <v>28</v>
      </c>
      <c r="AK24">
        <v>50.120839609999997</v>
      </c>
      <c r="AL24" t="s">
        <v>34</v>
      </c>
      <c r="AM24">
        <v>1</v>
      </c>
      <c r="AN24">
        <v>0</v>
      </c>
      <c r="AO24">
        <v>0</v>
      </c>
      <c r="AP24">
        <v>2.5912754730000001</v>
      </c>
      <c r="AQ24" t="s">
        <v>40</v>
      </c>
      <c r="AR24">
        <v>0</v>
      </c>
      <c r="AS24">
        <v>0</v>
      </c>
      <c r="AT24">
        <v>1</v>
      </c>
      <c r="AU24">
        <v>0</v>
      </c>
      <c r="AV24" t="s">
        <v>55</v>
      </c>
      <c r="AW24">
        <v>0</v>
      </c>
      <c r="AX24">
        <v>0</v>
      </c>
      <c r="AY24">
        <v>1</v>
      </c>
      <c r="AZ24">
        <v>205.5719958</v>
      </c>
      <c r="BA24">
        <f t="shared" si="0"/>
        <v>59.688488530999997</v>
      </c>
    </row>
    <row r="25" spans="1:53" x14ac:dyDescent="0.2">
      <c r="A25" t="s">
        <v>62</v>
      </c>
      <c r="B25">
        <v>0</v>
      </c>
      <c r="C25">
        <v>0</v>
      </c>
      <c r="D25" t="s">
        <v>79</v>
      </c>
      <c r="E25">
        <v>4.3243411859999998</v>
      </c>
      <c r="F25">
        <v>30</v>
      </c>
      <c r="G25">
        <v>391</v>
      </c>
      <c r="H25">
        <v>1690.8174037259998</v>
      </c>
      <c r="I25" t="s">
        <v>54</v>
      </c>
      <c r="J25">
        <v>0</v>
      </c>
      <c r="K25">
        <v>0</v>
      </c>
      <c r="L25">
        <v>0</v>
      </c>
      <c r="M25">
        <v>1</v>
      </c>
      <c r="N25">
        <v>84</v>
      </c>
      <c r="O25">
        <v>29</v>
      </c>
      <c r="P25">
        <v>7</v>
      </c>
      <c r="Q25" t="s">
        <v>16</v>
      </c>
      <c r="R25">
        <v>1</v>
      </c>
      <c r="S25">
        <v>0</v>
      </c>
      <c r="T25">
        <v>0</v>
      </c>
      <c r="U25">
        <v>2.9248576009999998</v>
      </c>
      <c r="V25" t="s">
        <v>58</v>
      </c>
      <c r="W25">
        <v>0</v>
      </c>
      <c r="X25">
        <v>0</v>
      </c>
      <c r="Y25">
        <v>0</v>
      </c>
      <c r="Z25">
        <v>0</v>
      </c>
      <c r="AA25">
        <v>1</v>
      </c>
      <c r="AB25" t="s">
        <v>28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11</v>
      </c>
      <c r="AI25">
        <v>568</v>
      </c>
      <c r="AJ25">
        <v>29</v>
      </c>
      <c r="AK25">
        <v>98.60995724</v>
      </c>
      <c r="AL25" t="s">
        <v>50</v>
      </c>
      <c r="AM25">
        <v>0</v>
      </c>
      <c r="AN25">
        <v>0</v>
      </c>
      <c r="AO25">
        <v>1</v>
      </c>
      <c r="AP25">
        <v>1.3422915630000001</v>
      </c>
      <c r="AQ25" t="s">
        <v>40</v>
      </c>
      <c r="AR25">
        <v>0</v>
      </c>
      <c r="AS25">
        <v>0</v>
      </c>
      <c r="AT25">
        <v>1</v>
      </c>
      <c r="AU25">
        <v>0</v>
      </c>
      <c r="AV25" t="s">
        <v>43</v>
      </c>
      <c r="AW25">
        <v>1</v>
      </c>
      <c r="AX25">
        <v>0</v>
      </c>
      <c r="AY25">
        <v>0</v>
      </c>
      <c r="AZ25">
        <v>196.32944610000001</v>
      </c>
      <c r="BA25">
        <f t="shared" si="0"/>
        <v>101.534814841</v>
      </c>
    </row>
    <row r="26" spans="1:53" x14ac:dyDescent="0.2">
      <c r="A26" t="s">
        <v>46</v>
      </c>
      <c r="B26">
        <v>1</v>
      </c>
      <c r="C26">
        <v>0</v>
      </c>
      <c r="D26" t="s">
        <v>80</v>
      </c>
      <c r="E26">
        <v>4.1563083589999996</v>
      </c>
      <c r="F26">
        <v>32</v>
      </c>
      <c r="G26">
        <v>209</v>
      </c>
      <c r="H26">
        <v>868.66844703099991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4</v>
      </c>
      <c r="O26">
        <v>2</v>
      </c>
      <c r="P26">
        <v>8</v>
      </c>
      <c r="Q26" t="s">
        <v>57</v>
      </c>
      <c r="R26">
        <v>0</v>
      </c>
      <c r="S26">
        <v>0</v>
      </c>
      <c r="T26">
        <v>1</v>
      </c>
      <c r="U26">
        <v>9.7412916890000005</v>
      </c>
      <c r="V26" t="s">
        <v>21</v>
      </c>
      <c r="W26">
        <v>0</v>
      </c>
      <c r="X26">
        <v>1</v>
      </c>
      <c r="Y26">
        <v>0</v>
      </c>
      <c r="Z26">
        <v>0</v>
      </c>
      <c r="AA26">
        <v>0</v>
      </c>
      <c r="AB26" t="s">
        <v>25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28</v>
      </c>
      <c r="AI26">
        <v>447</v>
      </c>
      <c r="AJ26">
        <v>3</v>
      </c>
      <c r="AK26">
        <v>40.382359700000002</v>
      </c>
      <c r="AL26" t="s">
        <v>50</v>
      </c>
      <c r="AM26">
        <v>0</v>
      </c>
      <c r="AN26">
        <v>0</v>
      </c>
      <c r="AO26">
        <v>1</v>
      </c>
      <c r="AP26">
        <v>3.6913102929999999</v>
      </c>
      <c r="AQ26" t="s">
        <v>39</v>
      </c>
      <c r="AR26">
        <v>0</v>
      </c>
      <c r="AS26">
        <v>1</v>
      </c>
      <c r="AT26">
        <v>0</v>
      </c>
      <c r="AU26">
        <v>0</v>
      </c>
      <c r="AV26" t="s">
        <v>43</v>
      </c>
      <c r="AW26">
        <v>1</v>
      </c>
      <c r="AX26">
        <v>0</v>
      </c>
      <c r="AY26">
        <v>0</v>
      </c>
      <c r="AZ26">
        <v>758.72477260000005</v>
      </c>
      <c r="BA26">
        <f t="shared" si="0"/>
        <v>50.123651389000003</v>
      </c>
    </row>
    <row r="27" spans="1:53" x14ac:dyDescent="0.2">
      <c r="A27" t="s">
        <v>46</v>
      </c>
      <c r="B27">
        <v>1</v>
      </c>
      <c r="C27">
        <v>0</v>
      </c>
      <c r="D27" t="s">
        <v>81</v>
      </c>
      <c r="E27">
        <v>39.629343990000002</v>
      </c>
      <c r="F27">
        <v>73</v>
      </c>
      <c r="G27">
        <v>142</v>
      </c>
      <c r="H27">
        <v>5627.3668465800001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82</v>
      </c>
      <c r="O27">
        <v>52</v>
      </c>
      <c r="P27">
        <v>3</v>
      </c>
      <c r="Q27" t="s">
        <v>57</v>
      </c>
      <c r="R27">
        <v>0</v>
      </c>
      <c r="S27">
        <v>0</v>
      </c>
      <c r="T27">
        <v>1</v>
      </c>
      <c r="U27">
        <v>2.2310736809999998</v>
      </c>
      <c r="V27" t="s">
        <v>23</v>
      </c>
      <c r="W27">
        <v>0</v>
      </c>
      <c r="X27">
        <v>0</v>
      </c>
      <c r="Y27">
        <v>0</v>
      </c>
      <c r="Z27">
        <v>1</v>
      </c>
      <c r="AA27">
        <v>0</v>
      </c>
      <c r="AB27" t="s">
        <v>28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19</v>
      </c>
      <c r="AI27">
        <v>934</v>
      </c>
      <c r="AJ27">
        <v>23</v>
      </c>
      <c r="AK27">
        <v>78.280383119999996</v>
      </c>
      <c r="AL27" t="s">
        <v>50</v>
      </c>
      <c r="AM27">
        <v>0</v>
      </c>
      <c r="AN27">
        <v>0</v>
      </c>
      <c r="AO27">
        <v>1</v>
      </c>
      <c r="AP27">
        <v>3.7972312170000002</v>
      </c>
      <c r="AQ27" t="s">
        <v>38</v>
      </c>
      <c r="AR27">
        <v>1</v>
      </c>
      <c r="AS27">
        <v>0</v>
      </c>
      <c r="AT27">
        <v>0</v>
      </c>
      <c r="AU27">
        <v>0</v>
      </c>
      <c r="AV27" t="s">
        <v>44</v>
      </c>
      <c r="AW27">
        <v>0</v>
      </c>
      <c r="AX27">
        <v>1</v>
      </c>
      <c r="AY27">
        <v>0</v>
      </c>
      <c r="AZ27">
        <v>458.53594570000001</v>
      </c>
      <c r="BA27">
        <f t="shared" si="0"/>
        <v>80.511456800999994</v>
      </c>
    </row>
    <row r="28" spans="1:53" x14ac:dyDescent="0.2">
      <c r="A28" t="s">
        <v>46</v>
      </c>
      <c r="B28">
        <v>1</v>
      </c>
      <c r="C28">
        <v>0</v>
      </c>
      <c r="D28" t="s">
        <v>82</v>
      </c>
      <c r="E28">
        <v>97.446946620000006</v>
      </c>
      <c r="F28">
        <v>9</v>
      </c>
      <c r="G28">
        <v>353</v>
      </c>
      <c r="H28">
        <v>34398.772156860003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59</v>
      </c>
      <c r="O28">
        <v>48</v>
      </c>
      <c r="P28">
        <v>4</v>
      </c>
      <c r="Q28" t="s">
        <v>17</v>
      </c>
      <c r="R28">
        <v>0</v>
      </c>
      <c r="S28">
        <v>1</v>
      </c>
      <c r="T28">
        <v>0</v>
      </c>
      <c r="U28">
        <v>6.5075486209999998</v>
      </c>
      <c r="V28" t="s">
        <v>21</v>
      </c>
      <c r="W28">
        <v>0</v>
      </c>
      <c r="X28">
        <v>1</v>
      </c>
      <c r="Y28">
        <v>0</v>
      </c>
      <c r="Z28">
        <v>0</v>
      </c>
      <c r="AA28">
        <v>0</v>
      </c>
      <c r="AB28" t="s">
        <v>25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26</v>
      </c>
      <c r="AI28">
        <v>171</v>
      </c>
      <c r="AJ28">
        <v>4</v>
      </c>
      <c r="AK28">
        <v>15.972229759999999</v>
      </c>
      <c r="AL28" t="s">
        <v>35</v>
      </c>
      <c r="AM28">
        <v>0</v>
      </c>
      <c r="AN28">
        <v>1</v>
      </c>
      <c r="AO28">
        <v>0</v>
      </c>
      <c r="AP28">
        <v>2.1193197370000001</v>
      </c>
      <c r="AQ28" t="s">
        <v>40</v>
      </c>
      <c r="AR28">
        <v>0</v>
      </c>
      <c r="AS28">
        <v>0</v>
      </c>
      <c r="AT28">
        <v>1</v>
      </c>
      <c r="AU28">
        <v>0</v>
      </c>
      <c r="AV28" t="s">
        <v>43</v>
      </c>
      <c r="AW28">
        <v>1</v>
      </c>
      <c r="AX28">
        <v>0</v>
      </c>
      <c r="AY28">
        <v>0</v>
      </c>
      <c r="AZ28">
        <v>617.8669165</v>
      </c>
      <c r="BA28">
        <f t="shared" si="0"/>
        <v>22.479778380999999</v>
      </c>
    </row>
    <row r="29" spans="1:53" x14ac:dyDescent="0.2">
      <c r="A29" t="s">
        <v>62</v>
      </c>
      <c r="B29">
        <v>0</v>
      </c>
      <c r="C29">
        <v>0</v>
      </c>
      <c r="D29" t="s">
        <v>83</v>
      </c>
      <c r="E29">
        <v>92.557360810000006</v>
      </c>
      <c r="F29">
        <v>42</v>
      </c>
      <c r="G29">
        <v>352</v>
      </c>
      <c r="H29">
        <v>32580.191005120003</v>
      </c>
      <c r="I29" t="s">
        <v>54</v>
      </c>
      <c r="J29">
        <v>0</v>
      </c>
      <c r="K29">
        <v>0</v>
      </c>
      <c r="L29">
        <v>0</v>
      </c>
      <c r="M29">
        <v>1</v>
      </c>
      <c r="N29">
        <v>47</v>
      </c>
      <c r="O29">
        <v>62</v>
      </c>
      <c r="P29">
        <v>8</v>
      </c>
      <c r="Q29" t="s">
        <v>57</v>
      </c>
      <c r="R29">
        <v>0</v>
      </c>
      <c r="S29">
        <v>0</v>
      </c>
      <c r="T29">
        <v>1</v>
      </c>
      <c r="U29">
        <v>7.4067509530000004</v>
      </c>
      <c r="V29" t="s">
        <v>58</v>
      </c>
      <c r="W29">
        <v>0</v>
      </c>
      <c r="X29">
        <v>0</v>
      </c>
      <c r="Y29">
        <v>0</v>
      </c>
      <c r="Z29">
        <v>0</v>
      </c>
      <c r="AA29">
        <v>1</v>
      </c>
      <c r="AB29" t="s">
        <v>49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25</v>
      </c>
      <c r="AI29">
        <v>291</v>
      </c>
      <c r="AJ29">
        <v>4</v>
      </c>
      <c r="AK29">
        <v>10.528245070000001</v>
      </c>
      <c r="AL29" t="s">
        <v>34</v>
      </c>
      <c r="AM29">
        <v>1</v>
      </c>
      <c r="AN29">
        <v>0</v>
      </c>
      <c r="AO29">
        <v>0</v>
      </c>
      <c r="AP29">
        <v>2.8646678379999999</v>
      </c>
      <c r="AQ29" t="s">
        <v>41</v>
      </c>
      <c r="AR29">
        <v>0</v>
      </c>
      <c r="AS29">
        <v>0</v>
      </c>
      <c r="AT29">
        <v>0</v>
      </c>
      <c r="AU29">
        <v>1</v>
      </c>
      <c r="AV29" t="s">
        <v>44</v>
      </c>
      <c r="AW29">
        <v>0</v>
      </c>
      <c r="AX29">
        <v>1</v>
      </c>
      <c r="AY29">
        <v>0</v>
      </c>
      <c r="AZ29">
        <v>762.45918219999999</v>
      </c>
      <c r="BA29">
        <f t="shared" si="0"/>
        <v>17.934996023</v>
      </c>
    </row>
    <row r="30" spans="1:53" x14ac:dyDescent="0.2">
      <c r="A30" t="s">
        <v>62</v>
      </c>
      <c r="B30">
        <v>0</v>
      </c>
      <c r="C30">
        <v>0</v>
      </c>
      <c r="D30" t="s">
        <v>84</v>
      </c>
      <c r="E30">
        <v>2.3972747060000001</v>
      </c>
      <c r="F30">
        <v>12</v>
      </c>
      <c r="G30">
        <v>394</v>
      </c>
      <c r="H30">
        <v>944.52623416400002</v>
      </c>
      <c r="I30" t="s">
        <v>10</v>
      </c>
      <c r="J30">
        <v>0</v>
      </c>
      <c r="K30">
        <v>1</v>
      </c>
      <c r="L30">
        <v>0</v>
      </c>
      <c r="M30">
        <v>0</v>
      </c>
      <c r="N30">
        <v>48</v>
      </c>
      <c r="O30">
        <v>24</v>
      </c>
      <c r="P30">
        <v>4</v>
      </c>
      <c r="Q30" t="s">
        <v>17</v>
      </c>
      <c r="R30">
        <v>0</v>
      </c>
      <c r="S30">
        <v>1</v>
      </c>
      <c r="T30">
        <v>0</v>
      </c>
      <c r="U30">
        <v>9.8981405079999991</v>
      </c>
      <c r="V30" t="s">
        <v>20</v>
      </c>
      <c r="W30">
        <v>1</v>
      </c>
      <c r="X30">
        <v>0</v>
      </c>
      <c r="Y30">
        <v>0</v>
      </c>
      <c r="Z30">
        <v>0</v>
      </c>
      <c r="AA30">
        <v>0</v>
      </c>
      <c r="AB30" t="s">
        <v>49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13</v>
      </c>
      <c r="AI30">
        <v>171</v>
      </c>
      <c r="AJ30">
        <v>7</v>
      </c>
      <c r="AK30">
        <v>59.429381810000002</v>
      </c>
      <c r="AL30" t="s">
        <v>34</v>
      </c>
      <c r="AM30">
        <v>1</v>
      </c>
      <c r="AN30">
        <v>0</v>
      </c>
      <c r="AO30">
        <v>0</v>
      </c>
      <c r="AP30">
        <v>0.81575707900000005</v>
      </c>
      <c r="AQ30" t="s">
        <v>39</v>
      </c>
      <c r="AR30">
        <v>0</v>
      </c>
      <c r="AS30">
        <v>1</v>
      </c>
      <c r="AT30">
        <v>0</v>
      </c>
      <c r="AU30">
        <v>0</v>
      </c>
      <c r="AV30" t="s">
        <v>43</v>
      </c>
      <c r="AW30">
        <v>1</v>
      </c>
      <c r="AX30">
        <v>0</v>
      </c>
      <c r="AY30">
        <v>0</v>
      </c>
      <c r="AZ30">
        <v>123.4370275</v>
      </c>
      <c r="BA30">
        <f t="shared" si="0"/>
        <v>69.327522318000007</v>
      </c>
    </row>
    <row r="31" spans="1:53" x14ac:dyDescent="0.2">
      <c r="A31" t="s">
        <v>62</v>
      </c>
      <c r="B31">
        <v>0</v>
      </c>
      <c r="C31">
        <v>0</v>
      </c>
      <c r="D31" t="s">
        <v>85</v>
      </c>
      <c r="E31">
        <v>63.44755919</v>
      </c>
      <c r="F31">
        <v>3</v>
      </c>
      <c r="G31">
        <v>253</v>
      </c>
      <c r="H31">
        <v>16052.232475069999</v>
      </c>
      <c r="I31" t="s">
        <v>10</v>
      </c>
      <c r="J31">
        <v>0</v>
      </c>
      <c r="K31">
        <v>1</v>
      </c>
      <c r="L31">
        <v>0</v>
      </c>
      <c r="M31">
        <v>0</v>
      </c>
      <c r="N31">
        <v>45</v>
      </c>
      <c r="O31">
        <v>67</v>
      </c>
      <c r="P31">
        <v>7</v>
      </c>
      <c r="Q31" t="s">
        <v>17</v>
      </c>
      <c r="R31">
        <v>0</v>
      </c>
      <c r="S31">
        <v>1</v>
      </c>
      <c r="T31">
        <v>0</v>
      </c>
      <c r="U31">
        <v>8.1009731449999993</v>
      </c>
      <c r="V31" t="s">
        <v>20</v>
      </c>
      <c r="W31">
        <v>1</v>
      </c>
      <c r="X31">
        <v>0</v>
      </c>
      <c r="Y31">
        <v>0</v>
      </c>
      <c r="Z31">
        <v>0</v>
      </c>
      <c r="AA31">
        <v>0</v>
      </c>
      <c r="AB31" t="s">
        <v>28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16</v>
      </c>
      <c r="AI31">
        <v>329</v>
      </c>
      <c r="AJ31">
        <v>7</v>
      </c>
      <c r="AK31">
        <v>39.292875590000001</v>
      </c>
      <c r="AL31" t="s">
        <v>35</v>
      </c>
      <c r="AM31">
        <v>0</v>
      </c>
      <c r="AN31">
        <v>1</v>
      </c>
      <c r="AO31">
        <v>0</v>
      </c>
      <c r="AP31">
        <v>3.8780989369999999</v>
      </c>
      <c r="AQ31" t="s">
        <v>38</v>
      </c>
      <c r="AR31">
        <v>1</v>
      </c>
      <c r="AS31">
        <v>0</v>
      </c>
      <c r="AT31">
        <v>0</v>
      </c>
      <c r="AU31">
        <v>0</v>
      </c>
      <c r="AV31" t="s">
        <v>44</v>
      </c>
      <c r="AW31">
        <v>0</v>
      </c>
      <c r="AX31">
        <v>1</v>
      </c>
      <c r="AY31">
        <v>0</v>
      </c>
      <c r="AZ31">
        <v>764.93537590000005</v>
      </c>
      <c r="BA31">
        <f t="shared" si="0"/>
        <v>47.393848734999999</v>
      </c>
    </row>
    <row r="32" spans="1:53" x14ac:dyDescent="0.2">
      <c r="A32" t="s">
        <v>46</v>
      </c>
      <c r="B32">
        <v>1</v>
      </c>
      <c r="C32">
        <v>0</v>
      </c>
      <c r="D32" t="s">
        <v>86</v>
      </c>
      <c r="E32">
        <v>8.0228592110000001</v>
      </c>
      <c r="F32">
        <v>10</v>
      </c>
      <c r="G32">
        <v>327</v>
      </c>
      <c r="H32">
        <v>2623.4749619969998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60</v>
      </c>
      <c r="O32">
        <v>35</v>
      </c>
      <c r="P32">
        <v>7</v>
      </c>
      <c r="Q32" t="s">
        <v>17</v>
      </c>
      <c r="R32">
        <v>0</v>
      </c>
      <c r="S32">
        <v>1</v>
      </c>
      <c r="T32">
        <v>0</v>
      </c>
      <c r="U32">
        <v>8.9545283149999992</v>
      </c>
      <c r="V32" t="s">
        <v>23</v>
      </c>
      <c r="W32">
        <v>0</v>
      </c>
      <c r="X32">
        <v>0</v>
      </c>
      <c r="Y32">
        <v>0</v>
      </c>
      <c r="Z32">
        <v>1</v>
      </c>
      <c r="AA32">
        <v>0</v>
      </c>
      <c r="AB32" t="s">
        <v>28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27</v>
      </c>
      <c r="AI32">
        <v>806</v>
      </c>
      <c r="AJ32">
        <v>30</v>
      </c>
      <c r="AK32">
        <v>51.634893400000003</v>
      </c>
      <c r="AL32" t="s">
        <v>50</v>
      </c>
      <c r="AM32">
        <v>0</v>
      </c>
      <c r="AN32">
        <v>0</v>
      </c>
      <c r="AO32">
        <v>1</v>
      </c>
      <c r="AP32">
        <v>0.96539470500000002</v>
      </c>
      <c r="AQ32" t="s">
        <v>38</v>
      </c>
      <c r="AR32">
        <v>1</v>
      </c>
      <c r="AS32">
        <v>0</v>
      </c>
      <c r="AT32">
        <v>0</v>
      </c>
      <c r="AU32">
        <v>0</v>
      </c>
      <c r="AV32" t="s">
        <v>55</v>
      </c>
      <c r="AW32">
        <v>0</v>
      </c>
      <c r="AX32">
        <v>0</v>
      </c>
      <c r="AY32">
        <v>1</v>
      </c>
      <c r="AZ32">
        <v>880.08098819999998</v>
      </c>
      <c r="BA32">
        <f t="shared" si="0"/>
        <v>60.589421715</v>
      </c>
    </row>
    <row r="33" spans="1:53" x14ac:dyDescent="0.2">
      <c r="A33" t="s">
        <v>51</v>
      </c>
      <c r="B33">
        <v>0</v>
      </c>
      <c r="C33">
        <v>1</v>
      </c>
      <c r="D33" t="s">
        <v>87</v>
      </c>
      <c r="E33">
        <v>50.847393050000001</v>
      </c>
      <c r="F33">
        <v>28</v>
      </c>
      <c r="G33">
        <v>168</v>
      </c>
      <c r="H33">
        <v>8542.3620324000003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6</v>
      </c>
      <c r="O33">
        <v>44</v>
      </c>
      <c r="P33">
        <v>4</v>
      </c>
      <c r="Q33" t="s">
        <v>17</v>
      </c>
      <c r="R33">
        <v>0</v>
      </c>
      <c r="S33">
        <v>1</v>
      </c>
      <c r="T33">
        <v>0</v>
      </c>
      <c r="U33">
        <v>2.6796609650000001</v>
      </c>
      <c r="V33" t="s">
        <v>22</v>
      </c>
      <c r="W33">
        <v>0</v>
      </c>
      <c r="X33">
        <v>0</v>
      </c>
      <c r="Y33">
        <v>1</v>
      </c>
      <c r="Z33">
        <v>0</v>
      </c>
      <c r="AA33">
        <v>0</v>
      </c>
      <c r="AB33" t="s">
        <v>27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24</v>
      </c>
      <c r="AI33">
        <v>461</v>
      </c>
      <c r="AJ33">
        <v>8</v>
      </c>
      <c r="AK33">
        <v>60.251145659999999</v>
      </c>
      <c r="AL33" t="s">
        <v>50</v>
      </c>
      <c r="AM33">
        <v>0</v>
      </c>
      <c r="AN33">
        <v>0</v>
      </c>
      <c r="AO33">
        <v>1</v>
      </c>
      <c r="AP33">
        <v>2.989000007</v>
      </c>
      <c r="AQ33" t="s">
        <v>40</v>
      </c>
      <c r="AR33">
        <v>0</v>
      </c>
      <c r="AS33">
        <v>0</v>
      </c>
      <c r="AT33">
        <v>1</v>
      </c>
      <c r="AU33">
        <v>0</v>
      </c>
      <c r="AV33" t="s">
        <v>55</v>
      </c>
      <c r="AW33">
        <v>0</v>
      </c>
      <c r="AX33">
        <v>0</v>
      </c>
      <c r="AY33">
        <v>1</v>
      </c>
      <c r="AZ33">
        <v>609.37920659999997</v>
      </c>
      <c r="BA33">
        <f t="shared" si="0"/>
        <v>62.930806625000002</v>
      </c>
    </row>
    <row r="34" spans="1:53" x14ac:dyDescent="0.2">
      <c r="A34" t="s">
        <v>51</v>
      </c>
      <c r="B34">
        <v>0</v>
      </c>
      <c r="C34">
        <v>1</v>
      </c>
      <c r="D34" t="s">
        <v>88</v>
      </c>
      <c r="E34">
        <v>79.209936020000001</v>
      </c>
      <c r="F34">
        <v>43</v>
      </c>
      <c r="G34">
        <v>781</v>
      </c>
      <c r="H34">
        <v>61862.960031620001</v>
      </c>
      <c r="I34" t="s">
        <v>54</v>
      </c>
      <c r="J34">
        <v>0</v>
      </c>
      <c r="K34">
        <v>0</v>
      </c>
      <c r="L34">
        <v>0</v>
      </c>
      <c r="M34">
        <v>1</v>
      </c>
      <c r="N34">
        <v>89</v>
      </c>
      <c r="O34">
        <v>64</v>
      </c>
      <c r="P34">
        <v>4</v>
      </c>
      <c r="Q34" t="s">
        <v>57</v>
      </c>
      <c r="R34">
        <v>0</v>
      </c>
      <c r="S34">
        <v>0</v>
      </c>
      <c r="T34">
        <v>1</v>
      </c>
      <c r="U34">
        <v>6.5991049009999996</v>
      </c>
      <c r="V34" t="s">
        <v>22</v>
      </c>
      <c r="W34">
        <v>0</v>
      </c>
      <c r="X34">
        <v>0</v>
      </c>
      <c r="Y34">
        <v>1</v>
      </c>
      <c r="Z34">
        <v>0</v>
      </c>
      <c r="AA34">
        <v>0</v>
      </c>
      <c r="AB34" t="s">
        <v>28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30</v>
      </c>
      <c r="AI34">
        <v>737</v>
      </c>
      <c r="AJ34">
        <v>7</v>
      </c>
      <c r="AK34">
        <v>29.692467149999999</v>
      </c>
      <c r="AL34" t="s">
        <v>35</v>
      </c>
      <c r="AM34">
        <v>0</v>
      </c>
      <c r="AN34">
        <v>1</v>
      </c>
      <c r="AO34">
        <v>0</v>
      </c>
      <c r="AP34">
        <v>1.946036119</v>
      </c>
      <c r="AQ34" t="s">
        <v>38</v>
      </c>
      <c r="AR34">
        <v>1</v>
      </c>
      <c r="AS34">
        <v>0</v>
      </c>
      <c r="AT34">
        <v>0</v>
      </c>
      <c r="AU34">
        <v>0</v>
      </c>
      <c r="AV34" t="s">
        <v>43</v>
      </c>
      <c r="AW34">
        <v>1</v>
      </c>
      <c r="AX34">
        <v>0</v>
      </c>
      <c r="AY34">
        <v>0</v>
      </c>
      <c r="AZ34">
        <v>761.17390950000004</v>
      </c>
      <c r="BA34">
        <f t="shared" si="0"/>
        <v>36.291572050999996</v>
      </c>
    </row>
    <row r="35" spans="1:53" x14ac:dyDescent="0.2">
      <c r="A35" t="s">
        <v>62</v>
      </c>
      <c r="B35">
        <v>0</v>
      </c>
      <c r="C35">
        <v>0</v>
      </c>
      <c r="D35" t="s">
        <v>89</v>
      </c>
      <c r="E35">
        <v>64.795434999999998</v>
      </c>
      <c r="F35">
        <v>63</v>
      </c>
      <c r="G35">
        <v>616</v>
      </c>
      <c r="H35">
        <v>39913.987959999999</v>
      </c>
      <c r="I35" t="s">
        <v>48</v>
      </c>
      <c r="J35">
        <v>1</v>
      </c>
      <c r="K35">
        <v>0</v>
      </c>
      <c r="L35">
        <v>0</v>
      </c>
      <c r="M35">
        <v>0</v>
      </c>
      <c r="N35">
        <v>4</v>
      </c>
      <c r="O35">
        <v>95</v>
      </c>
      <c r="P35">
        <v>9</v>
      </c>
      <c r="Q35" t="s">
        <v>57</v>
      </c>
      <c r="R35">
        <v>0</v>
      </c>
      <c r="S35">
        <v>0</v>
      </c>
      <c r="T35">
        <v>1</v>
      </c>
      <c r="U35">
        <v>4.858270503</v>
      </c>
      <c r="V35" t="s">
        <v>58</v>
      </c>
      <c r="W35">
        <v>0</v>
      </c>
      <c r="X35">
        <v>0</v>
      </c>
      <c r="Y35">
        <v>0</v>
      </c>
      <c r="Z35">
        <v>0</v>
      </c>
      <c r="AA35">
        <v>1</v>
      </c>
      <c r="AB35" t="s">
        <v>27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251</v>
      </c>
      <c r="AJ35">
        <v>23</v>
      </c>
      <c r="AK35">
        <v>23.85342751</v>
      </c>
      <c r="AL35" t="s">
        <v>34</v>
      </c>
      <c r="AM35">
        <v>1</v>
      </c>
      <c r="AN35">
        <v>0</v>
      </c>
      <c r="AO35">
        <v>0</v>
      </c>
      <c r="AP35">
        <v>3.5410460119999998</v>
      </c>
      <c r="AQ35" t="s">
        <v>41</v>
      </c>
      <c r="AR35">
        <v>0</v>
      </c>
      <c r="AS35">
        <v>0</v>
      </c>
      <c r="AT35">
        <v>0</v>
      </c>
      <c r="AU35">
        <v>1</v>
      </c>
      <c r="AV35" t="s">
        <v>43</v>
      </c>
      <c r="AW35">
        <v>1</v>
      </c>
      <c r="AX35">
        <v>0</v>
      </c>
      <c r="AY35">
        <v>0</v>
      </c>
      <c r="AZ35">
        <v>371.25529549999999</v>
      </c>
      <c r="BA35">
        <f t="shared" si="0"/>
        <v>28.711698012999999</v>
      </c>
    </row>
    <row r="36" spans="1:53" x14ac:dyDescent="0.2">
      <c r="A36" t="s">
        <v>51</v>
      </c>
      <c r="B36">
        <v>0</v>
      </c>
      <c r="C36">
        <v>1</v>
      </c>
      <c r="D36" t="s">
        <v>90</v>
      </c>
      <c r="E36">
        <v>37.467592330000002</v>
      </c>
      <c r="F36">
        <v>96</v>
      </c>
      <c r="G36">
        <v>602</v>
      </c>
      <c r="H36">
        <v>22555.490582660001</v>
      </c>
      <c r="I36" t="s">
        <v>54</v>
      </c>
      <c r="J36">
        <v>0</v>
      </c>
      <c r="K36">
        <v>0</v>
      </c>
      <c r="L36">
        <v>0</v>
      </c>
      <c r="M36">
        <v>1</v>
      </c>
      <c r="N36">
        <v>1</v>
      </c>
      <c r="O36">
        <v>21</v>
      </c>
      <c r="P36">
        <v>7</v>
      </c>
      <c r="Q36" t="s">
        <v>16</v>
      </c>
      <c r="R36">
        <v>1</v>
      </c>
      <c r="S36">
        <v>0</v>
      </c>
      <c r="T36">
        <v>0</v>
      </c>
      <c r="U36">
        <v>1.019487571</v>
      </c>
      <c r="V36" t="s">
        <v>20</v>
      </c>
      <c r="W36">
        <v>1</v>
      </c>
      <c r="X36">
        <v>0</v>
      </c>
      <c r="Y36">
        <v>0</v>
      </c>
      <c r="Z36">
        <v>0</v>
      </c>
      <c r="AA36">
        <v>0</v>
      </c>
      <c r="AB36" t="s">
        <v>27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4</v>
      </c>
      <c r="AI36">
        <v>452</v>
      </c>
      <c r="AJ36">
        <v>10</v>
      </c>
      <c r="AK36">
        <v>10.754272820000001</v>
      </c>
      <c r="AL36" t="s">
        <v>35</v>
      </c>
      <c r="AM36">
        <v>0</v>
      </c>
      <c r="AN36">
        <v>1</v>
      </c>
      <c r="AO36">
        <v>0</v>
      </c>
      <c r="AP36">
        <v>0.64660455900000002</v>
      </c>
      <c r="AQ36" t="s">
        <v>38</v>
      </c>
      <c r="AR36">
        <v>1</v>
      </c>
      <c r="AS36">
        <v>0</v>
      </c>
      <c r="AT36">
        <v>0</v>
      </c>
      <c r="AU36">
        <v>0</v>
      </c>
      <c r="AV36" t="s">
        <v>44</v>
      </c>
      <c r="AW36">
        <v>0</v>
      </c>
      <c r="AX36">
        <v>1</v>
      </c>
      <c r="AY36">
        <v>0</v>
      </c>
      <c r="AZ36">
        <v>510.35800039999998</v>
      </c>
      <c r="BA36">
        <f t="shared" si="0"/>
        <v>11.773760391</v>
      </c>
    </row>
    <row r="37" spans="1:53" x14ac:dyDescent="0.2">
      <c r="A37" t="s">
        <v>62</v>
      </c>
      <c r="B37">
        <v>0</v>
      </c>
      <c r="C37">
        <v>0</v>
      </c>
      <c r="D37" t="s">
        <v>91</v>
      </c>
      <c r="E37">
        <v>84.957786819999995</v>
      </c>
      <c r="F37">
        <v>11</v>
      </c>
      <c r="G37">
        <v>449</v>
      </c>
      <c r="H37">
        <v>38146.046282179996</v>
      </c>
      <c r="I37" t="s">
        <v>10</v>
      </c>
      <c r="J37">
        <v>0</v>
      </c>
      <c r="K37">
        <v>1</v>
      </c>
      <c r="L37">
        <v>0</v>
      </c>
      <c r="M37">
        <v>0</v>
      </c>
      <c r="N37">
        <v>42</v>
      </c>
      <c r="O37">
        <v>85</v>
      </c>
      <c r="P37">
        <v>8</v>
      </c>
      <c r="Q37" t="s">
        <v>57</v>
      </c>
      <c r="R37">
        <v>0</v>
      </c>
      <c r="S37">
        <v>0</v>
      </c>
      <c r="T37">
        <v>1</v>
      </c>
      <c r="U37">
        <v>5.2881899900000002</v>
      </c>
      <c r="V37" t="s">
        <v>20</v>
      </c>
      <c r="W37">
        <v>1</v>
      </c>
      <c r="X37">
        <v>0</v>
      </c>
      <c r="Y37">
        <v>0</v>
      </c>
      <c r="Z37">
        <v>0</v>
      </c>
      <c r="AA37">
        <v>0</v>
      </c>
      <c r="AB37" t="s">
        <v>26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3</v>
      </c>
      <c r="AI37">
        <v>367</v>
      </c>
      <c r="AJ37">
        <v>2</v>
      </c>
      <c r="AK37">
        <v>58.004787039999997</v>
      </c>
      <c r="AL37" t="s">
        <v>35</v>
      </c>
      <c r="AM37">
        <v>0</v>
      </c>
      <c r="AN37">
        <v>1</v>
      </c>
      <c r="AO37">
        <v>0</v>
      </c>
      <c r="AP37">
        <v>0.54115409800000003</v>
      </c>
      <c r="AQ37" t="s">
        <v>41</v>
      </c>
      <c r="AR37">
        <v>0</v>
      </c>
      <c r="AS37">
        <v>0</v>
      </c>
      <c r="AT37">
        <v>0</v>
      </c>
      <c r="AU37">
        <v>1</v>
      </c>
      <c r="AV37" t="s">
        <v>55</v>
      </c>
      <c r="AW37">
        <v>0</v>
      </c>
      <c r="AX37">
        <v>0</v>
      </c>
      <c r="AY37">
        <v>1</v>
      </c>
      <c r="AZ37">
        <v>553.42047119999995</v>
      </c>
      <c r="BA37">
        <f t="shared" si="0"/>
        <v>63.292977029999996</v>
      </c>
    </row>
    <row r="38" spans="1:53" x14ac:dyDescent="0.2">
      <c r="A38" t="s">
        <v>51</v>
      </c>
      <c r="B38">
        <v>0</v>
      </c>
      <c r="C38">
        <v>1</v>
      </c>
      <c r="D38" t="s">
        <v>92</v>
      </c>
      <c r="E38">
        <v>9.8130025790000008</v>
      </c>
      <c r="F38">
        <v>34</v>
      </c>
      <c r="G38">
        <v>963</v>
      </c>
      <c r="H38">
        <v>9449.9214835770017</v>
      </c>
      <c r="I38" t="s">
        <v>10</v>
      </c>
      <c r="J38">
        <v>0</v>
      </c>
      <c r="K38">
        <v>1</v>
      </c>
      <c r="L38">
        <v>0</v>
      </c>
      <c r="M38">
        <v>0</v>
      </c>
      <c r="N38">
        <v>18</v>
      </c>
      <c r="O38">
        <v>28</v>
      </c>
      <c r="P38">
        <v>3</v>
      </c>
      <c r="Q38" t="s">
        <v>17</v>
      </c>
      <c r="R38">
        <v>0</v>
      </c>
      <c r="S38">
        <v>1</v>
      </c>
      <c r="T38">
        <v>0</v>
      </c>
      <c r="U38">
        <v>2.1079512669999998</v>
      </c>
      <c r="V38" t="s">
        <v>21</v>
      </c>
      <c r="W38">
        <v>0</v>
      </c>
      <c r="X38">
        <v>1</v>
      </c>
      <c r="Y38">
        <v>0</v>
      </c>
      <c r="Z38">
        <v>0</v>
      </c>
      <c r="AA38">
        <v>0</v>
      </c>
      <c r="AB38" t="s">
        <v>26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26</v>
      </c>
      <c r="AI38">
        <v>671</v>
      </c>
      <c r="AJ38">
        <v>19</v>
      </c>
      <c r="AK38">
        <v>45.531364240000002</v>
      </c>
      <c r="AL38" t="s">
        <v>34</v>
      </c>
      <c r="AM38">
        <v>1</v>
      </c>
      <c r="AN38">
        <v>0</v>
      </c>
      <c r="AO38">
        <v>0</v>
      </c>
      <c r="AP38">
        <v>3.8055333789999999</v>
      </c>
      <c r="AQ38" t="s">
        <v>39</v>
      </c>
      <c r="AR38">
        <v>0</v>
      </c>
      <c r="AS38">
        <v>1</v>
      </c>
      <c r="AT38">
        <v>0</v>
      </c>
      <c r="AU38">
        <v>0</v>
      </c>
      <c r="AV38" t="s">
        <v>55</v>
      </c>
      <c r="AW38">
        <v>0</v>
      </c>
      <c r="AX38">
        <v>0</v>
      </c>
      <c r="AY38">
        <v>1</v>
      </c>
      <c r="AZ38">
        <v>403.80897420000002</v>
      </c>
      <c r="BA38">
        <f t="shared" si="0"/>
        <v>47.639315506999999</v>
      </c>
    </row>
    <row r="39" spans="1:53" x14ac:dyDescent="0.2">
      <c r="A39" t="s">
        <v>51</v>
      </c>
      <c r="B39">
        <v>0</v>
      </c>
      <c r="C39">
        <v>1</v>
      </c>
      <c r="D39" t="s">
        <v>93</v>
      </c>
      <c r="E39">
        <v>23.39984475</v>
      </c>
      <c r="F39">
        <v>5</v>
      </c>
      <c r="G39">
        <v>963</v>
      </c>
      <c r="H39">
        <v>22534.050494250001</v>
      </c>
      <c r="I39" t="s">
        <v>10</v>
      </c>
      <c r="J39">
        <v>0</v>
      </c>
      <c r="K39">
        <v>1</v>
      </c>
      <c r="L39">
        <v>0</v>
      </c>
      <c r="M39">
        <v>0</v>
      </c>
      <c r="N39">
        <v>25</v>
      </c>
      <c r="O39">
        <v>21</v>
      </c>
      <c r="P39">
        <v>9</v>
      </c>
      <c r="Q39" t="s">
        <v>16</v>
      </c>
      <c r="R39">
        <v>1</v>
      </c>
      <c r="S39">
        <v>0</v>
      </c>
      <c r="T39">
        <v>0</v>
      </c>
      <c r="U39">
        <v>1.5326552739999999</v>
      </c>
      <c r="V39" t="s">
        <v>22</v>
      </c>
      <c r="W39">
        <v>0</v>
      </c>
      <c r="X39">
        <v>0</v>
      </c>
      <c r="Y39">
        <v>1</v>
      </c>
      <c r="Z39">
        <v>0</v>
      </c>
      <c r="AA39">
        <v>0</v>
      </c>
      <c r="AB39" t="s">
        <v>28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24</v>
      </c>
      <c r="AI39">
        <v>867</v>
      </c>
      <c r="AJ39">
        <v>15</v>
      </c>
      <c r="AK39">
        <v>34.343277469999997</v>
      </c>
      <c r="AL39" t="s">
        <v>50</v>
      </c>
      <c r="AM39">
        <v>0</v>
      </c>
      <c r="AN39">
        <v>0</v>
      </c>
      <c r="AO39">
        <v>1</v>
      </c>
      <c r="AP39">
        <v>2.6102880850000001</v>
      </c>
      <c r="AQ39" t="s">
        <v>41</v>
      </c>
      <c r="AR39">
        <v>0</v>
      </c>
      <c r="AS39">
        <v>0</v>
      </c>
      <c r="AT39">
        <v>0</v>
      </c>
      <c r="AU39">
        <v>1</v>
      </c>
      <c r="AV39" t="s">
        <v>43</v>
      </c>
      <c r="AW39">
        <v>1</v>
      </c>
      <c r="AX39">
        <v>0</v>
      </c>
      <c r="AY39">
        <v>0</v>
      </c>
      <c r="AZ39">
        <v>183.93296799999999</v>
      </c>
      <c r="BA39">
        <f t="shared" si="0"/>
        <v>35.875932743999996</v>
      </c>
    </row>
    <row r="40" spans="1:53" x14ac:dyDescent="0.2">
      <c r="A40" t="s">
        <v>62</v>
      </c>
      <c r="B40">
        <v>0</v>
      </c>
      <c r="C40">
        <v>0</v>
      </c>
      <c r="D40" t="s">
        <v>94</v>
      </c>
      <c r="E40">
        <v>52.075930679999999</v>
      </c>
      <c r="F40">
        <v>75</v>
      </c>
      <c r="G40">
        <v>705</v>
      </c>
      <c r="H40">
        <v>36713.531129399998</v>
      </c>
      <c r="I40" t="s">
        <v>48</v>
      </c>
      <c r="J40">
        <v>1</v>
      </c>
      <c r="K40">
        <v>0</v>
      </c>
      <c r="L40">
        <v>0</v>
      </c>
      <c r="M40">
        <v>0</v>
      </c>
      <c r="N40">
        <v>69</v>
      </c>
      <c r="O40">
        <v>88</v>
      </c>
      <c r="P40">
        <v>5</v>
      </c>
      <c r="Q40" t="s">
        <v>17</v>
      </c>
      <c r="R40">
        <v>0</v>
      </c>
      <c r="S40">
        <v>1</v>
      </c>
      <c r="T40">
        <v>0</v>
      </c>
      <c r="U40">
        <v>9.2359314369999996</v>
      </c>
      <c r="V40" t="s">
        <v>58</v>
      </c>
      <c r="W40">
        <v>0</v>
      </c>
      <c r="X40">
        <v>0</v>
      </c>
      <c r="Y40">
        <v>0</v>
      </c>
      <c r="Z40">
        <v>0</v>
      </c>
      <c r="AA40">
        <v>1</v>
      </c>
      <c r="AB40" t="s">
        <v>49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10</v>
      </c>
      <c r="AI40">
        <v>841</v>
      </c>
      <c r="AJ40">
        <v>12</v>
      </c>
      <c r="AK40">
        <v>5.9306936459999999</v>
      </c>
      <c r="AL40" t="s">
        <v>50</v>
      </c>
      <c r="AM40">
        <v>0</v>
      </c>
      <c r="AN40">
        <v>0</v>
      </c>
      <c r="AO40">
        <v>1</v>
      </c>
      <c r="AP40">
        <v>0.61332689900000004</v>
      </c>
      <c r="AQ40" t="s">
        <v>39</v>
      </c>
      <c r="AR40">
        <v>0</v>
      </c>
      <c r="AS40">
        <v>1</v>
      </c>
      <c r="AT40">
        <v>0</v>
      </c>
      <c r="AU40">
        <v>0</v>
      </c>
      <c r="AV40" t="s">
        <v>44</v>
      </c>
      <c r="AW40">
        <v>0</v>
      </c>
      <c r="AX40">
        <v>1</v>
      </c>
      <c r="AY40">
        <v>0</v>
      </c>
      <c r="AZ40">
        <v>339.67286990000002</v>
      </c>
      <c r="BA40">
        <f t="shared" si="0"/>
        <v>15.166625083</v>
      </c>
    </row>
    <row r="41" spans="1:53" x14ac:dyDescent="0.2">
      <c r="A41" t="s">
        <v>51</v>
      </c>
      <c r="B41">
        <v>0</v>
      </c>
      <c r="C41">
        <v>1</v>
      </c>
      <c r="D41" t="s">
        <v>95</v>
      </c>
      <c r="E41">
        <v>19.12747727</v>
      </c>
      <c r="F41">
        <v>26</v>
      </c>
      <c r="G41">
        <v>176</v>
      </c>
      <c r="H41">
        <v>3366.4359995200002</v>
      </c>
      <c r="I41" t="s">
        <v>10</v>
      </c>
      <c r="J41">
        <v>0</v>
      </c>
      <c r="K41">
        <v>1</v>
      </c>
      <c r="L41">
        <v>0</v>
      </c>
      <c r="M41">
        <v>0</v>
      </c>
      <c r="N41">
        <v>78</v>
      </c>
      <c r="O41">
        <v>34</v>
      </c>
      <c r="P41">
        <v>3</v>
      </c>
      <c r="Q41" t="s">
        <v>16</v>
      </c>
      <c r="R41">
        <v>1</v>
      </c>
      <c r="S41">
        <v>0</v>
      </c>
      <c r="T41">
        <v>0</v>
      </c>
      <c r="U41">
        <v>5.562503779</v>
      </c>
      <c r="V41" t="s">
        <v>21</v>
      </c>
      <c r="W41">
        <v>0</v>
      </c>
      <c r="X41">
        <v>1</v>
      </c>
      <c r="Y41">
        <v>0</v>
      </c>
      <c r="Z41">
        <v>0</v>
      </c>
      <c r="AA41">
        <v>0</v>
      </c>
      <c r="AB41" t="s">
        <v>28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30</v>
      </c>
      <c r="AI41">
        <v>791</v>
      </c>
      <c r="AJ41">
        <v>6</v>
      </c>
      <c r="AK41">
        <v>9.0058074290000008</v>
      </c>
      <c r="AL41" t="s">
        <v>34</v>
      </c>
      <c r="AM41">
        <v>1</v>
      </c>
      <c r="AN41">
        <v>0</v>
      </c>
      <c r="AO41">
        <v>0</v>
      </c>
      <c r="AP41">
        <v>1.451972204</v>
      </c>
      <c r="AQ41" t="s">
        <v>39</v>
      </c>
      <c r="AR41">
        <v>0</v>
      </c>
      <c r="AS41">
        <v>1</v>
      </c>
      <c r="AT41">
        <v>0</v>
      </c>
      <c r="AU41">
        <v>0</v>
      </c>
      <c r="AV41" t="s">
        <v>44</v>
      </c>
      <c r="AW41">
        <v>0</v>
      </c>
      <c r="AX41">
        <v>1</v>
      </c>
      <c r="AY41">
        <v>0</v>
      </c>
      <c r="AZ41">
        <v>653.67299460000004</v>
      </c>
      <c r="BA41">
        <f t="shared" si="0"/>
        <v>14.568311208000001</v>
      </c>
    </row>
    <row r="42" spans="1:53" x14ac:dyDescent="0.2">
      <c r="A42" t="s">
        <v>51</v>
      </c>
      <c r="B42">
        <v>0</v>
      </c>
      <c r="C42">
        <v>1</v>
      </c>
      <c r="D42" t="s">
        <v>96</v>
      </c>
      <c r="E42">
        <v>80.541424169999999</v>
      </c>
      <c r="F42">
        <v>97</v>
      </c>
      <c r="G42">
        <v>933</v>
      </c>
      <c r="H42">
        <v>75145.148750609995</v>
      </c>
      <c r="I42" t="s">
        <v>10</v>
      </c>
      <c r="J42">
        <v>0</v>
      </c>
      <c r="K42">
        <v>1</v>
      </c>
      <c r="L42">
        <v>0</v>
      </c>
      <c r="M42">
        <v>0</v>
      </c>
      <c r="N42">
        <v>90</v>
      </c>
      <c r="O42">
        <v>39</v>
      </c>
      <c r="P42">
        <v>8</v>
      </c>
      <c r="Q42" t="s">
        <v>57</v>
      </c>
      <c r="R42">
        <v>0</v>
      </c>
      <c r="S42">
        <v>0</v>
      </c>
      <c r="T42">
        <v>1</v>
      </c>
      <c r="U42">
        <v>7.2295951399999998</v>
      </c>
      <c r="V42" t="s">
        <v>20</v>
      </c>
      <c r="W42">
        <v>1</v>
      </c>
      <c r="X42">
        <v>0</v>
      </c>
      <c r="Y42">
        <v>0</v>
      </c>
      <c r="Z42">
        <v>0</v>
      </c>
      <c r="AA42">
        <v>0</v>
      </c>
      <c r="AB42" t="s">
        <v>28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18</v>
      </c>
      <c r="AI42">
        <v>793</v>
      </c>
      <c r="AJ42">
        <v>1</v>
      </c>
      <c r="AK42">
        <v>88.179407100000006</v>
      </c>
      <c r="AL42" t="s">
        <v>50</v>
      </c>
      <c r="AM42">
        <v>0</v>
      </c>
      <c r="AN42">
        <v>0</v>
      </c>
      <c r="AO42">
        <v>1</v>
      </c>
      <c r="AP42">
        <v>4.2132694309999996</v>
      </c>
      <c r="AQ42" t="s">
        <v>38</v>
      </c>
      <c r="AR42">
        <v>1</v>
      </c>
      <c r="AS42">
        <v>0</v>
      </c>
      <c r="AT42">
        <v>0</v>
      </c>
      <c r="AU42">
        <v>0</v>
      </c>
      <c r="AV42" t="s">
        <v>43</v>
      </c>
      <c r="AW42">
        <v>1</v>
      </c>
      <c r="AX42">
        <v>0</v>
      </c>
      <c r="AY42">
        <v>0</v>
      </c>
      <c r="AZ42">
        <v>529.80872399999998</v>
      </c>
      <c r="BA42">
        <f t="shared" si="0"/>
        <v>95.409002240000007</v>
      </c>
    </row>
    <row r="43" spans="1:53" x14ac:dyDescent="0.2">
      <c r="A43" t="s">
        <v>51</v>
      </c>
      <c r="B43">
        <v>0</v>
      </c>
      <c r="C43">
        <v>1</v>
      </c>
      <c r="D43" t="s">
        <v>97</v>
      </c>
      <c r="E43">
        <v>99.113291619999998</v>
      </c>
      <c r="F43">
        <v>35</v>
      </c>
      <c r="G43">
        <v>556</v>
      </c>
      <c r="H43">
        <v>55106.990140720001</v>
      </c>
      <c r="I43" t="s">
        <v>10</v>
      </c>
      <c r="J43">
        <v>0</v>
      </c>
      <c r="K43">
        <v>1</v>
      </c>
      <c r="L43">
        <v>0</v>
      </c>
      <c r="M43">
        <v>0</v>
      </c>
      <c r="N43">
        <v>64</v>
      </c>
      <c r="O43">
        <v>38</v>
      </c>
      <c r="P43">
        <v>8</v>
      </c>
      <c r="Q43" t="s">
        <v>17</v>
      </c>
      <c r="R43">
        <v>0</v>
      </c>
      <c r="S43">
        <v>1</v>
      </c>
      <c r="T43">
        <v>0</v>
      </c>
      <c r="U43">
        <v>5.7732637440000003</v>
      </c>
      <c r="V43" t="s">
        <v>23</v>
      </c>
      <c r="W43">
        <v>0</v>
      </c>
      <c r="X43">
        <v>0</v>
      </c>
      <c r="Y43">
        <v>0</v>
      </c>
      <c r="Z43">
        <v>1</v>
      </c>
      <c r="AA43">
        <v>0</v>
      </c>
      <c r="AB43" t="s">
        <v>27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18</v>
      </c>
      <c r="AI43">
        <v>892</v>
      </c>
      <c r="AJ43">
        <v>7</v>
      </c>
      <c r="AK43">
        <v>95.332064549999998</v>
      </c>
      <c r="AL43" t="s">
        <v>34</v>
      </c>
      <c r="AM43">
        <v>1</v>
      </c>
      <c r="AN43">
        <v>0</v>
      </c>
      <c r="AO43">
        <v>0</v>
      </c>
      <c r="AP43">
        <v>4.5302262000000003E-2</v>
      </c>
      <c r="AQ43" t="s">
        <v>41</v>
      </c>
      <c r="AR43">
        <v>0</v>
      </c>
      <c r="AS43">
        <v>0</v>
      </c>
      <c r="AT43">
        <v>0</v>
      </c>
      <c r="AU43">
        <v>1</v>
      </c>
      <c r="AV43" t="s">
        <v>43</v>
      </c>
      <c r="AW43">
        <v>1</v>
      </c>
      <c r="AX43">
        <v>0</v>
      </c>
      <c r="AY43">
        <v>0</v>
      </c>
      <c r="AZ43">
        <v>275.5243711</v>
      </c>
      <c r="BA43">
        <f t="shared" si="0"/>
        <v>101.105328294</v>
      </c>
    </row>
    <row r="44" spans="1:53" x14ac:dyDescent="0.2">
      <c r="A44" t="s">
        <v>51</v>
      </c>
      <c r="B44">
        <v>0</v>
      </c>
      <c r="C44">
        <v>1</v>
      </c>
      <c r="D44" t="s">
        <v>98</v>
      </c>
      <c r="E44">
        <v>46.529167610000002</v>
      </c>
      <c r="F44">
        <v>98</v>
      </c>
      <c r="G44">
        <v>155</v>
      </c>
      <c r="H44">
        <v>7212.0209795500004</v>
      </c>
      <c r="I44" t="s">
        <v>10</v>
      </c>
      <c r="J44">
        <v>0</v>
      </c>
      <c r="K44">
        <v>1</v>
      </c>
      <c r="L44">
        <v>0</v>
      </c>
      <c r="M44">
        <v>0</v>
      </c>
      <c r="N44">
        <v>22</v>
      </c>
      <c r="O44">
        <v>57</v>
      </c>
      <c r="P44">
        <v>4</v>
      </c>
      <c r="Q44" t="s">
        <v>57</v>
      </c>
      <c r="R44">
        <v>0</v>
      </c>
      <c r="S44">
        <v>0</v>
      </c>
      <c r="T44">
        <v>1</v>
      </c>
      <c r="U44">
        <v>7.5262483270000002</v>
      </c>
      <c r="V44" t="s">
        <v>58</v>
      </c>
      <c r="W44">
        <v>0</v>
      </c>
      <c r="X44">
        <v>0</v>
      </c>
      <c r="Y44">
        <v>0</v>
      </c>
      <c r="Z44">
        <v>0</v>
      </c>
      <c r="AA44">
        <v>1</v>
      </c>
      <c r="AB44" t="s">
        <v>25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26</v>
      </c>
      <c r="AI44">
        <v>179</v>
      </c>
      <c r="AJ44">
        <v>7</v>
      </c>
      <c r="AK44">
        <v>96.422820639999998</v>
      </c>
      <c r="AL44" t="s">
        <v>34</v>
      </c>
      <c r="AM44">
        <v>1</v>
      </c>
      <c r="AN44">
        <v>0</v>
      </c>
      <c r="AO44">
        <v>0</v>
      </c>
      <c r="AP44">
        <v>4.9392552890000001</v>
      </c>
      <c r="AQ44" t="s">
        <v>38</v>
      </c>
      <c r="AR44">
        <v>1</v>
      </c>
      <c r="AS44">
        <v>0</v>
      </c>
      <c r="AT44">
        <v>0</v>
      </c>
      <c r="AU44">
        <v>0</v>
      </c>
      <c r="AV44" t="s">
        <v>43</v>
      </c>
      <c r="AW44">
        <v>1</v>
      </c>
      <c r="AX44">
        <v>0</v>
      </c>
      <c r="AY44">
        <v>0</v>
      </c>
      <c r="AZ44">
        <v>635.65712050000002</v>
      </c>
      <c r="BA44">
        <f t="shared" si="0"/>
        <v>103.949068967</v>
      </c>
    </row>
    <row r="45" spans="1:53" x14ac:dyDescent="0.2">
      <c r="A45" t="s">
        <v>46</v>
      </c>
      <c r="B45">
        <v>1</v>
      </c>
      <c r="C45">
        <v>0</v>
      </c>
      <c r="D45" t="s">
        <v>99</v>
      </c>
      <c r="E45">
        <v>11.743271780000001</v>
      </c>
      <c r="F45">
        <v>6</v>
      </c>
      <c r="G45">
        <v>598</v>
      </c>
      <c r="H45">
        <v>7022.4765244400005</v>
      </c>
      <c r="I45" t="s">
        <v>54</v>
      </c>
      <c r="J45">
        <v>0</v>
      </c>
      <c r="K45">
        <v>0</v>
      </c>
      <c r="L45">
        <v>0</v>
      </c>
      <c r="M45">
        <v>1</v>
      </c>
      <c r="N45">
        <v>36</v>
      </c>
      <c r="O45">
        <v>85</v>
      </c>
      <c r="P45">
        <v>9</v>
      </c>
      <c r="Q45" t="s">
        <v>17</v>
      </c>
      <c r="R45">
        <v>0</v>
      </c>
      <c r="S45">
        <v>1</v>
      </c>
      <c r="T45">
        <v>0</v>
      </c>
      <c r="U45">
        <v>3.6940212680000002</v>
      </c>
      <c r="V45" t="s">
        <v>58</v>
      </c>
      <c r="W45">
        <v>0</v>
      </c>
      <c r="X45">
        <v>0</v>
      </c>
      <c r="Y45">
        <v>0</v>
      </c>
      <c r="Z45">
        <v>0</v>
      </c>
      <c r="AA45">
        <v>1</v>
      </c>
      <c r="AB45" t="s">
        <v>49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206</v>
      </c>
      <c r="AJ45">
        <v>23</v>
      </c>
      <c r="AK45">
        <v>26.277365960000001</v>
      </c>
      <c r="AL45" t="s">
        <v>50</v>
      </c>
      <c r="AM45">
        <v>0</v>
      </c>
      <c r="AN45">
        <v>0</v>
      </c>
      <c r="AO45">
        <v>1</v>
      </c>
      <c r="AP45">
        <v>0.37230476800000001</v>
      </c>
      <c r="AQ45" t="s">
        <v>39</v>
      </c>
      <c r="AR45">
        <v>0</v>
      </c>
      <c r="AS45">
        <v>1</v>
      </c>
      <c r="AT45">
        <v>0</v>
      </c>
      <c r="AU45">
        <v>0</v>
      </c>
      <c r="AV45" t="s">
        <v>43</v>
      </c>
      <c r="AW45">
        <v>1</v>
      </c>
      <c r="AX45">
        <v>0</v>
      </c>
      <c r="AY45">
        <v>0</v>
      </c>
      <c r="AZ45">
        <v>716.04411979999998</v>
      </c>
      <c r="BA45">
        <f t="shared" si="0"/>
        <v>29.971387228000001</v>
      </c>
    </row>
    <row r="46" spans="1:53" x14ac:dyDescent="0.2">
      <c r="A46" t="s">
        <v>62</v>
      </c>
      <c r="B46">
        <v>0</v>
      </c>
      <c r="C46">
        <v>0</v>
      </c>
      <c r="D46" t="s">
        <v>100</v>
      </c>
      <c r="E46">
        <v>51.355790910000003</v>
      </c>
      <c r="F46">
        <v>34</v>
      </c>
      <c r="G46">
        <v>919</v>
      </c>
      <c r="H46">
        <v>47195.971846290005</v>
      </c>
      <c r="I46" t="s">
        <v>10</v>
      </c>
      <c r="J46">
        <v>0</v>
      </c>
      <c r="K46">
        <v>1</v>
      </c>
      <c r="L46">
        <v>0</v>
      </c>
      <c r="M46">
        <v>0</v>
      </c>
      <c r="N46">
        <v>13</v>
      </c>
      <c r="O46">
        <v>72</v>
      </c>
      <c r="P46">
        <v>6</v>
      </c>
      <c r="Q46" t="s">
        <v>57</v>
      </c>
      <c r="R46">
        <v>0</v>
      </c>
      <c r="S46">
        <v>0</v>
      </c>
      <c r="T46">
        <v>1</v>
      </c>
      <c r="U46">
        <v>7.5774496569999998</v>
      </c>
      <c r="V46" t="s">
        <v>21</v>
      </c>
      <c r="W46">
        <v>0</v>
      </c>
      <c r="X46">
        <v>1</v>
      </c>
      <c r="Y46">
        <v>0</v>
      </c>
      <c r="Z46">
        <v>0</v>
      </c>
      <c r="AA46">
        <v>0</v>
      </c>
      <c r="AB46" t="s">
        <v>26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7</v>
      </c>
      <c r="AI46">
        <v>834</v>
      </c>
      <c r="AJ46">
        <v>18</v>
      </c>
      <c r="AK46">
        <v>22.554106619999999</v>
      </c>
      <c r="AL46" t="s">
        <v>34</v>
      </c>
      <c r="AM46">
        <v>1</v>
      </c>
      <c r="AN46">
        <v>0</v>
      </c>
      <c r="AO46">
        <v>0</v>
      </c>
      <c r="AP46">
        <v>2.96262632</v>
      </c>
      <c r="AQ46" t="s">
        <v>40</v>
      </c>
      <c r="AR46">
        <v>0</v>
      </c>
      <c r="AS46">
        <v>0</v>
      </c>
      <c r="AT46">
        <v>1</v>
      </c>
      <c r="AU46">
        <v>0</v>
      </c>
      <c r="AV46" t="s">
        <v>43</v>
      </c>
      <c r="AW46">
        <v>1</v>
      </c>
      <c r="AX46">
        <v>0</v>
      </c>
      <c r="AY46">
        <v>0</v>
      </c>
      <c r="AZ46">
        <v>610.4532696</v>
      </c>
      <c r="BA46">
        <f t="shared" si="0"/>
        <v>30.131556276999998</v>
      </c>
    </row>
    <row r="47" spans="1:53" x14ac:dyDescent="0.2">
      <c r="A47" t="s">
        <v>46</v>
      </c>
      <c r="B47">
        <v>1</v>
      </c>
      <c r="C47">
        <v>0</v>
      </c>
      <c r="D47" t="s">
        <v>101</v>
      </c>
      <c r="E47">
        <v>33.784138030000001</v>
      </c>
      <c r="F47">
        <v>1</v>
      </c>
      <c r="G47">
        <v>24</v>
      </c>
      <c r="H47">
        <v>810.81931271999997</v>
      </c>
      <c r="I47" t="s">
        <v>11</v>
      </c>
      <c r="J47">
        <v>0</v>
      </c>
      <c r="K47">
        <v>0</v>
      </c>
      <c r="L47">
        <v>1</v>
      </c>
      <c r="M47">
        <v>0</v>
      </c>
      <c r="N47">
        <v>93</v>
      </c>
      <c r="O47">
        <v>52</v>
      </c>
      <c r="P47">
        <v>6</v>
      </c>
      <c r="Q47" t="s">
        <v>17</v>
      </c>
      <c r="R47">
        <v>0</v>
      </c>
      <c r="S47">
        <v>1</v>
      </c>
      <c r="T47">
        <v>0</v>
      </c>
      <c r="U47">
        <v>5.2151550090000001</v>
      </c>
      <c r="V47" t="s">
        <v>21</v>
      </c>
      <c r="W47">
        <v>0</v>
      </c>
      <c r="X47">
        <v>1</v>
      </c>
      <c r="Y47">
        <v>0</v>
      </c>
      <c r="Z47">
        <v>0</v>
      </c>
      <c r="AA47">
        <v>0</v>
      </c>
      <c r="AB47" t="s">
        <v>27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25</v>
      </c>
      <c r="AI47">
        <v>794</v>
      </c>
      <c r="AJ47">
        <v>25</v>
      </c>
      <c r="AK47">
        <v>66.312544439999996</v>
      </c>
      <c r="AL47" t="s">
        <v>35</v>
      </c>
      <c r="AM47">
        <v>0</v>
      </c>
      <c r="AN47">
        <v>1</v>
      </c>
      <c r="AO47">
        <v>0</v>
      </c>
      <c r="AP47">
        <v>3.2196046119999999</v>
      </c>
      <c r="AQ47" t="s">
        <v>40</v>
      </c>
      <c r="AR47">
        <v>0</v>
      </c>
      <c r="AS47">
        <v>0</v>
      </c>
      <c r="AT47">
        <v>1</v>
      </c>
      <c r="AU47">
        <v>0</v>
      </c>
      <c r="AV47" t="s">
        <v>43</v>
      </c>
      <c r="AW47">
        <v>1</v>
      </c>
      <c r="AX47">
        <v>0</v>
      </c>
      <c r="AY47">
        <v>0</v>
      </c>
      <c r="AZ47">
        <v>495.30569700000001</v>
      </c>
      <c r="BA47">
        <f t="shared" si="0"/>
        <v>71.527699448999996</v>
      </c>
    </row>
    <row r="48" spans="1:53" x14ac:dyDescent="0.2">
      <c r="A48" t="s">
        <v>46</v>
      </c>
      <c r="B48">
        <v>1</v>
      </c>
      <c r="C48">
        <v>0</v>
      </c>
      <c r="D48" t="s">
        <v>102</v>
      </c>
      <c r="E48">
        <v>27.082207199999999</v>
      </c>
      <c r="F48">
        <v>75</v>
      </c>
      <c r="G48">
        <v>859</v>
      </c>
      <c r="H48">
        <v>23263.615984799999</v>
      </c>
      <c r="I48" t="s">
        <v>48</v>
      </c>
      <c r="J48">
        <v>1</v>
      </c>
      <c r="K48">
        <v>0</v>
      </c>
      <c r="L48">
        <v>0</v>
      </c>
      <c r="M48">
        <v>0</v>
      </c>
      <c r="N48">
        <v>92</v>
      </c>
      <c r="O48">
        <v>6</v>
      </c>
      <c r="P48">
        <v>8</v>
      </c>
      <c r="Q48" t="s">
        <v>17</v>
      </c>
      <c r="R48">
        <v>0</v>
      </c>
      <c r="S48">
        <v>1</v>
      </c>
      <c r="T48">
        <v>0</v>
      </c>
      <c r="U48">
        <v>4.0709558369999996</v>
      </c>
      <c r="V48" t="s">
        <v>22</v>
      </c>
      <c r="W48">
        <v>0</v>
      </c>
      <c r="X48">
        <v>0</v>
      </c>
      <c r="Y48">
        <v>1</v>
      </c>
      <c r="Z48">
        <v>0</v>
      </c>
      <c r="AA48">
        <v>0</v>
      </c>
      <c r="AB48" t="s">
        <v>27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18</v>
      </c>
      <c r="AI48">
        <v>870</v>
      </c>
      <c r="AJ48">
        <v>23</v>
      </c>
      <c r="AK48">
        <v>77.322353210000003</v>
      </c>
      <c r="AL48" t="s">
        <v>50</v>
      </c>
      <c r="AM48">
        <v>0</v>
      </c>
      <c r="AN48">
        <v>0</v>
      </c>
      <c r="AO48">
        <v>1</v>
      </c>
      <c r="AP48">
        <v>3.6486105929999999</v>
      </c>
      <c r="AQ48" t="s">
        <v>38</v>
      </c>
      <c r="AR48">
        <v>1</v>
      </c>
      <c r="AS48">
        <v>0</v>
      </c>
      <c r="AT48">
        <v>0</v>
      </c>
      <c r="AU48">
        <v>0</v>
      </c>
      <c r="AV48" t="s">
        <v>44</v>
      </c>
      <c r="AW48">
        <v>0</v>
      </c>
      <c r="AX48">
        <v>1</v>
      </c>
      <c r="AY48">
        <v>0</v>
      </c>
      <c r="AZ48">
        <v>380.43593709999999</v>
      </c>
      <c r="BA48">
        <f t="shared" si="0"/>
        <v>81.393309047000002</v>
      </c>
    </row>
    <row r="49" spans="1:53" x14ac:dyDescent="0.2">
      <c r="A49" t="s">
        <v>51</v>
      </c>
      <c r="B49">
        <v>0</v>
      </c>
      <c r="C49">
        <v>1</v>
      </c>
      <c r="D49" t="s">
        <v>103</v>
      </c>
      <c r="E49">
        <v>95.712135880000005</v>
      </c>
      <c r="F49">
        <v>93</v>
      </c>
      <c r="G49">
        <v>910</v>
      </c>
      <c r="H49">
        <v>87098.043650799998</v>
      </c>
      <c r="I49" t="s">
        <v>11</v>
      </c>
      <c r="J49">
        <v>0</v>
      </c>
      <c r="K49">
        <v>0</v>
      </c>
      <c r="L49">
        <v>1</v>
      </c>
      <c r="M49">
        <v>0</v>
      </c>
      <c r="N49">
        <v>4</v>
      </c>
      <c r="O49">
        <v>51</v>
      </c>
      <c r="P49">
        <v>9</v>
      </c>
      <c r="Q49" t="s">
        <v>17</v>
      </c>
      <c r="R49">
        <v>0</v>
      </c>
      <c r="S49">
        <v>1</v>
      </c>
      <c r="T49">
        <v>0</v>
      </c>
      <c r="U49">
        <v>8.9787507560000002</v>
      </c>
      <c r="V49" t="s">
        <v>20</v>
      </c>
      <c r="W49">
        <v>1</v>
      </c>
      <c r="X49">
        <v>0</v>
      </c>
      <c r="Y49">
        <v>0</v>
      </c>
      <c r="Z49">
        <v>0</v>
      </c>
      <c r="AA49">
        <v>0</v>
      </c>
      <c r="AB49" t="s">
        <v>28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10</v>
      </c>
      <c r="AI49">
        <v>964</v>
      </c>
      <c r="AJ49">
        <v>20</v>
      </c>
      <c r="AK49">
        <v>19.712992910000001</v>
      </c>
      <c r="AL49" t="s">
        <v>50</v>
      </c>
      <c r="AM49">
        <v>0</v>
      </c>
      <c r="AN49">
        <v>0</v>
      </c>
      <c r="AO49">
        <v>1</v>
      </c>
      <c r="AP49">
        <v>0.38057358699999999</v>
      </c>
      <c r="AQ49" t="s">
        <v>40</v>
      </c>
      <c r="AR49">
        <v>0</v>
      </c>
      <c r="AS49">
        <v>0</v>
      </c>
      <c r="AT49">
        <v>1</v>
      </c>
      <c r="AU49">
        <v>0</v>
      </c>
      <c r="AV49" t="s">
        <v>43</v>
      </c>
      <c r="AW49">
        <v>1</v>
      </c>
      <c r="AX49">
        <v>0</v>
      </c>
      <c r="AY49">
        <v>0</v>
      </c>
      <c r="AZ49">
        <v>581.60235509999995</v>
      </c>
      <c r="BA49">
        <f t="shared" si="0"/>
        <v>28.691743666000001</v>
      </c>
    </row>
    <row r="50" spans="1:53" x14ac:dyDescent="0.2">
      <c r="A50" t="s">
        <v>46</v>
      </c>
      <c r="B50">
        <v>1</v>
      </c>
      <c r="C50">
        <v>0</v>
      </c>
      <c r="D50" t="s">
        <v>104</v>
      </c>
      <c r="E50">
        <v>76.035544430000002</v>
      </c>
      <c r="F50">
        <v>28</v>
      </c>
      <c r="G50">
        <v>29</v>
      </c>
      <c r="H50">
        <v>2205.0307884700001</v>
      </c>
      <c r="I50" t="s">
        <v>48</v>
      </c>
      <c r="J50">
        <v>1</v>
      </c>
      <c r="K50">
        <v>0</v>
      </c>
      <c r="L50">
        <v>0</v>
      </c>
      <c r="M50">
        <v>0</v>
      </c>
      <c r="N50">
        <v>30</v>
      </c>
      <c r="O50">
        <v>9</v>
      </c>
      <c r="P50">
        <v>3</v>
      </c>
      <c r="Q50" t="s">
        <v>57</v>
      </c>
      <c r="R50">
        <v>0</v>
      </c>
      <c r="S50">
        <v>0</v>
      </c>
      <c r="T50">
        <v>1</v>
      </c>
      <c r="U50">
        <v>7.0958331570000004</v>
      </c>
      <c r="V50" t="s">
        <v>21</v>
      </c>
      <c r="W50">
        <v>0</v>
      </c>
      <c r="X50">
        <v>1</v>
      </c>
      <c r="Y50">
        <v>0</v>
      </c>
      <c r="Z50">
        <v>0</v>
      </c>
      <c r="AA50">
        <v>0</v>
      </c>
      <c r="AB50" t="s">
        <v>49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9</v>
      </c>
      <c r="AI50">
        <v>109</v>
      </c>
      <c r="AJ50">
        <v>18</v>
      </c>
      <c r="AK50">
        <v>23.12636358</v>
      </c>
      <c r="AL50" t="s">
        <v>34</v>
      </c>
      <c r="AM50">
        <v>1</v>
      </c>
      <c r="AN50">
        <v>0</v>
      </c>
      <c r="AO50">
        <v>0</v>
      </c>
      <c r="AP50">
        <v>1.698112541</v>
      </c>
      <c r="AQ50" t="s">
        <v>40</v>
      </c>
      <c r="AR50">
        <v>0</v>
      </c>
      <c r="AS50">
        <v>0</v>
      </c>
      <c r="AT50">
        <v>1</v>
      </c>
      <c r="AU50">
        <v>0</v>
      </c>
      <c r="AV50" t="s">
        <v>44</v>
      </c>
      <c r="AW50">
        <v>0</v>
      </c>
      <c r="AX50">
        <v>1</v>
      </c>
      <c r="AY50">
        <v>0</v>
      </c>
      <c r="AZ50">
        <v>768.65191400000003</v>
      </c>
      <c r="BA50">
        <f t="shared" si="0"/>
        <v>30.222196737000001</v>
      </c>
    </row>
    <row r="51" spans="1:53" x14ac:dyDescent="0.2">
      <c r="A51" t="s">
        <v>62</v>
      </c>
      <c r="B51">
        <v>0</v>
      </c>
      <c r="C51">
        <v>0</v>
      </c>
      <c r="D51" t="s">
        <v>105</v>
      </c>
      <c r="E51">
        <v>78.897913209999999</v>
      </c>
      <c r="F51">
        <v>19</v>
      </c>
      <c r="G51">
        <v>99</v>
      </c>
      <c r="H51">
        <v>7810.8934077900003</v>
      </c>
      <c r="I51" t="s">
        <v>54</v>
      </c>
      <c r="J51">
        <v>0</v>
      </c>
      <c r="K51">
        <v>0</v>
      </c>
      <c r="L51">
        <v>0</v>
      </c>
      <c r="M51">
        <v>1</v>
      </c>
      <c r="N51">
        <v>97</v>
      </c>
      <c r="O51">
        <v>9</v>
      </c>
      <c r="P51">
        <v>6</v>
      </c>
      <c r="Q51" t="s">
        <v>57</v>
      </c>
      <c r="R51">
        <v>0</v>
      </c>
      <c r="S51">
        <v>0</v>
      </c>
      <c r="T51">
        <v>1</v>
      </c>
      <c r="U51">
        <v>2.5056210330000002</v>
      </c>
      <c r="V51" t="s">
        <v>58</v>
      </c>
      <c r="W51">
        <v>0</v>
      </c>
      <c r="X51">
        <v>0</v>
      </c>
      <c r="Y51">
        <v>0</v>
      </c>
      <c r="Z51">
        <v>0</v>
      </c>
      <c r="AA51">
        <v>1</v>
      </c>
      <c r="AB51" t="s">
        <v>26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28</v>
      </c>
      <c r="AI51">
        <v>177</v>
      </c>
      <c r="AJ51">
        <v>28</v>
      </c>
      <c r="AK51">
        <v>14.14781544</v>
      </c>
      <c r="AL51" t="s">
        <v>35</v>
      </c>
      <c r="AM51">
        <v>0</v>
      </c>
      <c r="AN51">
        <v>1</v>
      </c>
      <c r="AO51">
        <v>0</v>
      </c>
      <c r="AP51">
        <v>2.8258139849999999</v>
      </c>
      <c r="AQ51" t="s">
        <v>40</v>
      </c>
      <c r="AR51">
        <v>0</v>
      </c>
      <c r="AS51">
        <v>0</v>
      </c>
      <c r="AT51">
        <v>1</v>
      </c>
      <c r="AU51">
        <v>0</v>
      </c>
      <c r="AV51" t="s">
        <v>43</v>
      </c>
      <c r="AW51">
        <v>1</v>
      </c>
      <c r="AX51">
        <v>0</v>
      </c>
      <c r="AY51">
        <v>0</v>
      </c>
      <c r="AZ51">
        <v>336.89016850000002</v>
      </c>
      <c r="BA51">
        <f t="shared" si="0"/>
        <v>16.653436472999999</v>
      </c>
    </row>
    <row r="52" spans="1:53" x14ac:dyDescent="0.2">
      <c r="A52" t="s">
        <v>62</v>
      </c>
      <c r="B52">
        <v>0</v>
      </c>
      <c r="C52">
        <v>0</v>
      </c>
      <c r="D52" t="s">
        <v>106</v>
      </c>
      <c r="E52">
        <v>14.20348426</v>
      </c>
      <c r="F52">
        <v>91</v>
      </c>
      <c r="G52">
        <v>633</v>
      </c>
      <c r="H52">
        <v>8990.8055365799992</v>
      </c>
      <c r="I52" t="s">
        <v>10</v>
      </c>
      <c r="J52">
        <v>0</v>
      </c>
      <c r="K52">
        <v>1</v>
      </c>
      <c r="L52">
        <v>0</v>
      </c>
      <c r="M52">
        <v>0</v>
      </c>
      <c r="N52">
        <v>31</v>
      </c>
      <c r="O52">
        <v>82</v>
      </c>
      <c r="P52">
        <v>10</v>
      </c>
      <c r="Q52" t="s">
        <v>16</v>
      </c>
      <c r="R52">
        <v>1</v>
      </c>
      <c r="S52">
        <v>0</v>
      </c>
      <c r="T52">
        <v>0</v>
      </c>
      <c r="U52">
        <v>6.2478609150000004</v>
      </c>
      <c r="V52" t="s">
        <v>21</v>
      </c>
      <c r="W52">
        <v>0</v>
      </c>
      <c r="X52">
        <v>1</v>
      </c>
      <c r="Y52">
        <v>0</v>
      </c>
      <c r="Z52">
        <v>0</v>
      </c>
      <c r="AA52">
        <v>0</v>
      </c>
      <c r="AB52" t="s">
        <v>26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20</v>
      </c>
      <c r="AI52">
        <v>306</v>
      </c>
      <c r="AJ52">
        <v>21</v>
      </c>
      <c r="AK52">
        <v>45.178757920000002</v>
      </c>
      <c r="AL52" t="s">
        <v>34</v>
      </c>
      <c r="AM52">
        <v>1</v>
      </c>
      <c r="AN52">
        <v>0</v>
      </c>
      <c r="AO52">
        <v>0</v>
      </c>
      <c r="AP52">
        <v>4.7548008050000004</v>
      </c>
      <c r="AQ52" t="s">
        <v>40</v>
      </c>
      <c r="AR52">
        <v>0</v>
      </c>
      <c r="AS52">
        <v>0</v>
      </c>
      <c r="AT52">
        <v>1</v>
      </c>
      <c r="AU52">
        <v>0</v>
      </c>
      <c r="AV52" t="s">
        <v>44</v>
      </c>
      <c r="AW52">
        <v>0</v>
      </c>
      <c r="AX52">
        <v>1</v>
      </c>
      <c r="AY52">
        <v>0</v>
      </c>
      <c r="AZ52">
        <v>496.24865030000001</v>
      </c>
      <c r="BA52">
        <f t="shared" si="0"/>
        <v>51.426618834999999</v>
      </c>
    </row>
    <row r="53" spans="1:53" x14ac:dyDescent="0.2">
      <c r="A53" t="s">
        <v>46</v>
      </c>
      <c r="B53">
        <v>1</v>
      </c>
      <c r="C53">
        <v>0</v>
      </c>
      <c r="D53" t="s">
        <v>107</v>
      </c>
      <c r="E53">
        <v>26.700760970000001</v>
      </c>
      <c r="F53">
        <v>61</v>
      </c>
      <c r="G53">
        <v>154</v>
      </c>
      <c r="H53">
        <v>4111.9171893800003</v>
      </c>
      <c r="I53" t="s">
        <v>11</v>
      </c>
      <c r="J53">
        <v>0</v>
      </c>
      <c r="K53">
        <v>0</v>
      </c>
      <c r="L53">
        <v>1</v>
      </c>
      <c r="M53">
        <v>0</v>
      </c>
      <c r="N53">
        <v>100</v>
      </c>
      <c r="O53">
        <v>52</v>
      </c>
      <c r="P53">
        <v>1</v>
      </c>
      <c r="Q53" t="s">
        <v>16</v>
      </c>
      <c r="R53">
        <v>1</v>
      </c>
      <c r="S53">
        <v>0</v>
      </c>
      <c r="T53">
        <v>0</v>
      </c>
      <c r="U53">
        <v>4.7830005580000003</v>
      </c>
      <c r="V53" t="s">
        <v>58</v>
      </c>
      <c r="W53">
        <v>0</v>
      </c>
      <c r="X53">
        <v>0</v>
      </c>
      <c r="Y53">
        <v>0</v>
      </c>
      <c r="Z53">
        <v>0</v>
      </c>
      <c r="AA53">
        <v>1</v>
      </c>
      <c r="AB53" t="s">
        <v>25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18</v>
      </c>
      <c r="AI53">
        <v>673</v>
      </c>
      <c r="AJ53">
        <v>28</v>
      </c>
      <c r="AK53">
        <v>14.190328340000001</v>
      </c>
      <c r="AL53" t="s">
        <v>50</v>
      </c>
      <c r="AM53">
        <v>0</v>
      </c>
      <c r="AN53">
        <v>0</v>
      </c>
      <c r="AO53">
        <v>1</v>
      </c>
      <c r="AP53">
        <v>1.772951172</v>
      </c>
      <c r="AQ53" t="s">
        <v>38</v>
      </c>
      <c r="AR53">
        <v>1</v>
      </c>
      <c r="AS53">
        <v>0</v>
      </c>
      <c r="AT53">
        <v>0</v>
      </c>
      <c r="AU53">
        <v>0</v>
      </c>
      <c r="AV53" t="s">
        <v>43</v>
      </c>
      <c r="AW53">
        <v>1</v>
      </c>
      <c r="AX53">
        <v>0</v>
      </c>
      <c r="AY53">
        <v>0</v>
      </c>
      <c r="AZ53">
        <v>694.98231759999999</v>
      </c>
      <c r="BA53">
        <f t="shared" si="0"/>
        <v>18.973328898000002</v>
      </c>
    </row>
    <row r="54" spans="1:53" x14ac:dyDescent="0.2">
      <c r="A54" t="s">
        <v>51</v>
      </c>
      <c r="B54">
        <v>0</v>
      </c>
      <c r="C54">
        <v>1</v>
      </c>
      <c r="D54" t="s">
        <v>108</v>
      </c>
      <c r="E54">
        <v>98.03182966</v>
      </c>
      <c r="F54">
        <v>1</v>
      </c>
      <c r="G54">
        <v>820</v>
      </c>
      <c r="H54">
        <v>80386.100321200007</v>
      </c>
      <c r="I54" t="s">
        <v>11</v>
      </c>
      <c r="J54">
        <v>0</v>
      </c>
      <c r="K54">
        <v>0</v>
      </c>
      <c r="L54">
        <v>1</v>
      </c>
      <c r="M54">
        <v>0</v>
      </c>
      <c r="N54">
        <v>64</v>
      </c>
      <c r="O54">
        <v>11</v>
      </c>
      <c r="P54">
        <v>1</v>
      </c>
      <c r="Q54" t="s">
        <v>17</v>
      </c>
      <c r="R54">
        <v>0</v>
      </c>
      <c r="S54">
        <v>1</v>
      </c>
      <c r="T54">
        <v>0</v>
      </c>
      <c r="U54">
        <v>8.6310521799999993</v>
      </c>
      <c r="V54" t="s">
        <v>20</v>
      </c>
      <c r="W54">
        <v>1</v>
      </c>
      <c r="X54">
        <v>0</v>
      </c>
      <c r="Y54">
        <v>0</v>
      </c>
      <c r="Z54">
        <v>0</v>
      </c>
      <c r="AA54">
        <v>0</v>
      </c>
      <c r="AB54" t="s">
        <v>49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10</v>
      </c>
      <c r="AI54">
        <v>727</v>
      </c>
      <c r="AJ54">
        <v>27</v>
      </c>
      <c r="AK54">
        <v>9.1668491490000008</v>
      </c>
      <c r="AL54" t="s">
        <v>50</v>
      </c>
      <c r="AM54">
        <v>0</v>
      </c>
      <c r="AN54">
        <v>0</v>
      </c>
      <c r="AO54">
        <v>1</v>
      </c>
      <c r="AP54">
        <v>2.1224716190000001</v>
      </c>
      <c r="AQ54" t="s">
        <v>39</v>
      </c>
      <c r="AR54">
        <v>0</v>
      </c>
      <c r="AS54">
        <v>1</v>
      </c>
      <c r="AT54">
        <v>0</v>
      </c>
      <c r="AU54">
        <v>0</v>
      </c>
      <c r="AV54" t="s">
        <v>55</v>
      </c>
      <c r="AW54">
        <v>0</v>
      </c>
      <c r="AX54">
        <v>0</v>
      </c>
      <c r="AY54">
        <v>1</v>
      </c>
      <c r="AZ54">
        <v>602.89849879999997</v>
      </c>
      <c r="BA54">
        <f t="shared" si="0"/>
        <v>17.797901328999998</v>
      </c>
    </row>
    <row r="55" spans="1:53" x14ac:dyDescent="0.2">
      <c r="A55" t="s">
        <v>51</v>
      </c>
      <c r="B55">
        <v>0</v>
      </c>
      <c r="C55">
        <v>1</v>
      </c>
      <c r="D55" t="s">
        <v>109</v>
      </c>
      <c r="E55">
        <v>30.341470709999999</v>
      </c>
      <c r="F55">
        <v>93</v>
      </c>
      <c r="G55">
        <v>242</v>
      </c>
      <c r="H55">
        <v>7342.6359118199998</v>
      </c>
      <c r="I55" t="s">
        <v>11</v>
      </c>
      <c r="J55">
        <v>0</v>
      </c>
      <c r="K55">
        <v>0</v>
      </c>
      <c r="L55">
        <v>1</v>
      </c>
      <c r="M55">
        <v>0</v>
      </c>
      <c r="N55">
        <v>96</v>
      </c>
      <c r="O55">
        <v>54</v>
      </c>
      <c r="P55">
        <v>3</v>
      </c>
      <c r="Q55" t="s">
        <v>17</v>
      </c>
      <c r="R55">
        <v>0</v>
      </c>
      <c r="S55">
        <v>1</v>
      </c>
      <c r="T55">
        <v>0</v>
      </c>
      <c r="U55">
        <v>1.0134865660000001</v>
      </c>
      <c r="V55" t="s">
        <v>20</v>
      </c>
      <c r="W55">
        <v>1</v>
      </c>
      <c r="X55">
        <v>0</v>
      </c>
      <c r="Y55">
        <v>0</v>
      </c>
      <c r="Z55">
        <v>0</v>
      </c>
      <c r="AA55">
        <v>0</v>
      </c>
      <c r="AB55" t="s">
        <v>26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631</v>
      </c>
      <c r="AJ55">
        <v>17</v>
      </c>
      <c r="AK55">
        <v>83.344058989999994</v>
      </c>
      <c r="AL55" t="s">
        <v>50</v>
      </c>
      <c r="AM55">
        <v>0</v>
      </c>
      <c r="AN55">
        <v>0</v>
      </c>
      <c r="AO55">
        <v>1</v>
      </c>
      <c r="AP55">
        <v>1.4103475759999999</v>
      </c>
      <c r="AQ55" t="s">
        <v>39</v>
      </c>
      <c r="AR55">
        <v>0</v>
      </c>
      <c r="AS55">
        <v>1</v>
      </c>
      <c r="AT55">
        <v>0</v>
      </c>
      <c r="AU55">
        <v>0</v>
      </c>
      <c r="AV55" t="s">
        <v>44</v>
      </c>
      <c r="AW55">
        <v>0</v>
      </c>
      <c r="AX55">
        <v>1</v>
      </c>
      <c r="AY55">
        <v>0</v>
      </c>
      <c r="AZ55">
        <v>750.73784069999999</v>
      </c>
      <c r="BA55">
        <f t="shared" si="0"/>
        <v>84.357545555999991</v>
      </c>
    </row>
    <row r="56" spans="1:53" x14ac:dyDescent="0.2">
      <c r="A56" t="s">
        <v>46</v>
      </c>
      <c r="B56">
        <v>1</v>
      </c>
      <c r="C56">
        <v>0</v>
      </c>
      <c r="D56" t="s">
        <v>110</v>
      </c>
      <c r="E56">
        <v>31.146243160000001</v>
      </c>
      <c r="F56">
        <v>11</v>
      </c>
      <c r="G56">
        <v>622</v>
      </c>
      <c r="H56">
        <v>19372.963245520001</v>
      </c>
      <c r="I56" t="s">
        <v>48</v>
      </c>
      <c r="J56">
        <v>1</v>
      </c>
      <c r="K56">
        <v>0</v>
      </c>
      <c r="L56">
        <v>0</v>
      </c>
      <c r="M56">
        <v>0</v>
      </c>
      <c r="N56">
        <v>33</v>
      </c>
      <c r="O56">
        <v>61</v>
      </c>
      <c r="P56">
        <v>3</v>
      </c>
      <c r="Q56" t="s">
        <v>17</v>
      </c>
      <c r="R56">
        <v>0</v>
      </c>
      <c r="S56">
        <v>1</v>
      </c>
      <c r="T56">
        <v>0</v>
      </c>
      <c r="U56">
        <v>4.3051034709999998</v>
      </c>
      <c r="V56" t="s">
        <v>20</v>
      </c>
      <c r="W56">
        <v>1</v>
      </c>
      <c r="X56">
        <v>0</v>
      </c>
      <c r="Y56">
        <v>0</v>
      </c>
      <c r="Z56">
        <v>0</v>
      </c>
      <c r="AA56">
        <v>0</v>
      </c>
      <c r="AB56" t="s">
        <v>28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26</v>
      </c>
      <c r="AI56">
        <v>497</v>
      </c>
      <c r="AJ56">
        <v>29</v>
      </c>
      <c r="AK56">
        <v>30.186023380000002</v>
      </c>
      <c r="AL56" t="s">
        <v>35</v>
      </c>
      <c r="AM56">
        <v>0</v>
      </c>
      <c r="AN56">
        <v>1</v>
      </c>
      <c r="AO56">
        <v>0</v>
      </c>
      <c r="AP56">
        <v>2.478771976</v>
      </c>
      <c r="AQ56" t="s">
        <v>38</v>
      </c>
      <c r="AR56">
        <v>1</v>
      </c>
      <c r="AS56">
        <v>0</v>
      </c>
      <c r="AT56">
        <v>0</v>
      </c>
      <c r="AU56">
        <v>0</v>
      </c>
      <c r="AV56" t="s">
        <v>44</v>
      </c>
      <c r="AW56">
        <v>0</v>
      </c>
      <c r="AX56">
        <v>1</v>
      </c>
      <c r="AY56">
        <v>0</v>
      </c>
      <c r="AZ56">
        <v>814.06999659999997</v>
      </c>
      <c r="BA56">
        <f t="shared" si="0"/>
        <v>34.491126851000004</v>
      </c>
    </row>
    <row r="57" spans="1:53" x14ac:dyDescent="0.2">
      <c r="A57" t="s">
        <v>46</v>
      </c>
      <c r="B57">
        <v>1</v>
      </c>
      <c r="C57">
        <v>0</v>
      </c>
      <c r="D57" t="s">
        <v>111</v>
      </c>
      <c r="E57">
        <v>79.855058339999999</v>
      </c>
      <c r="F57">
        <v>16</v>
      </c>
      <c r="G57">
        <v>701</v>
      </c>
      <c r="H57">
        <v>55978.39589634</v>
      </c>
      <c r="I57" t="s">
        <v>11</v>
      </c>
      <c r="J57">
        <v>0</v>
      </c>
      <c r="K57">
        <v>0</v>
      </c>
      <c r="L57">
        <v>1</v>
      </c>
      <c r="M57">
        <v>0</v>
      </c>
      <c r="N57">
        <v>97</v>
      </c>
      <c r="O57">
        <v>11</v>
      </c>
      <c r="P57">
        <v>5</v>
      </c>
      <c r="Q57" t="s">
        <v>16</v>
      </c>
      <c r="R57">
        <v>1</v>
      </c>
      <c r="S57">
        <v>0</v>
      </c>
      <c r="T57">
        <v>0</v>
      </c>
      <c r="U57">
        <v>5.0143649549999996</v>
      </c>
      <c r="V57" t="s">
        <v>21</v>
      </c>
      <c r="W57">
        <v>0</v>
      </c>
      <c r="X57">
        <v>1</v>
      </c>
      <c r="Y57">
        <v>0</v>
      </c>
      <c r="Z57">
        <v>0</v>
      </c>
      <c r="AA57">
        <v>0</v>
      </c>
      <c r="AB57" t="s">
        <v>26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27</v>
      </c>
      <c r="AI57">
        <v>918</v>
      </c>
      <c r="AJ57">
        <v>5</v>
      </c>
      <c r="AK57">
        <v>30.32354526</v>
      </c>
      <c r="AL57" t="s">
        <v>34</v>
      </c>
      <c r="AM57">
        <v>1</v>
      </c>
      <c r="AN57">
        <v>0</v>
      </c>
      <c r="AO57">
        <v>0</v>
      </c>
      <c r="AP57">
        <v>4.5489196590000001</v>
      </c>
      <c r="AQ57" t="s">
        <v>41</v>
      </c>
      <c r="AR57">
        <v>0</v>
      </c>
      <c r="AS57">
        <v>0</v>
      </c>
      <c r="AT57">
        <v>0</v>
      </c>
      <c r="AU57">
        <v>1</v>
      </c>
      <c r="AV57" t="s">
        <v>44</v>
      </c>
      <c r="AW57">
        <v>0</v>
      </c>
      <c r="AX57">
        <v>1</v>
      </c>
      <c r="AY57">
        <v>0</v>
      </c>
      <c r="AZ57">
        <v>323.01292799999999</v>
      </c>
      <c r="BA57">
        <f t="shared" si="0"/>
        <v>35.337910215000001</v>
      </c>
    </row>
    <row r="58" spans="1:53" x14ac:dyDescent="0.2">
      <c r="A58" t="s">
        <v>51</v>
      </c>
      <c r="B58">
        <v>0</v>
      </c>
      <c r="C58">
        <v>1</v>
      </c>
      <c r="D58" t="s">
        <v>112</v>
      </c>
      <c r="E58">
        <v>20.986386039999999</v>
      </c>
      <c r="F58">
        <v>90</v>
      </c>
      <c r="G58">
        <v>93</v>
      </c>
      <c r="H58">
        <v>1951.7339017199999</v>
      </c>
      <c r="I58" t="s">
        <v>48</v>
      </c>
      <c r="J58">
        <v>1</v>
      </c>
      <c r="K58">
        <v>0</v>
      </c>
      <c r="L58">
        <v>0</v>
      </c>
      <c r="M58">
        <v>0</v>
      </c>
      <c r="N58">
        <v>25</v>
      </c>
      <c r="O58">
        <v>83</v>
      </c>
      <c r="P58">
        <v>5</v>
      </c>
      <c r="Q58" t="s">
        <v>57</v>
      </c>
      <c r="R58">
        <v>0</v>
      </c>
      <c r="S58">
        <v>0</v>
      </c>
      <c r="T58">
        <v>1</v>
      </c>
      <c r="U58">
        <v>1.774429714</v>
      </c>
      <c r="V58" t="s">
        <v>20</v>
      </c>
      <c r="W58">
        <v>1</v>
      </c>
      <c r="X58">
        <v>0</v>
      </c>
      <c r="Y58">
        <v>0</v>
      </c>
      <c r="Z58">
        <v>0</v>
      </c>
      <c r="AA58">
        <v>0</v>
      </c>
      <c r="AB58" t="s">
        <v>49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24</v>
      </c>
      <c r="AI58">
        <v>826</v>
      </c>
      <c r="AJ58">
        <v>28</v>
      </c>
      <c r="AK58">
        <v>12.83628457</v>
      </c>
      <c r="AL58" t="s">
        <v>35</v>
      </c>
      <c r="AM58">
        <v>0</v>
      </c>
      <c r="AN58">
        <v>1</v>
      </c>
      <c r="AO58">
        <v>0</v>
      </c>
      <c r="AP58">
        <v>1.173755495</v>
      </c>
      <c r="AQ58" t="s">
        <v>39</v>
      </c>
      <c r="AR58">
        <v>0</v>
      </c>
      <c r="AS58">
        <v>1</v>
      </c>
      <c r="AT58">
        <v>0</v>
      </c>
      <c r="AU58">
        <v>0</v>
      </c>
      <c r="AV58" t="s">
        <v>44</v>
      </c>
      <c r="AW58">
        <v>0</v>
      </c>
      <c r="AX58">
        <v>1</v>
      </c>
      <c r="AY58">
        <v>0</v>
      </c>
      <c r="AZ58">
        <v>832.21080870000003</v>
      </c>
      <c r="BA58">
        <f t="shared" si="0"/>
        <v>14.610714284</v>
      </c>
    </row>
    <row r="59" spans="1:53" x14ac:dyDescent="0.2">
      <c r="A59" t="s">
        <v>46</v>
      </c>
      <c r="B59">
        <v>1</v>
      </c>
      <c r="C59">
        <v>0</v>
      </c>
      <c r="D59" t="s">
        <v>113</v>
      </c>
      <c r="E59">
        <v>49.26320535</v>
      </c>
      <c r="F59">
        <v>65</v>
      </c>
      <c r="G59">
        <v>227</v>
      </c>
      <c r="H59">
        <v>11182.74761445</v>
      </c>
      <c r="I59" t="s">
        <v>54</v>
      </c>
      <c r="J59">
        <v>0</v>
      </c>
      <c r="K59">
        <v>0</v>
      </c>
      <c r="L59">
        <v>0</v>
      </c>
      <c r="M59">
        <v>1</v>
      </c>
      <c r="N59">
        <v>5</v>
      </c>
      <c r="O59">
        <v>51</v>
      </c>
      <c r="P59">
        <v>1</v>
      </c>
      <c r="Q59" t="s">
        <v>17</v>
      </c>
      <c r="R59">
        <v>0</v>
      </c>
      <c r="S59">
        <v>1</v>
      </c>
      <c r="T59">
        <v>0</v>
      </c>
      <c r="U59">
        <v>9.1605585349999998</v>
      </c>
      <c r="V59" t="s">
        <v>21</v>
      </c>
      <c r="W59">
        <v>0</v>
      </c>
      <c r="X59">
        <v>1</v>
      </c>
      <c r="Y59">
        <v>0</v>
      </c>
      <c r="Z59">
        <v>0</v>
      </c>
      <c r="AA59">
        <v>0</v>
      </c>
      <c r="AB59" t="s">
        <v>26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21</v>
      </c>
      <c r="AI59">
        <v>588</v>
      </c>
      <c r="AJ59">
        <v>25</v>
      </c>
      <c r="AK59">
        <v>67.779622989999993</v>
      </c>
      <c r="AL59" t="s">
        <v>50</v>
      </c>
      <c r="AM59">
        <v>0</v>
      </c>
      <c r="AN59">
        <v>0</v>
      </c>
      <c r="AO59">
        <v>1</v>
      </c>
      <c r="AP59">
        <v>2.5111748299999999</v>
      </c>
      <c r="AQ59" t="s">
        <v>40</v>
      </c>
      <c r="AR59">
        <v>0</v>
      </c>
      <c r="AS59">
        <v>0</v>
      </c>
      <c r="AT59">
        <v>1</v>
      </c>
      <c r="AU59">
        <v>0</v>
      </c>
      <c r="AV59" t="s">
        <v>43</v>
      </c>
      <c r="AW59">
        <v>1</v>
      </c>
      <c r="AX59">
        <v>0</v>
      </c>
      <c r="AY59">
        <v>0</v>
      </c>
      <c r="AZ59">
        <v>482.19123860000002</v>
      </c>
      <c r="BA59">
        <f t="shared" si="0"/>
        <v>76.940181524999986</v>
      </c>
    </row>
    <row r="60" spans="1:53" x14ac:dyDescent="0.2">
      <c r="A60" t="s">
        <v>51</v>
      </c>
      <c r="B60">
        <v>0</v>
      </c>
      <c r="C60">
        <v>1</v>
      </c>
      <c r="D60" t="s">
        <v>114</v>
      </c>
      <c r="E60">
        <v>59.841561380000002</v>
      </c>
      <c r="F60">
        <v>81</v>
      </c>
      <c r="G60">
        <v>896</v>
      </c>
      <c r="H60">
        <v>53618.038996479998</v>
      </c>
      <c r="I60" t="s">
        <v>48</v>
      </c>
      <c r="J60">
        <v>1</v>
      </c>
      <c r="K60">
        <v>0</v>
      </c>
      <c r="L60">
        <v>0</v>
      </c>
      <c r="M60">
        <v>0</v>
      </c>
      <c r="N60">
        <v>10</v>
      </c>
      <c r="O60">
        <v>44</v>
      </c>
      <c r="P60">
        <v>7</v>
      </c>
      <c r="Q60" t="s">
        <v>16</v>
      </c>
      <c r="R60">
        <v>1</v>
      </c>
      <c r="S60">
        <v>0</v>
      </c>
      <c r="T60">
        <v>0</v>
      </c>
      <c r="U60">
        <v>4.9384385650000002</v>
      </c>
      <c r="V60" t="s">
        <v>22</v>
      </c>
      <c r="W60">
        <v>0</v>
      </c>
      <c r="X60">
        <v>0</v>
      </c>
      <c r="Y60">
        <v>1</v>
      </c>
      <c r="Z60">
        <v>0</v>
      </c>
      <c r="AA60">
        <v>0</v>
      </c>
      <c r="AB60" t="s">
        <v>26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18</v>
      </c>
      <c r="AI60">
        <v>396</v>
      </c>
      <c r="AJ60">
        <v>7</v>
      </c>
      <c r="AK60">
        <v>65.047415090000001</v>
      </c>
      <c r="AL60" t="s">
        <v>34</v>
      </c>
      <c r="AM60">
        <v>1</v>
      </c>
      <c r="AN60">
        <v>0</v>
      </c>
      <c r="AO60">
        <v>0</v>
      </c>
      <c r="AP60">
        <v>1.7303747199999999</v>
      </c>
      <c r="AQ60" t="s">
        <v>38</v>
      </c>
      <c r="AR60">
        <v>1</v>
      </c>
      <c r="AS60">
        <v>0</v>
      </c>
      <c r="AT60">
        <v>0</v>
      </c>
      <c r="AU60">
        <v>0</v>
      </c>
      <c r="AV60" t="s">
        <v>44</v>
      </c>
      <c r="AW60">
        <v>0</v>
      </c>
      <c r="AX60">
        <v>1</v>
      </c>
      <c r="AY60">
        <v>0</v>
      </c>
      <c r="AZ60">
        <v>110.3643352</v>
      </c>
      <c r="BA60">
        <f t="shared" si="0"/>
        <v>69.985853655</v>
      </c>
    </row>
    <row r="61" spans="1:53" x14ac:dyDescent="0.2">
      <c r="A61" t="s">
        <v>62</v>
      </c>
      <c r="B61">
        <v>0</v>
      </c>
      <c r="C61">
        <v>0</v>
      </c>
      <c r="D61" t="s">
        <v>115</v>
      </c>
      <c r="E61">
        <v>63.828398350000001</v>
      </c>
      <c r="F61">
        <v>30</v>
      </c>
      <c r="G61">
        <v>484</v>
      </c>
      <c r="H61">
        <v>30892.944801400001</v>
      </c>
      <c r="I61" t="s">
        <v>48</v>
      </c>
      <c r="J61">
        <v>1</v>
      </c>
      <c r="K61">
        <v>0</v>
      </c>
      <c r="L61">
        <v>0</v>
      </c>
      <c r="M61">
        <v>0</v>
      </c>
      <c r="N61">
        <v>100</v>
      </c>
      <c r="O61">
        <v>26</v>
      </c>
      <c r="P61">
        <v>7</v>
      </c>
      <c r="Q61" t="s">
        <v>17</v>
      </c>
      <c r="R61">
        <v>0</v>
      </c>
      <c r="S61">
        <v>1</v>
      </c>
      <c r="T61">
        <v>0</v>
      </c>
      <c r="U61">
        <v>7.2937225970000004</v>
      </c>
      <c r="V61" t="s">
        <v>20</v>
      </c>
      <c r="W61">
        <v>1</v>
      </c>
      <c r="X61">
        <v>0</v>
      </c>
      <c r="Y61">
        <v>0</v>
      </c>
      <c r="Z61">
        <v>0</v>
      </c>
      <c r="AA61">
        <v>0</v>
      </c>
      <c r="AB61" t="s">
        <v>28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11</v>
      </c>
      <c r="AI61">
        <v>176</v>
      </c>
      <c r="AJ61">
        <v>4</v>
      </c>
      <c r="AK61">
        <v>1.900762244</v>
      </c>
      <c r="AL61" t="s">
        <v>34</v>
      </c>
      <c r="AM61">
        <v>1</v>
      </c>
      <c r="AN61">
        <v>0</v>
      </c>
      <c r="AO61">
        <v>0</v>
      </c>
      <c r="AP61">
        <v>0.447194015</v>
      </c>
      <c r="AQ61" t="s">
        <v>39</v>
      </c>
      <c r="AR61">
        <v>0</v>
      </c>
      <c r="AS61">
        <v>1</v>
      </c>
      <c r="AT61">
        <v>0</v>
      </c>
      <c r="AU61">
        <v>0</v>
      </c>
      <c r="AV61" t="s">
        <v>43</v>
      </c>
      <c r="AW61">
        <v>1</v>
      </c>
      <c r="AX61">
        <v>0</v>
      </c>
      <c r="AY61">
        <v>0</v>
      </c>
      <c r="AZ61">
        <v>312.57427360000003</v>
      </c>
      <c r="BA61">
        <f t="shared" si="0"/>
        <v>9.1944848410000013</v>
      </c>
    </row>
    <row r="62" spans="1:53" x14ac:dyDescent="0.2">
      <c r="A62" t="s">
        <v>51</v>
      </c>
      <c r="B62">
        <v>0</v>
      </c>
      <c r="C62">
        <v>1</v>
      </c>
      <c r="D62" t="s">
        <v>116</v>
      </c>
      <c r="E62">
        <v>17.02802792</v>
      </c>
      <c r="F62">
        <v>16</v>
      </c>
      <c r="G62">
        <v>380</v>
      </c>
      <c r="H62">
        <v>6470.6506095999994</v>
      </c>
      <c r="I62" t="s">
        <v>10</v>
      </c>
      <c r="J62">
        <v>0</v>
      </c>
      <c r="K62">
        <v>1</v>
      </c>
      <c r="L62">
        <v>0</v>
      </c>
      <c r="M62">
        <v>0</v>
      </c>
      <c r="N62">
        <v>41</v>
      </c>
      <c r="O62">
        <v>72</v>
      </c>
      <c r="P62">
        <v>8</v>
      </c>
      <c r="Q62" t="s">
        <v>57</v>
      </c>
      <c r="R62">
        <v>0</v>
      </c>
      <c r="S62">
        <v>0</v>
      </c>
      <c r="T62">
        <v>1</v>
      </c>
      <c r="U62">
        <v>4.3813681579999999</v>
      </c>
      <c r="V62" t="s">
        <v>23</v>
      </c>
      <c r="W62">
        <v>0</v>
      </c>
      <c r="X62">
        <v>0</v>
      </c>
      <c r="Y62">
        <v>0</v>
      </c>
      <c r="Z62">
        <v>1</v>
      </c>
      <c r="AA62">
        <v>0</v>
      </c>
      <c r="AB62" t="s">
        <v>49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29</v>
      </c>
      <c r="AI62">
        <v>929</v>
      </c>
      <c r="AJ62">
        <v>24</v>
      </c>
      <c r="AK62">
        <v>87.213057820000003</v>
      </c>
      <c r="AL62" t="s">
        <v>34</v>
      </c>
      <c r="AM62">
        <v>1</v>
      </c>
      <c r="AN62">
        <v>0</v>
      </c>
      <c r="AO62">
        <v>0</v>
      </c>
      <c r="AP62">
        <v>2.8530906169999999</v>
      </c>
      <c r="AQ62" t="s">
        <v>40</v>
      </c>
      <c r="AR62">
        <v>0</v>
      </c>
      <c r="AS62">
        <v>0</v>
      </c>
      <c r="AT62">
        <v>1</v>
      </c>
      <c r="AU62">
        <v>0</v>
      </c>
      <c r="AV62" t="s">
        <v>43</v>
      </c>
      <c r="AW62">
        <v>1</v>
      </c>
      <c r="AX62">
        <v>0</v>
      </c>
      <c r="AY62">
        <v>0</v>
      </c>
      <c r="AZ62">
        <v>430.16909700000002</v>
      </c>
      <c r="BA62">
        <f t="shared" si="0"/>
        <v>91.594425978000004</v>
      </c>
    </row>
    <row r="63" spans="1:53" x14ac:dyDescent="0.2">
      <c r="A63" t="s">
        <v>46</v>
      </c>
      <c r="B63">
        <v>1</v>
      </c>
      <c r="C63">
        <v>0</v>
      </c>
      <c r="D63" t="s">
        <v>117</v>
      </c>
      <c r="E63">
        <v>52.028749900000001</v>
      </c>
      <c r="F63">
        <v>23</v>
      </c>
      <c r="G63">
        <v>117</v>
      </c>
      <c r="H63">
        <v>6087.3637383000005</v>
      </c>
      <c r="I63" t="s">
        <v>54</v>
      </c>
      <c r="J63">
        <v>0</v>
      </c>
      <c r="K63">
        <v>0</v>
      </c>
      <c r="L63">
        <v>0</v>
      </c>
      <c r="M63">
        <v>1</v>
      </c>
      <c r="N63">
        <v>32</v>
      </c>
      <c r="O63">
        <v>36</v>
      </c>
      <c r="P63">
        <v>7</v>
      </c>
      <c r="Q63" t="s">
        <v>57</v>
      </c>
      <c r="R63">
        <v>0</v>
      </c>
      <c r="S63">
        <v>0</v>
      </c>
      <c r="T63">
        <v>1</v>
      </c>
      <c r="U63">
        <v>9.0303404230000002</v>
      </c>
      <c r="V63" t="s">
        <v>23</v>
      </c>
      <c r="W63">
        <v>0</v>
      </c>
      <c r="X63">
        <v>0</v>
      </c>
      <c r="Y63">
        <v>0</v>
      </c>
      <c r="Z63">
        <v>1</v>
      </c>
      <c r="AA63">
        <v>0</v>
      </c>
      <c r="AB63" t="s">
        <v>28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14</v>
      </c>
      <c r="AI63">
        <v>480</v>
      </c>
      <c r="AJ63">
        <v>12</v>
      </c>
      <c r="AK63">
        <v>78.702393970000003</v>
      </c>
      <c r="AL63" t="s">
        <v>34</v>
      </c>
      <c r="AM63">
        <v>1</v>
      </c>
      <c r="AN63">
        <v>0</v>
      </c>
      <c r="AO63">
        <v>0</v>
      </c>
      <c r="AP63">
        <v>4.3674705380000001</v>
      </c>
      <c r="AQ63" t="s">
        <v>39</v>
      </c>
      <c r="AR63">
        <v>0</v>
      </c>
      <c r="AS63">
        <v>1</v>
      </c>
      <c r="AT63">
        <v>0</v>
      </c>
      <c r="AU63">
        <v>0</v>
      </c>
      <c r="AV63" t="s">
        <v>43</v>
      </c>
      <c r="AW63">
        <v>1</v>
      </c>
      <c r="AX63">
        <v>0</v>
      </c>
      <c r="AY63">
        <v>0</v>
      </c>
      <c r="AZ63">
        <v>164.3665282</v>
      </c>
      <c r="BA63">
        <f t="shared" si="0"/>
        <v>87.732734393000001</v>
      </c>
    </row>
    <row r="64" spans="1:53" x14ac:dyDescent="0.2">
      <c r="A64" t="s">
        <v>62</v>
      </c>
      <c r="B64">
        <v>0</v>
      </c>
      <c r="C64">
        <v>0</v>
      </c>
      <c r="D64" t="s">
        <v>118</v>
      </c>
      <c r="E64">
        <v>72.796353960000005</v>
      </c>
      <c r="F64">
        <v>89</v>
      </c>
      <c r="G64">
        <v>270</v>
      </c>
      <c r="H64">
        <v>19655.015569200001</v>
      </c>
      <c r="I64" t="s">
        <v>54</v>
      </c>
      <c r="J64">
        <v>0</v>
      </c>
      <c r="K64">
        <v>0</v>
      </c>
      <c r="L64">
        <v>0</v>
      </c>
      <c r="M64">
        <v>1</v>
      </c>
      <c r="N64">
        <v>86</v>
      </c>
      <c r="O64">
        <v>40</v>
      </c>
      <c r="P64">
        <v>7</v>
      </c>
      <c r="Q64" t="s">
        <v>57</v>
      </c>
      <c r="R64">
        <v>0</v>
      </c>
      <c r="S64">
        <v>0</v>
      </c>
      <c r="T64">
        <v>1</v>
      </c>
      <c r="U64">
        <v>7.291701389</v>
      </c>
      <c r="V64" t="s">
        <v>21</v>
      </c>
      <c r="W64">
        <v>0</v>
      </c>
      <c r="X64">
        <v>1</v>
      </c>
      <c r="Y64">
        <v>0</v>
      </c>
      <c r="Z64">
        <v>0</v>
      </c>
      <c r="AA64">
        <v>0</v>
      </c>
      <c r="AB64" t="s">
        <v>49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13</v>
      </c>
      <c r="AI64">
        <v>751</v>
      </c>
      <c r="AJ64">
        <v>14</v>
      </c>
      <c r="AK64">
        <v>21.048642730000001</v>
      </c>
      <c r="AL64" t="s">
        <v>35</v>
      </c>
      <c r="AM64">
        <v>0</v>
      </c>
      <c r="AN64">
        <v>1</v>
      </c>
      <c r="AO64">
        <v>0</v>
      </c>
      <c r="AP64">
        <v>1.8740014039999999</v>
      </c>
      <c r="AQ64" t="s">
        <v>41</v>
      </c>
      <c r="AR64">
        <v>0</v>
      </c>
      <c r="AS64">
        <v>0</v>
      </c>
      <c r="AT64">
        <v>0</v>
      </c>
      <c r="AU64">
        <v>1</v>
      </c>
      <c r="AV64" t="s">
        <v>55</v>
      </c>
      <c r="AW64">
        <v>0</v>
      </c>
      <c r="AX64">
        <v>0</v>
      </c>
      <c r="AY64">
        <v>1</v>
      </c>
      <c r="AZ64">
        <v>320.84651580000002</v>
      </c>
      <c r="BA64">
        <f t="shared" si="0"/>
        <v>28.340344119000001</v>
      </c>
    </row>
    <row r="65" spans="1:53" x14ac:dyDescent="0.2">
      <c r="A65" t="s">
        <v>51</v>
      </c>
      <c r="B65">
        <v>0</v>
      </c>
      <c r="C65">
        <v>1</v>
      </c>
      <c r="D65" t="s">
        <v>119</v>
      </c>
      <c r="E65">
        <v>13.01737679</v>
      </c>
      <c r="F65">
        <v>55</v>
      </c>
      <c r="G65">
        <v>246</v>
      </c>
      <c r="H65">
        <v>3202.2746903400002</v>
      </c>
      <c r="I65" t="s">
        <v>48</v>
      </c>
      <c r="J65">
        <v>1</v>
      </c>
      <c r="K65">
        <v>0</v>
      </c>
      <c r="L65">
        <v>0</v>
      </c>
      <c r="M65">
        <v>0</v>
      </c>
      <c r="N65">
        <v>54</v>
      </c>
      <c r="O65">
        <v>10</v>
      </c>
      <c r="P65">
        <v>4</v>
      </c>
      <c r="Q65" t="s">
        <v>16</v>
      </c>
      <c r="R65">
        <v>1</v>
      </c>
      <c r="S65">
        <v>0</v>
      </c>
      <c r="T65">
        <v>0</v>
      </c>
      <c r="U65">
        <v>2.4579335279999999</v>
      </c>
      <c r="V65" t="s">
        <v>22</v>
      </c>
      <c r="W65">
        <v>0</v>
      </c>
      <c r="X65">
        <v>0</v>
      </c>
      <c r="Y65">
        <v>1</v>
      </c>
      <c r="Z65">
        <v>0</v>
      </c>
      <c r="AA65">
        <v>0</v>
      </c>
      <c r="AB65" t="s">
        <v>25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18</v>
      </c>
      <c r="AI65">
        <v>736</v>
      </c>
      <c r="AJ65">
        <v>10</v>
      </c>
      <c r="AK65">
        <v>20.075003980000002</v>
      </c>
      <c r="AL65" t="s">
        <v>50</v>
      </c>
      <c r="AM65">
        <v>0</v>
      </c>
      <c r="AN65">
        <v>0</v>
      </c>
      <c r="AO65">
        <v>1</v>
      </c>
      <c r="AP65">
        <v>3.6328432899999998</v>
      </c>
      <c r="AQ65" t="s">
        <v>41</v>
      </c>
      <c r="AR65">
        <v>0</v>
      </c>
      <c r="AS65">
        <v>0</v>
      </c>
      <c r="AT65">
        <v>0</v>
      </c>
      <c r="AU65">
        <v>1</v>
      </c>
      <c r="AV65" t="s">
        <v>43</v>
      </c>
      <c r="AW65">
        <v>1</v>
      </c>
      <c r="AX65">
        <v>0</v>
      </c>
      <c r="AY65">
        <v>0</v>
      </c>
      <c r="AZ65">
        <v>687.28617789999998</v>
      </c>
      <c r="BA65">
        <f t="shared" si="0"/>
        <v>22.532937508000003</v>
      </c>
    </row>
    <row r="66" spans="1:53" x14ac:dyDescent="0.2">
      <c r="A66" t="s">
        <v>51</v>
      </c>
      <c r="B66">
        <v>0</v>
      </c>
      <c r="C66">
        <v>1</v>
      </c>
      <c r="D66" t="s">
        <v>120</v>
      </c>
      <c r="E66">
        <v>89.634095610000003</v>
      </c>
      <c r="F66">
        <v>11</v>
      </c>
      <c r="G66">
        <v>134</v>
      </c>
      <c r="H66">
        <v>12010.96881174</v>
      </c>
      <c r="I66" t="s">
        <v>10</v>
      </c>
      <c r="J66">
        <v>0</v>
      </c>
      <c r="K66">
        <v>1</v>
      </c>
      <c r="L66">
        <v>0</v>
      </c>
      <c r="M66">
        <v>0</v>
      </c>
      <c r="N66">
        <v>73</v>
      </c>
      <c r="O66">
        <v>75</v>
      </c>
      <c r="P66">
        <v>6</v>
      </c>
      <c r="Q66" t="s">
        <v>57</v>
      </c>
      <c r="R66">
        <v>0</v>
      </c>
      <c r="S66">
        <v>0</v>
      </c>
      <c r="T66">
        <v>1</v>
      </c>
      <c r="U66">
        <v>4.5853534680000001</v>
      </c>
      <c r="V66" t="s">
        <v>20</v>
      </c>
      <c r="W66">
        <v>1</v>
      </c>
      <c r="X66">
        <v>0</v>
      </c>
      <c r="Y66">
        <v>0</v>
      </c>
      <c r="Z66">
        <v>0</v>
      </c>
      <c r="AA66">
        <v>0</v>
      </c>
      <c r="AB66" t="s">
        <v>26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17</v>
      </c>
      <c r="AI66">
        <v>328</v>
      </c>
      <c r="AJ66">
        <v>6</v>
      </c>
      <c r="AK66">
        <v>8.6930424259999999</v>
      </c>
      <c r="AL66" t="s">
        <v>34</v>
      </c>
      <c r="AM66">
        <v>1</v>
      </c>
      <c r="AN66">
        <v>0</v>
      </c>
      <c r="AO66">
        <v>0</v>
      </c>
      <c r="AP66">
        <v>0.15948631499999999</v>
      </c>
      <c r="AQ66" t="s">
        <v>39</v>
      </c>
      <c r="AR66">
        <v>0</v>
      </c>
      <c r="AS66">
        <v>1</v>
      </c>
      <c r="AT66">
        <v>0</v>
      </c>
      <c r="AU66">
        <v>0</v>
      </c>
      <c r="AV66" t="s">
        <v>55</v>
      </c>
      <c r="AW66">
        <v>0</v>
      </c>
      <c r="AX66">
        <v>0</v>
      </c>
      <c r="AY66">
        <v>1</v>
      </c>
      <c r="AZ66">
        <v>771.22508470000002</v>
      </c>
      <c r="BA66">
        <f t="shared" si="0"/>
        <v>13.278395893999999</v>
      </c>
    </row>
    <row r="67" spans="1:53" x14ac:dyDescent="0.2">
      <c r="A67" t="s">
        <v>51</v>
      </c>
      <c r="B67">
        <v>0</v>
      </c>
      <c r="C67">
        <v>1</v>
      </c>
      <c r="D67" t="s">
        <v>121</v>
      </c>
      <c r="E67">
        <v>33.69771721</v>
      </c>
      <c r="F67">
        <v>72</v>
      </c>
      <c r="G67">
        <v>457</v>
      </c>
      <c r="H67">
        <v>15399.85676497</v>
      </c>
      <c r="I67" t="s">
        <v>11</v>
      </c>
      <c r="J67">
        <v>0</v>
      </c>
      <c r="K67">
        <v>0</v>
      </c>
      <c r="L67">
        <v>1</v>
      </c>
      <c r="M67">
        <v>0</v>
      </c>
      <c r="N67">
        <v>57</v>
      </c>
      <c r="O67">
        <v>54</v>
      </c>
      <c r="P67">
        <v>8</v>
      </c>
      <c r="Q67" t="s">
        <v>57</v>
      </c>
      <c r="R67">
        <v>0</v>
      </c>
      <c r="S67">
        <v>0</v>
      </c>
      <c r="T67">
        <v>1</v>
      </c>
      <c r="U67">
        <v>6.5805413479999997</v>
      </c>
      <c r="V67" t="s">
        <v>58</v>
      </c>
      <c r="W67">
        <v>0</v>
      </c>
      <c r="X67">
        <v>0</v>
      </c>
      <c r="Y67">
        <v>0</v>
      </c>
      <c r="Z67">
        <v>0</v>
      </c>
      <c r="AA67">
        <v>1</v>
      </c>
      <c r="AB67" t="s">
        <v>28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16</v>
      </c>
      <c r="AI67">
        <v>358</v>
      </c>
      <c r="AJ67">
        <v>21</v>
      </c>
      <c r="AK67">
        <v>1.5972227429999999</v>
      </c>
      <c r="AL67" t="s">
        <v>34</v>
      </c>
      <c r="AM67">
        <v>1</v>
      </c>
      <c r="AN67">
        <v>0</v>
      </c>
      <c r="AO67">
        <v>0</v>
      </c>
      <c r="AP67">
        <v>4.9110959550000004</v>
      </c>
      <c r="AQ67" t="s">
        <v>40</v>
      </c>
      <c r="AR67">
        <v>0</v>
      </c>
      <c r="AS67">
        <v>0</v>
      </c>
      <c r="AT67">
        <v>1</v>
      </c>
      <c r="AU67">
        <v>0</v>
      </c>
      <c r="AV67" t="s">
        <v>55</v>
      </c>
      <c r="AW67">
        <v>0</v>
      </c>
      <c r="AX67">
        <v>0</v>
      </c>
      <c r="AY67">
        <v>1</v>
      </c>
      <c r="AZ67">
        <v>555.85910369999999</v>
      </c>
      <c r="BA67">
        <f t="shared" ref="BA67:BA101" si="1">U67+AK67</f>
        <v>8.1777640910000002</v>
      </c>
    </row>
    <row r="68" spans="1:53" x14ac:dyDescent="0.2">
      <c r="A68" t="s">
        <v>51</v>
      </c>
      <c r="B68">
        <v>0</v>
      </c>
      <c r="C68">
        <v>1</v>
      </c>
      <c r="D68" t="s">
        <v>122</v>
      </c>
      <c r="E68">
        <v>26.03486977</v>
      </c>
      <c r="F68">
        <v>52</v>
      </c>
      <c r="G68">
        <v>704</v>
      </c>
      <c r="H68">
        <v>18328.54831808</v>
      </c>
      <c r="I68" t="s">
        <v>10</v>
      </c>
      <c r="J68">
        <v>0</v>
      </c>
      <c r="K68">
        <v>1</v>
      </c>
      <c r="L68">
        <v>0</v>
      </c>
      <c r="M68">
        <v>0</v>
      </c>
      <c r="N68">
        <v>13</v>
      </c>
      <c r="O68">
        <v>19</v>
      </c>
      <c r="P68">
        <v>8</v>
      </c>
      <c r="Q68" t="s">
        <v>16</v>
      </c>
      <c r="R68">
        <v>1</v>
      </c>
      <c r="S68">
        <v>0</v>
      </c>
      <c r="T68">
        <v>0</v>
      </c>
      <c r="U68">
        <v>2.216142729</v>
      </c>
      <c r="V68" t="s">
        <v>58</v>
      </c>
      <c r="W68">
        <v>0</v>
      </c>
      <c r="X68">
        <v>0</v>
      </c>
      <c r="Y68">
        <v>0</v>
      </c>
      <c r="Z68">
        <v>0</v>
      </c>
      <c r="AA68">
        <v>1</v>
      </c>
      <c r="AB68" t="s">
        <v>28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24</v>
      </c>
      <c r="AI68">
        <v>867</v>
      </c>
      <c r="AJ68">
        <v>28</v>
      </c>
      <c r="AK68">
        <v>42.084436740000001</v>
      </c>
      <c r="AL68" t="s">
        <v>34</v>
      </c>
      <c r="AM68">
        <v>1</v>
      </c>
      <c r="AN68">
        <v>0</v>
      </c>
      <c r="AO68">
        <v>0</v>
      </c>
      <c r="AP68">
        <v>3.4480632880000002</v>
      </c>
      <c r="AQ68" t="s">
        <v>38</v>
      </c>
      <c r="AR68">
        <v>1</v>
      </c>
      <c r="AS68">
        <v>0</v>
      </c>
      <c r="AT68">
        <v>0</v>
      </c>
      <c r="AU68">
        <v>0</v>
      </c>
      <c r="AV68" t="s">
        <v>43</v>
      </c>
      <c r="AW68">
        <v>1</v>
      </c>
      <c r="AX68">
        <v>0</v>
      </c>
      <c r="AY68">
        <v>0</v>
      </c>
      <c r="AZ68">
        <v>393.84334860000001</v>
      </c>
      <c r="BA68">
        <f t="shared" si="1"/>
        <v>44.300579468999999</v>
      </c>
    </row>
    <row r="69" spans="1:53" x14ac:dyDescent="0.2">
      <c r="A69" t="s">
        <v>51</v>
      </c>
      <c r="B69">
        <v>0</v>
      </c>
      <c r="C69">
        <v>1</v>
      </c>
      <c r="D69" t="s">
        <v>123</v>
      </c>
      <c r="E69">
        <v>87.755432350000007</v>
      </c>
      <c r="F69">
        <v>16</v>
      </c>
      <c r="G69">
        <v>513</v>
      </c>
      <c r="H69">
        <v>45018.536795550004</v>
      </c>
      <c r="I69" t="s">
        <v>54</v>
      </c>
      <c r="J69">
        <v>0</v>
      </c>
      <c r="K69">
        <v>0</v>
      </c>
      <c r="L69">
        <v>0</v>
      </c>
      <c r="M69">
        <v>1</v>
      </c>
      <c r="N69">
        <v>12</v>
      </c>
      <c r="O69">
        <v>71</v>
      </c>
      <c r="P69">
        <v>9</v>
      </c>
      <c r="Q69" t="s">
        <v>57</v>
      </c>
      <c r="R69">
        <v>0</v>
      </c>
      <c r="S69">
        <v>0</v>
      </c>
      <c r="T69">
        <v>1</v>
      </c>
      <c r="U69">
        <v>9.1478115449999997</v>
      </c>
      <c r="V69" t="s">
        <v>20</v>
      </c>
      <c r="W69">
        <v>1</v>
      </c>
      <c r="X69">
        <v>0</v>
      </c>
      <c r="Y69">
        <v>0</v>
      </c>
      <c r="Z69">
        <v>0</v>
      </c>
      <c r="AA69">
        <v>0</v>
      </c>
      <c r="AB69" t="s">
        <v>49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10</v>
      </c>
      <c r="AI69">
        <v>198</v>
      </c>
      <c r="AJ69">
        <v>11</v>
      </c>
      <c r="AK69">
        <v>7.057876147</v>
      </c>
      <c r="AL69" t="s">
        <v>35</v>
      </c>
      <c r="AM69">
        <v>0</v>
      </c>
      <c r="AN69">
        <v>1</v>
      </c>
      <c r="AO69">
        <v>0</v>
      </c>
      <c r="AP69">
        <v>0.13195544400000001</v>
      </c>
      <c r="AQ69" t="s">
        <v>41</v>
      </c>
      <c r="AR69">
        <v>0</v>
      </c>
      <c r="AS69">
        <v>0</v>
      </c>
      <c r="AT69">
        <v>0</v>
      </c>
      <c r="AU69">
        <v>1</v>
      </c>
      <c r="AV69" t="s">
        <v>55</v>
      </c>
      <c r="AW69">
        <v>0</v>
      </c>
      <c r="AX69">
        <v>0</v>
      </c>
      <c r="AY69">
        <v>1</v>
      </c>
      <c r="AZ69">
        <v>169.27180139999999</v>
      </c>
      <c r="BA69">
        <f t="shared" si="1"/>
        <v>16.205687691999998</v>
      </c>
    </row>
    <row r="70" spans="1:53" x14ac:dyDescent="0.2">
      <c r="A70" t="s">
        <v>46</v>
      </c>
      <c r="B70">
        <v>1</v>
      </c>
      <c r="C70">
        <v>0</v>
      </c>
      <c r="D70" t="s">
        <v>124</v>
      </c>
      <c r="E70">
        <v>37.931812379999997</v>
      </c>
      <c r="F70">
        <v>29</v>
      </c>
      <c r="G70">
        <v>163</v>
      </c>
      <c r="H70">
        <v>6182.8854179399996</v>
      </c>
      <c r="I70" t="s">
        <v>48</v>
      </c>
      <c r="J70">
        <v>1</v>
      </c>
      <c r="K70">
        <v>0</v>
      </c>
      <c r="L70">
        <v>0</v>
      </c>
      <c r="M70">
        <v>0</v>
      </c>
      <c r="N70">
        <v>0</v>
      </c>
      <c r="O70">
        <v>58</v>
      </c>
      <c r="P70">
        <v>8</v>
      </c>
      <c r="Q70" t="s">
        <v>17</v>
      </c>
      <c r="R70">
        <v>0</v>
      </c>
      <c r="S70">
        <v>1</v>
      </c>
      <c r="T70">
        <v>0</v>
      </c>
      <c r="U70">
        <v>1.194251865</v>
      </c>
      <c r="V70" t="s">
        <v>21</v>
      </c>
      <c r="W70">
        <v>0</v>
      </c>
      <c r="X70">
        <v>1</v>
      </c>
      <c r="Y70">
        <v>0</v>
      </c>
      <c r="Z70">
        <v>0</v>
      </c>
      <c r="AA70">
        <v>0</v>
      </c>
      <c r="AB70" t="s">
        <v>25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375</v>
      </c>
      <c r="AJ70">
        <v>18</v>
      </c>
      <c r="AK70">
        <v>97.11358156</v>
      </c>
      <c r="AL70" t="s">
        <v>34</v>
      </c>
      <c r="AM70">
        <v>1</v>
      </c>
      <c r="AN70">
        <v>0</v>
      </c>
      <c r="AO70">
        <v>0</v>
      </c>
      <c r="AP70">
        <v>1.9834678720000001</v>
      </c>
      <c r="AQ70" t="s">
        <v>40</v>
      </c>
      <c r="AR70">
        <v>0</v>
      </c>
      <c r="AS70">
        <v>0</v>
      </c>
      <c r="AT70">
        <v>1</v>
      </c>
      <c r="AU70">
        <v>0</v>
      </c>
      <c r="AV70" t="s">
        <v>43</v>
      </c>
      <c r="AW70">
        <v>1</v>
      </c>
      <c r="AX70">
        <v>0</v>
      </c>
      <c r="AY70">
        <v>0</v>
      </c>
      <c r="AZ70">
        <v>299.70630310000001</v>
      </c>
      <c r="BA70">
        <f t="shared" si="1"/>
        <v>98.307833424999998</v>
      </c>
    </row>
    <row r="71" spans="1:53" x14ac:dyDescent="0.2">
      <c r="A71" t="s">
        <v>51</v>
      </c>
      <c r="B71">
        <v>0</v>
      </c>
      <c r="C71">
        <v>1</v>
      </c>
      <c r="D71" t="s">
        <v>125</v>
      </c>
      <c r="E71">
        <v>54.865528519999998</v>
      </c>
      <c r="F71">
        <v>62</v>
      </c>
      <c r="G71">
        <v>511</v>
      </c>
      <c r="H71">
        <v>28036.285073719999</v>
      </c>
      <c r="I71" t="s">
        <v>48</v>
      </c>
      <c r="J71">
        <v>1</v>
      </c>
      <c r="K71">
        <v>0</v>
      </c>
      <c r="L71">
        <v>0</v>
      </c>
      <c r="M71">
        <v>0</v>
      </c>
      <c r="N71">
        <v>95</v>
      </c>
      <c r="O71">
        <v>27</v>
      </c>
      <c r="P71">
        <v>3</v>
      </c>
      <c r="Q71" t="s">
        <v>17</v>
      </c>
      <c r="R71">
        <v>0</v>
      </c>
      <c r="S71">
        <v>1</v>
      </c>
      <c r="T71">
        <v>0</v>
      </c>
      <c r="U71">
        <v>9.7052867900000006</v>
      </c>
      <c r="V71" t="s">
        <v>23</v>
      </c>
      <c r="W71">
        <v>0</v>
      </c>
      <c r="X71">
        <v>0</v>
      </c>
      <c r="Y71">
        <v>0</v>
      </c>
      <c r="Z71">
        <v>1</v>
      </c>
      <c r="AA71">
        <v>0</v>
      </c>
      <c r="AB71" t="s">
        <v>28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9</v>
      </c>
      <c r="AI71">
        <v>862</v>
      </c>
      <c r="AJ71">
        <v>7</v>
      </c>
      <c r="AK71">
        <v>77.62776581</v>
      </c>
      <c r="AL71" t="s">
        <v>50</v>
      </c>
      <c r="AM71">
        <v>0</v>
      </c>
      <c r="AN71">
        <v>0</v>
      </c>
      <c r="AO71">
        <v>1</v>
      </c>
      <c r="AP71">
        <v>1.3623879889999999</v>
      </c>
      <c r="AQ71" t="s">
        <v>39</v>
      </c>
      <c r="AR71">
        <v>0</v>
      </c>
      <c r="AS71">
        <v>1</v>
      </c>
      <c r="AT71">
        <v>0</v>
      </c>
      <c r="AU71">
        <v>0</v>
      </c>
      <c r="AV71" t="s">
        <v>43</v>
      </c>
      <c r="AW71">
        <v>1</v>
      </c>
      <c r="AX71">
        <v>0</v>
      </c>
      <c r="AY71">
        <v>0</v>
      </c>
      <c r="AZ71">
        <v>207.66320619999999</v>
      </c>
      <c r="BA71">
        <f t="shared" si="1"/>
        <v>87.333052600000002</v>
      </c>
    </row>
    <row r="72" spans="1:53" x14ac:dyDescent="0.2">
      <c r="A72" t="s">
        <v>46</v>
      </c>
      <c r="B72">
        <v>1</v>
      </c>
      <c r="C72">
        <v>0</v>
      </c>
      <c r="D72" t="s">
        <v>126</v>
      </c>
      <c r="E72">
        <v>47.914541819999997</v>
      </c>
      <c r="F72">
        <v>90</v>
      </c>
      <c r="G72">
        <v>32</v>
      </c>
      <c r="H72">
        <v>1533.2653382399999</v>
      </c>
      <c r="I72" t="s">
        <v>10</v>
      </c>
      <c r="J72">
        <v>0</v>
      </c>
      <c r="K72">
        <v>1</v>
      </c>
      <c r="L72">
        <v>0</v>
      </c>
      <c r="M72">
        <v>0</v>
      </c>
      <c r="N72">
        <v>10</v>
      </c>
      <c r="O72">
        <v>22</v>
      </c>
      <c r="P72">
        <v>4</v>
      </c>
      <c r="Q72" t="s">
        <v>17</v>
      </c>
      <c r="R72">
        <v>0</v>
      </c>
      <c r="S72">
        <v>1</v>
      </c>
      <c r="T72">
        <v>0</v>
      </c>
      <c r="U72">
        <v>6.3157177549999997</v>
      </c>
      <c r="V72" t="s">
        <v>20</v>
      </c>
      <c r="W72">
        <v>1</v>
      </c>
      <c r="X72">
        <v>0</v>
      </c>
      <c r="Y72">
        <v>0</v>
      </c>
      <c r="Z72">
        <v>0</v>
      </c>
      <c r="AA72">
        <v>0</v>
      </c>
      <c r="AB72" t="s">
        <v>25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22</v>
      </c>
      <c r="AI72">
        <v>775</v>
      </c>
      <c r="AJ72">
        <v>16</v>
      </c>
      <c r="AK72">
        <v>11.44078182</v>
      </c>
      <c r="AL72" t="s">
        <v>35</v>
      </c>
      <c r="AM72">
        <v>0</v>
      </c>
      <c r="AN72">
        <v>1</v>
      </c>
      <c r="AO72">
        <v>0</v>
      </c>
      <c r="AP72">
        <v>1.8305755990000001</v>
      </c>
      <c r="AQ72" t="s">
        <v>38</v>
      </c>
      <c r="AR72">
        <v>1</v>
      </c>
      <c r="AS72">
        <v>0</v>
      </c>
      <c r="AT72">
        <v>0</v>
      </c>
      <c r="AU72">
        <v>0</v>
      </c>
      <c r="AV72" t="s">
        <v>55</v>
      </c>
      <c r="AW72">
        <v>0</v>
      </c>
      <c r="AX72">
        <v>0</v>
      </c>
      <c r="AY72">
        <v>1</v>
      </c>
      <c r="AZ72">
        <v>183.27289870000001</v>
      </c>
      <c r="BA72">
        <f t="shared" si="1"/>
        <v>17.756499574999999</v>
      </c>
    </row>
    <row r="73" spans="1:53" x14ac:dyDescent="0.2">
      <c r="A73" t="s">
        <v>62</v>
      </c>
      <c r="B73">
        <v>0</v>
      </c>
      <c r="C73">
        <v>0</v>
      </c>
      <c r="D73" t="s">
        <v>127</v>
      </c>
      <c r="E73">
        <v>6.3815331630000003</v>
      </c>
      <c r="F73">
        <v>14</v>
      </c>
      <c r="G73">
        <v>637</v>
      </c>
      <c r="H73">
        <v>4065.0366248310002</v>
      </c>
      <c r="I73" t="s">
        <v>10</v>
      </c>
      <c r="J73">
        <v>0</v>
      </c>
      <c r="K73">
        <v>1</v>
      </c>
      <c r="L73">
        <v>0</v>
      </c>
      <c r="M73">
        <v>0</v>
      </c>
      <c r="N73">
        <v>76</v>
      </c>
      <c r="O73">
        <v>26</v>
      </c>
      <c r="P73">
        <v>6</v>
      </c>
      <c r="Q73" t="s">
        <v>16</v>
      </c>
      <c r="R73">
        <v>1</v>
      </c>
      <c r="S73">
        <v>0</v>
      </c>
      <c r="T73">
        <v>0</v>
      </c>
      <c r="U73">
        <v>9.2281903169999993</v>
      </c>
      <c r="V73" t="s">
        <v>21</v>
      </c>
      <c r="W73">
        <v>0</v>
      </c>
      <c r="X73">
        <v>1</v>
      </c>
      <c r="Y73">
        <v>0</v>
      </c>
      <c r="Z73">
        <v>0</v>
      </c>
      <c r="AA73">
        <v>0</v>
      </c>
      <c r="AB73" t="s">
        <v>25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258</v>
      </c>
      <c r="AJ73">
        <v>10</v>
      </c>
      <c r="AK73">
        <v>30.661677480000002</v>
      </c>
      <c r="AL73" t="s">
        <v>50</v>
      </c>
      <c r="AM73">
        <v>0</v>
      </c>
      <c r="AN73">
        <v>0</v>
      </c>
      <c r="AO73">
        <v>1</v>
      </c>
      <c r="AP73">
        <v>2.078750608</v>
      </c>
      <c r="AQ73" t="s">
        <v>38</v>
      </c>
      <c r="AR73">
        <v>1</v>
      </c>
      <c r="AS73">
        <v>0</v>
      </c>
      <c r="AT73">
        <v>0</v>
      </c>
      <c r="AU73">
        <v>0</v>
      </c>
      <c r="AV73" t="s">
        <v>43</v>
      </c>
      <c r="AW73">
        <v>1</v>
      </c>
      <c r="AX73">
        <v>0</v>
      </c>
      <c r="AY73">
        <v>0</v>
      </c>
      <c r="AZ73">
        <v>405.16706790000001</v>
      </c>
      <c r="BA73">
        <f t="shared" si="1"/>
        <v>39.889867797000001</v>
      </c>
    </row>
    <row r="74" spans="1:53" x14ac:dyDescent="0.2">
      <c r="A74" t="s">
        <v>62</v>
      </c>
      <c r="B74">
        <v>0</v>
      </c>
      <c r="C74">
        <v>0</v>
      </c>
      <c r="D74" t="s">
        <v>128</v>
      </c>
      <c r="E74">
        <v>90.204427519999996</v>
      </c>
      <c r="F74">
        <v>88</v>
      </c>
      <c r="G74">
        <v>478</v>
      </c>
      <c r="H74">
        <v>43117.716354559998</v>
      </c>
      <c r="I74" t="s">
        <v>48</v>
      </c>
      <c r="J74">
        <v>1</v>
      </c>
      <c r="K74">
        <v>0</v>
      </c>
      <c r="L74">
        <v>0</v>
      </c>
      <c r="M74">
        <v>0</v>
      </c>
      <c r="N74">
        <v>57</v>
      </c>
      <c r="O74">
        <v>77</v>
      </c>
      <c r="P74">
        <v>9</v>
      </c>
      <c r="Q74" t="s">
        <v>16</v>
      </c>
      <c r="R74">
        <v>1</v>
      </c>
      <c r="S74">
        <v>0</v>
      </c>
      <c r="T74">
        <v>0</v>
      </c>
      <c r="U74">
        <v>6.5996141599999998</v>
      </c>
      <c r="V74" t="s">
        <v>20</v>
      </c>
      <c r="W74">
        <v>1</v>
      </c>
      <c r="X74">
        <v>0</v>
      </c>
      <c r="Y74">
        <v>0</v>
      </c>
      <c r="Z74">
        <v>0</v>
      </c>
      <c r="AA74">
        <v>0</v>
      </c>
      <c r="AB74" t="s">
        <v>25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21</v>
      </c>
      <c r="AI74">
        <v>152</v>
      </c>
      <c r="AJ74">
        <v>11</v>
      </c>
      <c r="AK74">
        <v>55.760492900000003</v>
      </c>
      <c r="AL74" t="s">
        <v>50</v>
      </c>
      <c r="AM74">
        <v>0</v>
      </c>
      <c r="AN74">
        <v>0</v>
      </c>
      <c r="AO74">
        <v>1</v>
      </c>
      <c r="AP74">
        <v>3.2133296069999999</v>
      </c>
      <c r="AQ74" t="s">
        <v>40</v>
      </c>
      <c r="AR74">
        <v>0</v>
      </c>
      <c r="AS74">
        <v>0</v>
      </c>
      <c r="AT74">
        <v>1</v>
      </c>
      <c r="AU74">
        <v>0</v>
      </c>
      <c r="AV74" t="s">
        <v>44</v>
      </c>
      <c r="AW74">
        <v>0</v>
      </c>
      <c r="AX74">
        <v>1</v>
      </c>
      <c r="AY74">
        <v>0</v>
      </c>
      <c r="AZ74">
        <v>677.94456979999995</v>
      </c>
      <c r="BA74">
        <f t="shared" si="1"/>
        <v>62.360107060000004</v>
      </c>
    </row>
    <row r="75" spans="1:53" x14ac:dyDescent="0.2">
      <c r="A75" t="s">
        <v>62</v>
      </c>
      <c r="B75">
        <v>0</v>
      </c>
      <c r="C75">
        <v>0</v>
      </c>
      <c r="D75" t="s">
        <v>129</v>
      </c>
      <c r="E75">
        <v>83.851017679999998</v>
      </c>
      <c r="F75">
        <v>41</v>
      </c>
      <c r="G75">
        <v>375</v>
      </c>
      <c r="H75">
        <v>31444.13163</v>
      </c>
      <c r="I75" t="s">
        <v>11</v>
      </c>
      <c r="J75">
        <v>0</v>
      </c>
      <c r="K75">
        <v>0</v>
      </c>
      <c r="L75">
        <v>1</v>
      </c>
      <c r="M75">
        <v>0</v>
      </c>
      <c r="N75">
        <v>17</v>
      </c>
      <c r="O75">
        <v>66</v>
      </c>
      <c r="P75">
        <v>5</v>
      </c>
      <c r="Q75" t="s">
        <v>17</v>
      </c>
      <c r="R75">
        <v>0</v>
      </c>
      <c r="S75">
        <v>1</v>
      </c>
      <c r="T75">
        <v>0</v>
      </c>
      <c r="U75">
        <v>1.512936837</v>
      </c>
      <c r="V75" t="s">
        <v>23</v>
      </c>
      <c r="W75">
        <v>0</v>
      </c>
      <c r="X75">
        <v>0</v>
      </c>
      <c r="Y75">
        <v>0</v>
      </c>
      <c r="Z75">
        <v>1</v>
      </c>
      <c r="AA75">
        <v>0</v>
      </c>
      <c r="AB75" t="s">
        <v>27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13</v>
      </c>
      <c r="AI75">
        <v>444</v>
      </c>
      <c r="AJ75">
        <v>4</v>
      </c>
      <c r="AK75">
        <v>46.870238800000003</v>
      </c>
      <c r="AL75" t="s">
        <v>34</v>
      </c>
      <c r="AM75">
        <v>1</v>
      </c>
      <c r="AN75">
        <v>0</v>
      </c>
      <c r="AO75">
        <v>0</v>
      </c>
      <c r="AP75">
        <v>4.6205460650000001</v>
      </c>
      <c r="AQ75" t="s">
        <v>38</v>
      </c>
      <c r="AR75">
        <v>1</v>
      </c>
      <c r="AS75">
        <v>0</v>
      </c>
      <c r="AT75">
        <v>0</v>
      </c>
      <c r="AU75">
        <v>0</v>
      </c>
      <c r="AV75" t="s">
        <v>43</v>
      </c>
      <c r="AW75">
        <v>1</v>
      </c>
      <c r="AX75">
        <v>0</v>
      </c>
      <c r="AY75">
        <v>0</v>
      </c>
      <c r="AZ75">
        <v>866.47280009999997</v>
      </c>
      <c r="BA75">
        <f t="shared" si="1"/>
        <v>48.383175637000001</v>
      </c>
    </row>
    <row r="76" spans="1:53" x14ac:dyDescent="0.2">
      <c r="A76" t="s">
        <v>46</v>
      </c>
      <c r="B76">
        <v>1</v>
      </c>
      <c r="C76">
        <v>0</v>
      </c>
      <c r="D76" t="s">
        <v>130</v>
      </c>
      <c r="E76">
        <v>3.1700114140000002</v>
      </c>
      <c r="F76">
        <v>64</v>
      </c>
      <c r="G76">
        <v>904</v>
      </c>
      <c r="H76">
        <v>2865.690318256</v>
      </c>
      <c r="I76" t="s">
        <v>10</v>
      </c>
      <c r="J76">
        <v>0</v>
      </c>
      <c r="K76">
        <v>1</v>
      </c>
      <c r="L76">
        <v>0</v>
      </c>
      <c r="M76">
        <v>0</v>
      </c>
      <c r="N76">
        <v>41</v>
      </c>
      <c r="O76">
        <v>1</v>
      </c>
      <c r="P76">
        <v>5</v>
      </c>
      <c r="Q76" t="s">
        <v>16</v>
      </c>
      <c r="R76">
        <v>1</v>
      </c>
      <c r="S76">
        <v>0</v>
      </c>
      <c r="T76">
        <v>0</v>
      </c>
      <c r="U76">
        <v>5.2376546499999996</v>
      </c>
      <c r="V76" t="s">
        <v>23</v>
      </c>
      <c r="W76">
        <v>0</v>
      </c>
      <c r="X76">
        <v>0</v>
      </c>
      <c r="Y76">
        <v>0</v>
      </c>
      <c r="Z76">
        <v>1</v>
      </c>
      <c r="AA76">
        <v>0</v>
      </c>
      <c r="AB76" t="s">
        <v>26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919</v>
      </c>
      <c r="AJ76">
        <v>9</v>
      </c>
      <c r="AK76">
        <v>80.580852160000006</v>
      </c>
      <c r="AL76" t="s">
        <v>34</v>
      </c>
      <c r="AM76">
        <v>1</v>
      </c>
      <c r="AN76">
        <v>0</v>
      </c>
      <c r="AO76">
        <v>0</v>
      </c>
      <c r="AP76">
        <v>0.39661272400000003</v>
      </c>
      <c r="AQ76" t="s">
        <v>40</v>
      </c>
      <c r="AR76">
        <v>0</v>
      </c>
      <c r="AS76">
        <v>0</v>
      </c>
      <c r="AT76">
        <v>1</v>
      </c>
      <c r="AU76">
        <v>0</v>
      </c>
      <c r="AV76" t="s">
        <v>43</v>
      </c>
      <c r="AW76">
        <v>1</v>
      </c>
      <c r="AX76">
        <v>0</v>
      </c>
      <c r="AY76">
        <v>0</v>
      </c>
      <c r="AZ76">
        <v>341.55265680000002</v>
      </c>
      <c r="BA76">
        <f t="shared" si="1"/>
        <v>85.818506810000002</v>
      </c>
    </row>
    <row r="77" spans="1:53" x14ac:dyDescent="0.2">
      <c r="A77" t="s">
        <v>51</v>
      </c>
      <c r="B77">
        <v>0</v>
      </c>
      <c r="C77">
        <v>1</v>
      </c>
      <c r="D77" t="s">
        <v>131</v>
      </c>
      <c r="E77">
        <v>92.996884230000006</v>
      </c>
      <c r="F77">
        <v>29</v>
      </c>
      <c r="G77">
        <v>106</v>
      </c>
      <c r="H77">
        <v>9857.6697283800004</v>
      </c>
      <c r="I77" t="s">
        <v>48</v>
      </c>
      <c r="J77">
        <v>1</v>
      </c>
      <c r="K77">
        <v>0</v>
      </c>
      <c r="L77">
        <v>0</v>
      </c>
      <c r="M77">
        <v>0</v>
      </c>
      <c r="N77">
        <v>16</v>
      </c>
      <c r="O77">
        <v>56</v>
      </c>
      <c r="P77">
        <v>10</v>
      </c>
      <c r="Q77" t="s">
        <v>57</v>
      </c>
      <c r="R77">
        <v>0</v>
      </c>
      <c r="S77">
        <v>0</v>
      </c>
      <c r="T77">
        <v>1</v>
      </c>
      <c r="U77">
        <v>2.4738977609999999</v>
      </c>
      <c r="V77" t="s">
        <v>20</v>
      </c>
      <c r="W77">
        <v>1</v>
      </c>
      <c r="X77">
        <v>0</v>
      </c>
      <c r="Y77">
        <v>0</v>
      </c>
      <c r="Z77">
        <v>0</v>
      </c>
      <c r="AA77">
        <v>0</v>
      </c>
      <c r="AB77" t="s">
        <v>27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25</v>
      </c>
      <c r="AI77">
        <v>759</v>
      </c>
      <c r="AJ77">
        <v>11</v>
      </c>
      <c r="AK77">
        <v>48.064782639999997</v>
      </c>
      <c r="AL77" t="s">
        <v>35</v>
      </c>
      <c r="AM77">
        <v>0</v>
      </c>
      <c r="AN77">
        <v>1</v>
      </c>
      <c r="AO77">
        <v>0</v>
      </c>
      <c r="AP77">
        <v>2.0300690889999999</v>
      </c>
      <c r="AQ77" t="s">
        <v>39</v>
      </c>
      <c r="AR77">
        <v>0</v>
      </c>
      <c r="AS77">
        <v>1</v>
      </c>
      <c r="AT77">
        <v>0</v>
      </c>
      <c r="AU77">
        <v>0</v>
      </c>
      <c r="AV77" t="s">
        <v>55</v>
      </c>
      <c r="AW77">
        <v>0</v>
      </c>
      <c r="AX77">
        <v>0</v>
      </c>
      <c r="AY77">
        <v>1</v>
      </c>
      <c r="AZ77">
        <v>873.12964799999997</v>
      </c>
      <c r="BA77">
        <f t="shared" si="1"/>
        <v>50.538680400999993</v>
      </c>
    </row>
    <row r="78" spans="1:53" x14ac:dyDescent="0.2">
      <c r="A78" t="s">
        <v>46</v>
      </c>
      <c r="B78">
        <v>1</v>
      </c>
      <c r="C78">
        <v>0</v>
      </c>
      <c r="D78" t="s">
        <v>132</v>
      </c>
      <c r="E78">
        <v>69.108799550000001</v>
      </c>
      <c r="F78">
        <v>23</v>
      </c>
      <c r="G78">
        <v>241</v>
      </c>
      <c r="H78">
        <v>16655.220691549999</v>
      </c>
      <c r="I78" t="s">
        <v>11</v>
      </c>
      <c r="J78">
        <v>0</v>
      </c>
      <c r="K78">
        <v>0</v>
      </c>
      <c r="L78">
        <v>1</v>
      </c>
      <c r="M78">
        <v>0</v>
      </c>
      <c r="N78">
        <v>38</v>
      </c>
      <c r="O78">
        <v>22</v>
      </c>
      <c r="P78">
        <v>10</v>
      </c>
      <c r="Q78" t="s">
        <v>16</v>
      </c>
      <c r="R78">
        <v>1</v>
      </c>
      <c r="S78">
        <v>0</v>
      </c>
      <c r="T78">
        <v>0</v>
      </c>
      <c r="U78">
        <v>7.0545383370000003</v>
      </c>
      <c r="V78" t="s">
        <v>21</v>
      </c>
      <c r="W78">
        <v>0</v>
      </c>
      <c r="X78">
        <v>1</v>
      </c>
      <c r="Y78">
        <v>0</v>
      </c>
      <c r="Z78">
        <v>0</v>
      </c>
      <c r="AA78">
        <v>0</v>
      </c>
      <c r="AB78" t="s">
        <v>25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25</v>
      </c>
      <c r="AI78">
        <v>985</v>
      </c>
      <c r="AJ78">
        <v>24</v>
      </c>
      <c r="AK78">
        <v>64.323597800000002</v>
      </c>
      <c r="AL78" t="s">
        <v>50</v>
      </c>
      <c r="AM78">
        <v>0</v>
      </c>
      <c r="AN78">
        <v>0</v>
      </c>
      <c r="AO78">
        <v>1</v>
      </c>
      <c r="AP78">
        <v>2.1800374520000001</v>
      </c>
      <c r="AQ78" t="s">
        <v>40</v>
      </c>
      <c r="AR78">
        <v>0</v>
      </c>
      <c r="AS78">
        <v>0</v>
      </c>
      <c r="AT78">
        <v>1</v>
      </c>
      <c r="AU78">
        <v>0</v>
      </c>
      <c r="AV78" t="s">
        <v>43</v>
      </c>
      <c r="AW78">
        <v>1</v>
      </c>
      <c r="AX78">
        <v>0</v>
      </c>
      <c r="AY78">
        <v>0</v>
      </c>
      <c r="AZ78">
        <v>997.41345009999998</v>
      </c>
      <c r="BA78">
        <f t="shared" si="1"/>
        <v>71.378136136999998</v>
      </c>
    </row>
    <row r="79" spans="1:53" x14ac:dyDescent="0.2">
      <c r="A79" t="s">
        <v>46</v>
      </c>
      <c r="B79">
        <v>1</v>
      </c>
      <c r="C79">
        <v>0</v>
      </c>
      <c r="D79" t="s">
        <v>133</v>
      </c>
      <c r="E79">
        <v>57.449742960000002</v>
      </c>
      <c r="F79">
        <v>14</v>
      </c>
      <c r="G79">
        <v>359</v>
      </c>
      <c r="H79">
        <v>20624.45772264</v>
      </c>
      <c r="I79" t="s">
        <v>54</v>
      </c>
      <c r="J79">
        <v>0</v>
      </c>
      <c r="K79">
        <v>0</v>
      </c>
      <c r="L79">
        <v>0</v>
      </c>
      <c r="M79">
        <v>1</v>
      </c>
      <c r="N79">
        <v>96</v>
      </c>
      <c r="O79">
        <v>57</v>
      </c>
      <c r="P79">
        <v>4</v>
      </c>
      <c r="Q79" t="s">
        <v>17</v>
      </c>
      <c r="R79">
        <v>0</v>
      </c>
      <c r="S79">
        <v>1</v>
      </c>
      <c r="T79">
        <v>0</v>
      </c>
      <c r="U79">
        <v>6.7809466260000004</v>
      </c>
      <c r="V79" t="s">
        <v>20</v>
      </c>
      <c r="W79">
        <v>1</v>
      </c>
      <c r="X79">
        <v>0</v>
      </c>
      <c r="Y79">
        <v>0</v>
      </c>
      <c r="Z79">
        <v>0</v>
      </c>
      <c r="AA79">
        <v>0</v>
      </c>
      <c r="AB79" t="s">
        <v>28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26</v>
      </c>
      <c r="AI79">
        <v>334</v>
      </c>
      <c r="AJ79">
        <v>5</v>
      </c>
      <c r="AK79">
        <v>42.952444749999998</v>
      </c>
      <c r="AL79" t="s">
        <v>35</v>
      </c>
      <c r="AM79">
        <v>0</v>
      </c>
      <c r="AN79">
        <v>1</v>
      </c>
      <c r="AO79">
        <v>0</v>
      </c>
      <c r="AP79">
        <v>3.0551418180000001</v>
      </c>
      <c r="AQ79" t="s">
        <v>38</v>
      </c>
      <c r="AR79">
        <v>1</v>
      </c>
      <c r="AS79">
        <v>0</v>
      </c>
      <c r="AT79">
        <v>0</v>
      </c>
      <c r="AU79">
        <v>0</v>
      </c>
      <c r="AV79" t="s">
        <v>44</v>
      </c>
      <c r="AW79">
        <v>0</v>
      </c>
      <c r="AX79">
        <v>1</v>
      </c>
      <c r="AY79">
        <v>0</v>
      </c>
      <c r="AZ79">
        <v>852.5680989</v>
      </c>
      <c r="BA79">
        <f t="shared" si="1"/>
        <v>49.733391376</v>
      </c>
    </row>
    <row r="80" spans="1:53" x14ac:dyDescent="0.2">
      <c r="A80" t="s">
        <v>46</v>
      </c>
      <c r="B80">
        <v>1</v>
      </c>
      <c r="C80">
        <v>0</v>
      </c>
      <c r="D80" t="s">
        <v>134</v>
      </c>
      <c r="E80">
        <v>6.3068831760000004</v>
      </c>
      <c r="F80">
        <v>50</v>
      </c>
      <c r="G80">
        <v>946</v>
      </c>
      <c r="H80">
        <v>5966.311484496</v>
      </c>
      <c r="I80" t="s">
        <v>54</v>
      </c>
      <c r="J80">
        <v>0</v>
      </c>
      <c r="K80">
        <v>0</v>
      </c>
      <c r="L80">
        <v>0</v>
      </c>
      <c r="M80">
        <v>1</v>
      </c>
      <c r="N80">
        <v>5</v>
      </c>
      <c r="O80">
        <v>51</v>
      </c>
      <c r="P80">
        <v>5</v>
      </c>
      <c r="Q80" t="s">
        <v>17</v>
      </c>
      <c r="R80">
        <v>0</v>
      </c>
      <c r="S80">
        <v>1</v>
      </c>
      <c r="T80">
        <v>0</v>
      </c>
      <c r="U80">
        <v>8.4670497709999992</v>
      </c>
      <c r="V80" t="s">
        <v>58</v>
      </c>
      <c r="W80">
        <v>0</v>
      </c>
      <c r="X80">
        <v>0</v>
      </c>
      <c r="Y80">
        <v>0</v>
      </c>
      <c r="Z80">
        <v>0</v>
      </c>
      <c r="AA80">
        <v>1</v>
      </c>
      <c r="AB80" t="s">
        <v>49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25</v>
      </c>
      <c r="AI80">
        <v>858</v>
      </c>
      <c r="AJ80">
        <v>21</v>
      </c>
      <c r="AK80">
        <v>71.126514720000003</v>
      </c>
      <c r="AL80" t="s">
        <v>50</v>
      </c>
      <c r="AM80">
        <v>0</v>
      </c>
      <c r="AN80">
        <v>0</v>
      </c>
      <c r="AO80">
        <v>1</v>
      </c>
      <c r="AP80">
        <v>4.0968813319999997</v>
      </c>
      <c r="AQ80" t="s">
        <v>41</v>
      </c>
      <c r="AR80">
        <v>0</v>
      </c>
      <c r="AS80">
        <v>0</v>
      </c>
      <c r="AT80">
        <v>0</v>
      </c>
      <c r="AU80">
        <v>1</v>
      </c>
      <c r="AV80" t="s">
        <v>55</v>
      </c>
      <c r="AW80">
        <v>0</v>
      </c>
      <c r="AX80">
        <v>0</v>
      </c>
      <c r="AY80">
        <v>1</v>
      </c>
      <c r="AZ80">
        <v>323.59220340000002</v>
      </c>
      <c r="BA80">
        <f t="shared" si="1"/>
        <v>79.593564490999995</v>
      </c>
    </row>
    <row r="81" spans="1:53" x14ac:dyDescent="0.2">
      <c r="A81" t="s">
        <v>46</v>
      </c>
      <c r="B81">
        <v>1</v>
      </c>
      <c r="C81">
        <v>0</v>
      </c>
      <c r="D81" t="s">
        <v>135</v>
      </c>
      <c r="E81">
        <v>57.057031219999999</v>
      </c>
      <c r="F81">
        <v>56</v>
      </c>
      <c r="G81">
        <v>198</v>
      </c>
      <c r="H81">
        <v>11297.29218156</v>
      </c>
      <c r="I81" t="s">
        <v>48</v>
      </c>
      <c r="J81">
        <v>1</v>
      </c>
      <c r="K81">
        <v>0</v>
      </c>
      <c r="L81">
        <v>0</v>
      </c>
      <c r="M81">
        <v>0</v>
      </c>
      <c r="N81">
        <v>31</v>
      </c>
      <c r="O81">
        <v>20</v>
      </c>
      <c r="P81">
        <v>1</v>
      </c>
      <c r="Q81" t="s">
        <v>17</v>
      </c>
      <c r="R81">
        <v>0</v>
      </c>
      <c r="S81">
        <v>1</v>
      </c>
      <c r="T81">
        <v>0</v>
      </c>
      <c r="U81">
        <v>6.4963253639999996</v>
      </c>
      <c r="V81" t="s">
        <v>22</v>
      </c>
      <c r="W81">
        <v>0</v>
      </c>
      <c r="X81">
        <v>0</v>
      </c>
      <c r="Y81">
        <v>1</v>
      </c>
      <c r="Z81">
        <v>0</v>
      </c>
      <c r="AA81">
        <v>0</v>
      </c>
      <c r="AB81" t="s">
        <v>25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5</v>
      </c>
      <c r="AI81">
        <v>228</v>
      </c>
      <c r="AJ81">
        <v>12</v>
      </c>
      <c r="AK81">
        <v>57.870902919999999</v>
      </c>
      <c r="AL81" t="s">
        <v>50</v>
      </c>
      <c r="AM81">
        <v>0</v>
      </c>
      <c r="AN81">
        <v>0</v>
      </c>
      <c r="AO81">
        <v>1</v>
      </c>
      <c r="AP81">
        <v>0.16587162699999999</v>
      </c>
      <c r="AQ81" t="s">
        <v>39</v>
      </c>
      <c r="AR81">
        <v>0</v>
      </c>
      <c r="AS81">
        <v>1</v>
      </c>
      <c r="AT81">
        <v>0</v>
      </c>
      <c r="AU81">
        <v>0</v>
      </c>
      <c r="AV81" t="s">
        <v>55</v>
      </c>
      <c r="AW81">
        <v>0</v>
      </c>
      <c r="AX81">
        <v>0</v>
      </c>
      <c r="AY81">
        <v>1</v>
      </c>
      <c r="AZ81">
        <v>351.50421929999999</v>
      </c>
      <c r="BA81">
        <f t="shared" si="1"/>
        <v>64.367228283999992</v>
      </c>
    </row>
    <row r="82" spans="1:53" x14ac:dyDescent="0.2">
      <c r="A82" t="s">
        <v>51</v>
      </c>
      <c r="B82">
        <v>0</v>
      </c>
      <c r="C82">
        <v>1</v>
      </c>
      <c r="D82" t="s">
        <v>136</v>
      </c>
      <c r="E82">
        <v>91.128318350000001</v>
      </c>
      <c r="F82">
        <v>75</v>
      </c>
      <c r="G82">
        <v>872</v>
      </c>
      <c r="H82">
        <v>79463.893601200005</v>
      </c>
      <c r="I82" t="s">
        <v>54</v>
      </c>
      <c r="J82">
        <v>0</v>
      </c>
      <c r="K82">
        <v>0</v>
      </c>
      <c r="L82">
        <v>0</v>
      </c>
      <c r="M82">
        <v>1</v>
      </c>
      <c r="N82">
        <v>39</v>
      </c>
      <c r="O82">
        <v>41</v>
      </c>
      <c r="P82">
        <v>2</v>
      </c>
      <c r="Q82" t="s">
        <v>57</v>
      </c>
      <c r="R82">
        <v>0</v>
      </c>
      <c r="S82">
        <v>0</v>
      </c>
      <c r="T82">
        <v>1</v>
      </c>
      <c r="U82">
        <v>2.8331846789999999</v>
      </c>
      <c r="V82" t="s">
        <v>22</v>
      </c>
      <c r="W82">
        <v>0</v>
      </c>
      <c r="X82">
        <v>0</v>
      </c>
      <c r="Y82">
        <v>1</v>
      </c>
      <c r="Z82">
        <v>0</v>
      </c>
      <c r="AA82">
        <v>0</v>
      </c>
      <c r="AB82" t="s">
        <v>27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8</v>
      </c>
      <c r="AI82">
        <v>202</v>
      </c>
      <c r="AJ82">
        <v>5</v>
      </c>
      <c r="AK82">
        <v>76.961228019999993</v>
      </c>
      <c r="AL82" t="s">
        <v>34</v>
      </c>
      <c r="AM82">
        <v>1</v>
      </c>
      <c r="AN82">
        <v>0</v>
      </c>
      <c r="AO82">
        <v>0</v>
      </c>
      <c r="AP82">
        <v>2.849662199</v>
      </c>
      <c r="AQ82" t="s">
        <v>41</v>
      </c>
      <c r="AR82">
        <v>0</v>
      </c>
      <c r="AS82">
        <v>0</v>
      </c>
      <c r="AT82">
        <v>0</v>
      </c>
      <c r="AU82">
        <v>1</v>
      </c>
      <c r="AV82" t="s">
        <v>44</v>
      </c>
      <c r="AW82">
        <v>0</v>
      </c>
      <c r="AX82">
        <v>1</v>
      </c>
      <c r="AY82">
        <v>0</v>
      </c>
      <c r="AZ82">
        <v>787.77985049999995</v>
      </c>
      <c r="BA82">
        <f t="shared" si="1"/>
        <v>79.794412698999992</v>
      </c>
    </row>
    <row r="83" spans="1:53" x14ac:dyDescent="0.2">
      <c r="A83" t="s">
        <v>46</v>
      </c>
      <c r="B83">
        <v>1</v>
      </c>
      <c r="C83">
        <v>0</v>
      </c>
      <c r="D83" t="s">
        <v>137</v>
      </c>
      <c r="E83">
        <v>72.819206930000007</v>
      </c>
      <c r="F83">
        <v>9</v>
      </c>
      <c r="G83">
        <v>774</v>
      </c>
      <c r="H83">
        <v>56362.066163820004</v>
      </c>
      <c r="I83" t="s">
        <v>54</v>
      </c>
      <c r="J83">
        <v>0</v>
      </c>
      <c r="K83">
        <v>0</v>
      </c>
      <c r="L83">
        <v>0</v>
      </c>
      <c r="M83">
        <v>1</v>
      </c>
      <c r="N83">
        <v>48</v>
      </c>
      <c r="O83">
        <v>8</v>
      </c>
      <c r="P83">
        <v>5</v>
      </c>
      <c r="Q83" t="s">
        <v>17</v>
      </c>
      <c r="R83">
        <v>0</v>
      </c>
      <c r="S83">
        <v>1</v>
      </c>
      <c r="T83">
        <v>0</v>
      </c>
      <c r="U83">
        <v>4.0662775020000002</v>
      </c>
      <c r="V83" t="s">
        <v>22</v>
      </c>
      <c r="W83">
        <v>0</v>
      </c>
      <c r="X83">
        <v>0</v>
      </c>
      <c r="Y83">
        <v>1</v>
      </c>
      <c r="Z83">
        <v>0</v>
      </c>
      <c r="AA83">
        <v>0</v>
      </c>
      <c r="AB83" t="s">
        <v>26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28</v>
      </c>
      <c r="AI83">
        <v>698</v>
      </c>
      <c r="AJ83">
        <v>1</v>
      </c>
      <c r="AK83">
        <v>19.789592939999999</v>
      </c>
      <c r="AL83" t="s">
        <v>50</v>
      </c>
      <c r="AM83">
        <v>0</v>
      </c>
      <c r="AN83">
        <v>0</v>
      </c>
      <c r="AO83">
        <v>1</v>
      </c>
      <c r="AP83">
        <v>2.5475471220000001</v>
      </c>
      <c r="AQ83" t="s">
        <v>40</v>
      </c>
      <c r="AR83">
        <v>0</v>
      </c>
      <c r="AS83">
        <v>0</v>
      </c>
      <c r="AT83">
        <v>1</v>
      </c>
      <c r="AU83">
        <v>0</v>
      </c>
      <c r="AV83" t="s">
        <v>44</v>
      </c>
      <c r="AW83">
        <v>0</v>
      </c>
      <c r="AX83">
        <v>1</v>
      </c>
      <c r="AY83">
        <v>0</v>
      </c>
      <c r="AZ83">
        <v>276.7783359</v>
      </c>
      <c r="BA83">
        <f t="shared" si="1"/>
        <v>23.855870441999997</v>
      </c>
    </row>
    <row r="84" spans="1:53" x14ac:dyDescent="0.2">
      <c r="A84" t="s">
        <v>51</v>
      </c>
      <c r="B84">
        <v>0</v>
      </c>
      <c r="C84">
        <v>1</v>
      </c>
      <c r="D84" t="s">
        <v>138</v>
      </c>
      <c r="E84">
        <v>17.03493074</v>
      </c>
      <c r="F84">
        <v>13</v>
      </c>
      <c r="G84">
        <v>336</v>
      </c>
      <c r="H84">
        <v>5723.7367286400004</v>
      </c>
      <c r="I84" t="s">
        <v>54</v>
      </c>
      <c r="J84">
        <v>0</v>
      </c>
      <c r="K84">
        <v>0</v>
      </c>
      <c r="L84">
        <v>0</v>
      </c>
      <c r="M84">
        <v>1</v>
      </c>
      <c r="N84">
        <v>42</v>
      </c>
      <c r="O84">
        <v>72</v>
      </c>
      <c r="P84">
        <v>1</v>
      </c>
      <c r="Q84" t="s">
        <v>16</v>
      </c>
      <c r="R84">
        <v>1</v>
      </c>
      <c r="S84">
        <v>0</v>
      </c>
      <c r="T84">
        <v>0</v>
      </c>
      <c r="U84">
        <v>4.7081818740000001</v>
      </c>
      <c r="V84" t="s">
        <v>21</v>
      </c>
      <c r="W84">
        <v>0</v>
      </c>
      <c r="X84">
        <v>1</v>
      </c>
      <c r="Y84">
        <v>0</v>
      </c>
      <c r="Z84">
        <v>0</v>
      </c>
      <c r="AA84">
        <v>0</v>
      </c>
      <c r="AB84" t="s">
        <v>49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6</v>
      </c>
      <c r="AI84">
        <v>955</v>
      </c>
      <c r="AJ84">
        <v>26</v>
      </c>
      <c r="AK84">
        <v>4.4652784350000001</v>
      </c>
      <c r="AL84" t="s">
        <v>50</v>
      </c>
      <c r="AM84">
        <v>0</v>
      </c>
      <c r="AN84">
        <v>0</v>
      </c>
      <c r="AO84">
        <v>1</v>
      </c>
      <c r="AP84">
        <v>4.1378770490000001</v>
      </c>
      <c r="AQ84" t="s">
        <v>38</v>
      </c>
      <c r="AR84">
        <v>1</v>
      </c>
      <c r="AS84">
        <v>0</v>
      </c>
      <c r="AT84">
        <v>0</v>
      </c>
      <c r="AU84">
        <v>0</v>
      </c>
      <c r="AV84" t="s">
        <v>55</v>
      </c>
      <c r="AW84">
        <v>0</v>
      </c>
      <c r="AX84">
        <v>0</v>
      </c>
      <c r="AY84">
        <v>1</v>
      </c>
      <c r="AZ84">
        <v>589.97855560000005</v>
      </c>
      <c r="BA84">
        <f t="shared" si="1"/>
        <v>9.1734603089999993</v>
      </c>
    </row>
    <row r="85" spans="1:53" x14ac:dyDescent="0.2">
      <c r="A85" t="s">
        <v>46</v>
      </c>
      <c r="B85">
        <v>1</v>
      </c>
      <c r="C85">
        <v>0</v>
      </c>
      <c r="D85" t="s">
        <v>139</v>
      </c>
      <c r="E85">
        <v>68.911246210000002</v>
      </c>
      <c r="F85">
        <v>82</v>
      </c>
      <c r="G85">
        <v>663</v>
      </c>
      <c r="H85">
        <v>45688.156237230003</v>
      </c>
      <c r="I85" t="s">
        <v>54</v>
      </c>
      <c r="J85">
        <v>0</v>
      </c>
      <c r="K85">
        <v>0</v>
      </c>
      <c r="L85">
        <v>0</v>
      </c>
      <c r="M85">
        <v>1</v>
      </c>
      <c r="N85">
        <v>65</v>
      </c>
      <c r="O85">
        <v>7</v>
      </c>
      <c r="P85">
        <v>8</v>
      </c>
      <c r="Q85" t="s">
        <v>17</v>
      </c>
      <c r="R85">
        <v>0</v>
      </c>
      <c r="S85">
        <v>1</v>
      </c>
      <c r="T85">
        <v>0</v>
      </c>
      <c r="U85">
        <v>4.9498395779999997</v>
      </c>
      <c r="V85" t="s">
        <v>20</v>
      </c>
      <c r="W85">
        <v>1</v>
      </c>
      <c r="X85">
        <v>0</v>
      </c>
      <c r="Y85">
        <v>0</v>
      </c>
      <c r="Z85">
        <v>0</v>
      </c>
      <c r="AA85">
        <v>0</v>
      </c>
      <c r="AB85" t="s">
        <v>25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20</v>
      </c>
      <c r="AI85">
        <v>443</v>
      </c>
      <c r="AJ85">
        <v>5</v>
      </c>
      <c r="AK85">
        <v>97.730593799999994</v>
      </c>
      <c r="AL85" t="s">
        <v>34</v>
      </c>
      <c r="AM85">
        <v>1</v>
      </c>
      <c r="AN85">
        <v>0</v>
      </c>
      <c r="AO85">
        <v>0</v>
      </c>
      <c r="AP85">
        <v>0.77300613399999996</v>
      </c>
      <c r="AQ85" t="s">
        <v>38</v>
      </c>
      <c r="AR85">
        <v>1</v>
      </c>
      <c r="AS85">
        <v>0</v>
      </c>
      <c r="AT85">
        <v>0</v>
      </c>
      <c r="AU85">
        <v>0</v>
      </c>
      <c r="AV85" t="s">
        <v>43</v>
      </c>
      <c r="AW85">
        <v>1</v>
      </c>
      <c r="AX85">
        <v>0</v>
      </c>
      <c r="AY85">
        <v>0</v>
      </c>
      <c r="AZ85">
        <v>682.9710182</v>
      </c>
      <c r="BA85">
        <f t="shared" si="1"/>
        <v>102.68043337799999</v>
      </c>
    </row>
    <row r="86" spans="1:53" x14ac:dyDescent="0.2">
      <c r="A86" t="s">
        <v>46</v>
      </c>
      <c r="B86">
        <v>1</v>
      </c>
      <c r="C86">
        <v>0</v>
      </c>
      <c r="D86" t="s">
        <v>140</v>
      </c>
      <c r="E86">
        <v>89.104367289999999</v>
      </c>
      <c r="F86">
        <v>99</v>
      </c>
      <c r="G86">
        <v>618</v>
      </c>
      <c r="H86">
        <v>55066.498985220001</v>
      </c>
      <c r="I86" t="s">
        <v>54</v>
      </c>
      <c r="J86">
        <v>0</v>
      </c>
      <c r="K86">
        <v>0</v>
      </c>
      <c r="L86">
        <v>0</v>
      </c>
      <c r="M86">
        <v>1</v>
      </c>
      <c r="N86">
        <v>73</v>
      </c>
      <c r="O86">
        <v>80</v>
      </c>
      <c r="P86">
        <v>10</v>
      </c>
      <c r="Q86" t="s">
        <v>16</v>
      </c>
      <c r="R86">
        <v>1</v>
      </c>
      <c r="S86">
        <v>0</v>
      </c>
      <c r="T86">
        <v>0</v>
      </c>
      <c r="U86">
        <v>8.3816156250000002</v>
      </c>
      <c r="V86" t="s">
        <v>58</v>
      </c>
      <c r="W86">
        <v>0</v>
      </c>
      <c r="X86">
        <v>0</v>
      </c>
      <c r="Y86">
        <v>0</v>
      </c>
      <c r="Z86">
        <v>0</v>
      </c>
      <c r="AA86">
        <v>1</v>
      </c>
      <c r="AB86" t="s">
        <v>27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24</v>
      </c>
      <c r="AI86">
        <v>589</v>
      </c>
      <c r="AJ86">
        <v>22</v>
      </c>
      <c r="AK86">
        <v>33.808636509999999</v>
      </c>
      <c r="AL86" t="s">
        <v>35</v>
      </c>
      <c r="AM86">
        <v>0</v>
      </c>
      <c r="AN86">
        <v>1</v>
      </c>
      <c r="AO86">
        <v>0</v>
      </c>
      <c r="AP86">
        <v>4.8434565770000004</v>
      </c>
      <c r="AQ86" t="s">
        <v>39</v>
      </c>
      <c r="AR86">
        <v>0</v>
      </c>
      <c r="AS86">
        <v>1</v>
      </c>
      <c r="AT86">
        <v>0</v>
      </c>
      <c r="AU86">
        <v>0</v>
      </c>
      <c r="AV86" t="s">
        <v>44</v>
      </c>
      <c r="AW86">
        <v>0</v>
      </c>
      <c r="AX86">
        <v>1</v>
      </c>
      <c r="AY86">
        <v>0</v>
      </c>
      <c r="AZ86">
        <v>465.45700599999998</v>
      </c>
      <c r="BA86">
        <f t="shared" si="1"/>
        <v>42.190252135000001</v>
      </c>
    </row>
    <row r="87" spans="1:53" x14ac:dyDescent="0.2">
      <c r="A87" t="s">
        <v>62</v>
      </c>
      <c r="B87">
        <v>0</v>
      </c>
      <c r="C87">
        <v>0</v>
      </c>
      <c r="D87" t="s">
        <v>141</v>
      </c>
      <c r="E87">
        <v>76.962994420000001</v>
      </c>
      <c r="F87">
        <v>83</v>
      </c>
      <c r="G87">
        <v>25</v>
      </c>
      <c r="H87">
        <v>1924.0748605000001</v>
      </c>
      <c r="I87" t="s">
        <v>10</v>
      </c>
      <c r="J87">
        <v>0</v>
      </c>
      <c r="K87">
        <v>1</v>
      </c>
      <c r="L87">
        <v>0</v>
      </c>
      <c r="M87">
        <v>0</v>
      </c>
      <c r="N87">
        <v>15</v>
      </c>
      <c r="O87">
        <v>66</v>
      </c>
      <c r="P87">
        <v>2</v>
      </c>
      <c r="Q87" t="s">
        <v>57</v>
      </c>
      <c r="R87">
        <v>0</v>
      </c>
      <c r="S87">
        <v>0</v>
      </c>
      <c r="T87">
        <v>1</v>
      </c>
      <c r="U87">
        <v>8.2491687050000007</v>
      </c>
      <c r="V87" t="s">
        <v>58</v>
      </c>
      <c r="W87">
        <v>0</v>
      </c>
      <c r="X87">
        <v>0</v>
      </c>
      <c r="Y87">
        <v>0</v>
      </c>
      <c r="Z87">
        <v>0</v>
      </c>
      <c r="AA87">
        <v>1</v>
      </c>
      <c r="AB87" t="s">
        <v>27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4</v>
      </c>
      <c r="AI87">
        <v>211</v>
      </c>
      <c r="AJ87">
        <v>2</v>
      </c>
      <c r="AK87">
        <v>69.929345519999998</v>
      </c>
      <c r="AL87" t="s">
        <v>34</v>
      </c>
      <c r="AM87">
        <v>1</v>
      </c>
      <c r="AN87">
        <v>0</v>
      </c>
      <c r="AO87">
        <v>0</v>
      </c>
      <c r="AP87">
        <v>1.3744289999999999</v>
      </c>
      <c r="AQ87" t="s">
        <v>38</v>
      </c>
      <c r="AR87">
        <v>1</v>
      </c>
      <c r="AS87">
        <v>0</v>
      </c>
      <c r="AT87">
        <v>0</v>
      </c>
      <c r="AU87">
        <v>0</v>
      </c>
      <c r="AV87" t="s">
        <v>44</v>
      </c>
      <c r="AW87">
        <v>0</v>
      </c>
      <c r="AX87">
        <v>1</v>
      </c>
      <c r="AY87">
        <v>0</v>
      </c>
      <c r="AZ87">
        <v>842.68682999999999</v>
      </c>
      <c r="BA87">
        <f t="shared" si="1"/>
        <v>78.178514225000001</v>
      </c>
    </row>
    <row r="88" spans="1:53" x14ac:dyDescent="0.2">
      <c r="A88" t="s">
        <v>51</v>
      </c>
      <c r="B88">
        <v>0</v>
      </c>
      <c r="C88">
        <v>1</v>
      </c>
      <c r="D88" t="s">
        <v>142</v>
      </c>
      <c r="E88">
        <v>19.99817694</v>
      </c>
      <c r="F88">
        <v>18</v>
      </c>
      <c r="G88">
        <v>223</v>
      </c>
      <c r="H88">
        <v>4459.5934576199998</v>
      </c>
      <c r="I88" t="s">
        <v>54</v>
      </c>
      <c r="J88">
        <v>0</v>
      </c>
      <c r="K88">
        <v>0</v>
      </c>
      <c r="L88">
        <v>0</v>
      </c>
      <c r="M88">
        <v>1</v>
      </c>
      <c r="N88">
        <v>32</v>
      </c>
      <c r="O88">
        <v>22</v>
      </c>
      <c r="P88">
        <v>6</v>
      </c>
      <c r="Q88" t="s">
        <v>17</v>
      </c>
      <c r="R88">
        <v>0</v>
      </c>
      <c r="S88">
        <v>1</v>
      </c>
      <c r="T88">
        <v>0</v>
      </c>
      <c r="U88">
        <v>1.4543053100000001</v>
      </c>
      <c r="V88" t="s">
        <v>20</v>
      </c>
      <c r="W88">
        <v>1</v>
      </c>
      <c r="X88">
        <v>0</v>
      </c>
      <c r="Y88">
        <v>0</v>
      </c>
      <c r="Z88">
        <v>0</v>
      </c>
      <c r="AA88">
        <v>0</v>
      </c>
      <c r="AB88" t="s">
        <v>49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4</v>
      </c>
      <c r="AI88">
        <v>569</v>
      </c>
      <c r="AJ88">
        <v>18</v>
      </c>
      <c r="AK88">
        <v>74.608969999999999</v>
      </c>
      <c r="AL88" t="s">
        <v>35</v>
      </c>
      <c r="AM88">
        <v>0</v>
      </c>
      <c r="AN88">
        <v>1</v>
      </c>
      <c r="AO88">
        <v>0</v>
      </c>
      <c r="AP88">
        <v>2.051512931</v>
      </c>
      <c r="AQ88" t="s">
        <v>40</v>
      </c>
      <c r="AR88">
        <v>0</v>
      </c>
      <c r="AS88">
        <v>0</v>
      </c>
      <c r="AT88">
        <v>1</v>
      </c>
      <c r="AU88">
        <v>0</v>
      </c>
      <c r="AV88" t="s">
        <v>43</v>
      </c>
      <c r="AW88">
        <v>1</v>
      </c>
      <c r="AX88">
        <v>0</v>
      </c>
      <c r="AY88">
        <v>0</v>
      </c>
      <c r="AZ88">
        <v>264.2548898</v>
      </c>
      <c r="BA88">
        <f t="shared" si="1"/>
        <v>76.063275309999995</v>
      </c>
    </row>
    <row r="89" spans="1:53" x14ac:dyDescent="0.2">
      <c r="A89" t="s">
        <v>46</v>
      </c>
      <c r="B89">
        <v>1</v>
      </c>
      <c r="C89">
        <v>0</v>
      </c>
      <c r="D89" t="s">
        <v>143</v>
      </c>
      <c r="E89">
        <v>80.41403665</v>
      </c>
      <c r="F89">
        <v>24</v>
      </c>
      <c r="G89">
        <v>79</v>
      </c>
      <c r="H89">
        <v>6352.7088953499997</v>
      </c>
      <c r="I89" t="s">
        <v>11</v>
      </c>
      <c r="J89">
        <v>0</v>
      </c>
      <c r="K89">
        <v>0</v>
      </c>
      <c r="L89">
        <v>1</v>
      </c>
      <c r="M89">
        <v>0</v>
      </c>
      <c r="N89">
        <v>5</v>
      </c>
      <c r="O89">
        <v>55</v>
      </c>
      <c r="P89">
        <v>10</v>
      </c>
      <c r="Q89" t="s">
        <v>16</v>
      </c>
      <c r="R89">
        <v>1</v>
      </c>
      <c r="S89">
        <v>0</v>
      </c>
      <c r="T89">
        <v>0</v>
      </c>
      <c r="U89">
        <v>6.5758037979999999</v>
      </c>
      <c r="V89" t="s">
        <v>22</v>
      </c>
      <c r="W89">
        <v>0</v>
      </c>
      <c r="X89">
        <v>0</v>
      </c>
      <c r="Y89">
        <v>1</v>
      </c>
      <c r="Z89">
        <v>0</v>
      </c>
      <c r="AA89">
        <v>0</v>
      </c>
      <c r="AB89" t="s">
        <v>27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27</v>
      </c>
      <c r="AI89">
        <v>523</v>
      </c>
      <c r="AJ89">
        <v>17</v>
      </c>
      <c r="AK89">
        <v>28.696996819999999</v>
      </c>
      <c r="AL89" t="s">
        <v>34</v>
      </c>
      <c r="AM89">
        <v>1</v>
      </c>
      <c r="AN89">
        <v>0</v>
      </c>
      <c r="AO89">
        <v>0</v>
      </c>
      <c r="AP89">
        <v>3.693737788</v>
      </c>
      <c r="AQ89" t="s">
        <v>41</v>
      </c>
      <c r="AR89">
        <v>0</v>
      </c>
      <c r="AS89">
        <v>0</v>
      </c>
      <c r="AT89">
        <v>0</v>
      </c>
      <c r="AU89">
        <v>1</v>
      </c>
      <c r="AV89" t="s">
        <v>44</v>
      </c>
      <c r="AW89">
        <v>0</v>
      </c>
      <c r="AX89">
        <v>1</v>
      </c>
      <c r="AY89">
        <v>0</v>
      </c>
      <c r="AZ89">
        <v>879.35921770000004</v>
      </c>
      <c r="BA89">
        <f t="shared" si="1"/>
        <v>35.272800617999998</v>
      </c>
    </row>
    <row r="90" spans="1:53" x14ac:dyDescent="0.2">
      <c r="A90" t="s">
        <v>62</v>
      </c>
      <c r="B90">
        <v>0</v>
      </c>
      <c r="C90">
        <v>0</v>
      </c>
      <c r="D90" t="s">
        <v>144</v>
      </c>
      <c r="E90">
        <v>75.270406980000004</v>
      </c>
      <c r="F90">
        <v>58</v>
      </c>
      <c r="G90">
        <v>737</v>
      </c>
      <c r="H90">
        <v>55474.289944260003</v>
      </c>
      <c r="I90" t="s">
        <v>11</v>
      </c>
      <c r="J90">
        <v>0</v>
      </c>
      <c r="K90">
        <v>0</v>
      </c>
      <c r="L90">
        <v>1</v>
      </c>
      <c r="M90">
        <v>0</v>
      </c>
      <c r="N90">
        <v>60</v>
      </c>
      <c r="O90">
        <v>85</v>
      </c>
      <c r="P90">
        <v>7</v>
      </c>
      <c r="Q90" t="s">
        <v>16</v>
      </c>
      <c r="R90">
        <v>1</v>
      </c>
      <c r="S90">
        <v>0</v>
      </c>
      <c r="T90">
        <v>0</v>
      </c>
      <c r="U90">
        <v>3.8012531329999999</v>
      </c>
      <c r="V90" t="s">
        <v>21</v>
      </c>
      <c r="W90">
        <v>0</v>
      </c>
      <c r="X90">
        <v>1</v>
      </c>
      <c r="Y90">
        <v>0</v>
      </c>
      <c r="Z90">
        <v>0</v>
      </c>
      <c r="AA90">
        <v>0</v>
      </c>
      <c r="AB90" t="s">
        <v>49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21</v>
      </c>
      <c r="AI90">
        <v>953</v>
      </c>
      <c r="AJ90">
        <v>11</v>
      </c>
      <c r="AK90">
        <v>68.184919059999999</v>
      </c>
      <c r="AL90" t="s">
        <v>50</v>
      </c>
      <c r="AM90">
        <v>0</v>
      </c>
      <c r="AN90">
        <v>0</v>
      </c>
      <c r="AO90">
        <v>1</v>
      </c>
      <c r="AP90">
        <v>0.72220440200000002</v>
      </c>
      <c r="AQ90" t="s">
        <v>41</v>
      </c>
      <c r="AR90">
        <v>0</v>
      </c>
      <c r="AS90">
        <v>0</v>
      </c>
      <c r="AT90">
        <v>0</v>
      </c>
      <c r="AU90">
        <v>1</v>
      </c>
      <c r="AV90" t="s">
        <v>43</v>
      </c>
      <c r="AW90">
        <v>1</v>
      </c>
      <c r="AX90">
        <v>0</v>
      </c>
      <c r="AY90">
        <v>0</v>
      </c>
      <c r="AZ90">
        <v>103.916248</v>
      </c>
      <c r="BA90">
        <f t="shared" si="1"/>
        <v>71.986172193000002</v>
      </c>
    </row>
    <row r="91" spans="1:53" x14ac:dyDescent="0.2">
      <c r="A91" t="s">
        <v>62</v>
      </c>
      <c r="B91">
        <v>0</v>
      </c>
      <c r="C91">
        <v>0</v>
      </c>
      <c r="D91" t="s">
        <v>145</v>
      </c>
      <c r="E91">
        <v>97.760085579999995</v>
      </c>
      <c r="F91">
        <v>10</v>
      </c>
      <c r="G91">
        <v>134</v>
      </c>
      <c r="H91">
        <v>13099.85146772</v>
      </c>
      <c r="I91" t="s">
        <v>54</v>
      </c>
      <c r="J91">
        <v>0</v>
      </c>
      <c r="K91">
        <v>0</v>
      </c>
      <c r="L91">
        <v>0</v>
      </c>
      <c r="M91">
        <v>1</v>
      </c>
      <c r="N91">
        <v>90</v>
      </c>
      <c r="O91">
        <v>27</v>
      </c>
      <c r="P91">
        <v>8</v>
      </c>
      <c r="Q91" t="s">
        <v>17</v>
      </c>
      <c r="R91">
        <v>0</v>
      </c>
      <c r="S91">
        <v>1</v>
      </c>
      <c r="T91">
        <v>0</v>
      </c>
      <c r="U91">
        <v>9.9298162449999996</v>
      </c>
      <c r="V91" t="s">
        <v>20</v>
      </c>
      <c r="W91">
        <v>1</v>
      </c>
      <c r="X91">
        <v>0</v>
      </c>
      <c r="Y91">
        <v>0</v>
      </c>
      <c r="Z91">
        <v>0</v>
      </c>
      <c r="AA91">
        <v>0</v>
      </c>
      <c r="AB91" t="s">
        <v>28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23</v>
      </c>
      <c r="AI91">
        <v>370</v>
      </c>
      <c r="AJ91">
        <v>11</v>
      </c>
      <c r="AK91">
        <v>46.603873380000003</v>
      </c>
      <c r="AL91" t="s">
        <v>50</v>
      </c>
      <c r="AM91">
        <v>0</v>
      </c>
      <c r="AN91">
        <v>0</v>
      </c>
      <c r="AO91">
        <v>1</v>
      </c>
      <c r="AP91">
        <v>1.9076657340000001</v>
      </c>
      <c r="AQ91" t="s">
        <v>40</v>
      </c>
      <c r="AR91">
        <v>0</v>
      </c>
      <c r="AS91">
        <v>0</v>
      </c>
      <c r="AT91">
        <v>1</v>
      </c>
      <c r="AU91">
        <v>0</v>
      </c>
      <c r="AV91" t="s">
        <v>44</v>
      </c>
      <c r="AW91">
        <v>0</v>
      </c>
      <c r="AX91">
        <v>1</v>
      </c>
      <c r="AY91">
        <v>0</v>
      </c>
      <c r="AZ91">
        <v>517.49997389999999</v>
      </c>
      <c r="BA91">
        <f t="shared" si="1"/>
        <v>56.533689625000001</v>
      </c>
    </row>
    <row r="92" spans="1:53" x14ac:dyDescent="0.2">
      <c r="A92" t="s">
        <v>51</v>
      </c>
      <c r="B92">
        <v>0</v>
      </c>
      <c r="C92">
        <v>1</v>
      </c>
      <c r="D92" t="s">
        <v>146</v>
      </c>
      <c r="E92">
        <v>13.8819135</v>
      </c>
      <c r="F92">
        <v>56</v>
      </c>
      <c r="G92">
        <v>320</v>
      </c>
      <c r="H92">
        <v>4442.2123199999996</v>
      </c>
      <c r="I92" t="s">
        <v>48</v>
      </c>
      <c r="J92">
        <v>1</v>
      </c>
      <c r="K92">
        <v>0</v>
      </c>
      <c r="L92">
        <v>0</v>
      </c>
      <c r="M92">
        <v>0</v>
      </c>
      <c r="N92">
        <v>66</v>
      </c>
      <c r="O92">
        <v>96</v>
      </c>
      <c r="P92">
        <v>7</v>
      </c>
      <c r="Q92" t="s">
        <v>17</v>
      </c>
      <c r="R92">
        <v>0</v>
      </c>
      <c r="S92">
        <v>1</v>
      </c>
      <c r="T92">
        <v>0</v>
      </c>
      <c r="U92">
        <v>7.674430708</v>
      </c>
      <c r="V92" t="s">
        <v>22</v>
      </c>
      <c r="W92">
        <v>0</v>
      </c>
      <c r="X92">
        <v>0</v>
      </c>
      <c r="Y92">
        <v>1</v>
      </c>
      <c r="Z92">
        <v>0</v>
      </c>
      <c r="AA92">
        <v>0</v>
      </c>
      <c r="AB92" t="s">
        <v>25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585</v>
      </c>
      <c r="AJ92">
        <v>8</v>
      </c>
      <c r="AK92">
        <v>85.675963339999996</v>
      </c>
      <c r="AL92" t="s">
        <v>35</v>
      </c>
      <c r="AM92">
        <v>0</v>
      </c>
      <c r="AN92">
        <v>1</v>
      </c>
      <c r="AO92">
        <v>0</v>
      </c>
      <c r="AP92">
        <v>1.2193822240000001</v>
      </c>
      <c r="AQ92" t="s">
        <v>40</v>
      </c>
      <c r="AR92">
        <v>0</v>
      </c>
      <c r="AS92">
        <v>0</v>
      </c>
      <c r="AT92">
        <v>1</v>
      </c>
      <c r="AU92">
        <v>0</v>
      </c>
      <c r="AV92" t="s">
        <v>44</v>
      </c>
      <c r="AW92">
        <v>0</v>
      </c>
      <c r="AX92">
        <v>1</v>
      </c>
      <c r="AY92">
        <v>0</v>
      </c>
      <c r="AZ92">
        <v>990.07847249999998</v>
      </c>
      <c r="BA92">
        <f t="shared" si="1"/>
        <v>93.350394047999998</v>
      </c>
    </row>
    <row r="93" spans="1:53" x14ac:dyDescent="0.2">
      <c r="A93" t="s">
        <v>62</v>
      </c>
      <c r="B93">
        <v>0</v>
      </c>
      <c r="C93">
        <v>0</v>
      </c>
      <c r="D93" t="s">
        <v>147</v>
      </c>
      <c r="E93">
        <v>62.11196546</v>
      </c>
      <c r="F93">
        <v>90</v>
      </c>
      <c r="G93">
        <v>916</v>
      </c>
      <c r="H93">
        <v>56894.560361360003</v>
      </c>
      <c r="I93" t="s">
        <v>11</v>
      </c>
      <c r="J93">
        <v>0</v>
      </c>
      <c r="K93">
        <v>0</v>
      </c>
      <c r="L93">
        <v>1</v>
      </c>
      <c r="M93">
        <v>0</v>
      </c>
      <c r="N93">
        <v>98</v>
      </c>
      <c r="O93">
        <v>85</v>
      </c>
      <c r="P93">
        <v>7</v>
      </c>
      <c r="Q93" t="s">
        <v>17</v>
      </c>
      <c r="R93">
        <v>0</v>
      </c>
      <c r="S93">
        <v>1</v>
      </c>
      <c r="T93">
        <v>0</v>
      </c>
      <c r="U93">
        <v>7.4715140839999998</v>
      </c>
      <c r="V93" t="s">
        <v>23</v>
      </c>
      <c r="W93">
        <v>0</v>
      </c>
      <c r="X93">
        <v>0</v>
      </c>
      <c r="Y93">
        <v>0</v>
      </c>
      <c r="Z93">
        <v>1</v>
      </c>
      <c r="AA93">
        <v>0</v>
      </c>
      <c r="AB93" t="s">
        <v>26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5</v>
      </c>
      <c r="AI93">
        <v>207</v>
      </c>
      <c r="AJ93">
        <v>28</v>
      </c>
      <c r="AK93">
        <v>39.772882500000001</v>
      </c>
      <c r="AL93" t="s">
        <v>50</v>
      </c>
      <c r="AM93">
        <v>0</v>
      </c>
      <c r="AN93">
        <v>0</v>
      </c>
      <c r="AO93">
        <v>1</v>
      </c>
      <c r="AP93">
        <v>0.62600185799999997</v>
      </c>
      <c r="AQ93" t="s">
        <v>40</v>
      </c>
      <c r="AR93">
        <v>0</v>
      </c>
      <c r="AS93">
        <v>0</v>
      </c>
      <c r="AT93">
        <v>1</v>
      </c>
      <c r="AU93">
        <v>0</v>
      </c>
      <c r="AV93" t="s">
        <v>44</v>
      </c>
      <c r="AW93">
        <v>0</v>
      </c>
      <c r="AX93">
        <v>1</v>
      </c>
      <c r="AY93">
        <v>0</v>
      </c>
      <c r="AZ93">
        <v>996.77831500000002</v>
      </c>
      <c r="BA93">
        <f t="shared" si="1"/>
        <v>47.244396584</v>
      </c>
    </row>
    <row r="94" spans="1:53" x14ac:dyDescent="0.2">
      <c r="A94" t="s">
        <v>62</v>
      </c>
      <c r="B94">
        <v>0</v>
      </c>
      <c r="C94">
        <v>0</v>
      </c>
      <c r="D94" t="s">
        <v>148</v>
      </c>
      <c r="E94">
        <v>47.71423308</v>
      </c>
      <c r="F94">
        <v>44</v>
      </c>
      <c r="G94">
        <v>276</v>
      </c>
      <c r="H94">
        <v>13169.128330080001</v>
      </c>
      <c r="I94" t="s">
        <v>11</v>
      </c>
      <c r="J94">
        <v>0</v>
      </c>
      <c r="K94">
        <v>0</v>
      </c>
      <c r="L94">
        <v>1</v>
      </c>
      <c r="M94">
        <v>0</v>
      </c>
      <c r="N94">
        <v>90</v>
      </c>
      <c r="O94">
        <v>10</v>
      </c>
      <c r="P94">
        <v>8</v>
      </c>
      <c r="Q94" t="s">
        <v>17</v>
      </c>
      <c r="R94">
        <v>0</v>
      </c>
      <c r="S94">
        <v>1</v>
      </c>
      <c r="T94">
        <v>0</v>
      </c>
      <c r="U94">
        <v>4.4695000260000004</v>
      </c>
      <c r="V94" t="s">
        <v>21</v>
      </c>
      <c r="W94">
        <v>0</v>
      </c>
      <c r="X94">
        <v>1</v>
      </c>
      <c r="Y94">
        <v>0</v>
      </c>
      <c r="Z94">
        <v>0</v>
      </c>
      <c r="AA94">
        <v>0</v>
      </c>
      <c r="AB94" t="s">
        <v>49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4</v>
      </c>
      <c r="AI94">
        <v>671</v>
      </c>
      <c r="AJ94">
        <v>29</v>
      </c>
      <c r="AK94">
        <v>62.612690399999998</v>
      </c>
      <c r="AL94" t="s">
        <v>35</v>
      </c>
      <c r="AM94">
        <v>0</v>
      </c>
      <c r="AN94">
        <v>1</v>
      </c>
      <c r="AO94">
        <v>0</v>
      </c>
      <c r="AP94">
        <v>0.33343182500000002</v>
      </c>
      <c r="AQ94" t="s">
        <v>40</v>
      </c>
      <c r="AR94">
        <v>0</v>
      </c>
      <c r="AS94">
        <v>0</v>
      </c>
      <c r="AT94">
        <v>1</v>
      </c>
      <c r="AU94">
        <v>0</v>
      </c>
      <c r="AV94" t="s">
        <v>44</v>
      </c>
      <c r="AW94">
        <v>0</v>
      </c>
      <c r="AX94">
        <v>1</v>
      </c>
      <c r="AY94">
        <v>0</v>
      </c>
      <c r="AZ94">
        <v>230.0927825</v>
      </c>
      <c r="BA94">
        <f t="shared" si="1"/>
        <v>67.082190425999997</v>
      </c>
    </row>
    <row r="95" spans="1:53" x14ac:dyDescent="0.2">
      <c r="A95" t="s">
        <v>46</v>
      </c>
      <c r="B95">
        <v>1</v>
      </c>
      <c r="C95">
        <v>0</v>
      </c>
      <c r="D95" t="s">
        <v>149</v>
      </c>
      <c r="E95">
        <v>69.290830999999997</v>
      </c>
      <c r="F95">
        <v>88</v>
      </c>
      <c r="G95">
        <v>114</v>
      </c>
      <c r="H95">
        <v>7899.1547339999997</v>
      </c>
      <c r="I95" t="s">
        <v>54</v>
      </c>
      <c r="J95">
        <v>0</v>
      </c>
      <c r="K95">
        <v>0</v>
      </c>
      <c r="L95">
        <v>0</v>
      </c>
      <c r="M95">
        <v>1</v>
      </c>
      <c r="N95">
        <v>63</v>
      </c>
      <c r="O95">
        <v>66</v>
      </c>
      <c r="P95">
        <v>1</v>
      </c>
      <c r="Q95" t="s">
        <v>57</v>
      </c>
      <c r="R95">
        <v>0</v>
      </c>
      <c r="S95">
        <v>0</v>
      </c>
      <c r="T95">
        <v>1</v>
      </c>
      <c r="U95">
        <v>7.0064320589999998</v>
      </c>
      <c r="V95" t="s">
        <v>23</v>
      </c>
      <c r="W95">
        <v>0</v>
      </c>
      <c r="X95">
        <v>0</v>
      </c>
      <c r="Y95">
        <v>0</v>
      </c>
      <c r="Z95">
        <v>1</v>
      </c>
      <c r="AA95">
        <v>0</v>
      </c>
      <c r="AB95" t="s">
        <v>27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21</v>
      </c>
      <c r="AI95">
        <v>824</v>
      </c>
      <c r="AJ95">
        <v>20</v>
      </c>
      <c r="AK95">
        <v>35.633652339999998</v>
      </c>
      <c r="AL95" t="s">
        <v>34</v>
      </c>
      <c r="AM95">
        <v>1</v>
      </c>
      <c r="AN95">
        <v>0</v>
      </c>
      <c r="AO95">
        <v>0</v>
      </c>
      <c r="AP95">
        <v>4.165781795</v>
      </c>
      <c r="AQ95" t="s">
        <v>39</v>
      </c>
      <c r="AR95">
        <v>0</v>
      </c>
      <c r="AS95">
        <v>1</v>
      </c>
      <c r="AT95">
        <v>0</v>
      </c>
      <c r="AU95">
        <v>0</v>
      </c>
      <c r="AV95" t="s">
        <v>43</v>
      </c>
      <c r="AW95">
        <v>1</v>
      </c>
      <c r="AX95">
        <v>0</v>
      </c>
      <c r="AY95">
        <v>0</v>
      </c>
      <c r="AZ95">
        <v>823.52384589999997</v>
      </c>
      <c r="BA95">
        <f t="shared" si="1"/>
        <v>42.640084398999996</v>
      </c>
    </row>
    <row r="96" spans="1:53" x14ac:dyDescent="0.2">
      <c r="A96" t="s">
        <v>62</v>
      </c>
      <c r="B96">
        <v>0</v>
      </c>
      <c r="C96">
        <v>0</v>
      </c>
      <c r="D96" t="s">
        <v>150</v>
      </c>
      <c r="E96">
        <v>3.0376887250000002</v>
      </c>
      <c r="F96">
        <v>97</v>
      </c>
      <c r="G96">
        <v>987</v>
      </c>
      <c r="H96">
        <v>2998.1987715750001</v>
      </c>
      <c r="I96" t="s">
        <v>54</v>
      </c>
      <c r="J96">
        <v>0</v>
      </c>
      <c r="K96">
        <v>0</v>
      </c>
      <c r="L96">
        <v>0</v>
      </c>
      <c r="M96">
        <v>1</v>
      </c>
      <c r="N96">
        <v>77</v>
      </c>
      <c r="O96">
        <v>72</v>
      </c>
      <c r="P96">
        <v>9</v>
      </c>
      <c r="Q96" t="s">
        <v>17</v>
      </c>
      <c r="R96">
        <v>0</v>
      </c>
      <c r="S96">
        <v>1</v>
      </c>
      <c r="T96">
        <v>0</v>
      </c>
      <c r="U96">
        <v>6.9429459419999997</v>
      </c>
      <c r="V96" t="s">
        <v>21</v>
      </c>
      <c r="W96">
        <v>0</v>
      </c>
      <c r="X96">
        <v>1</v>
      </c>
      <c r="Y96">
        <v>0</v>
      </c>
      <c r="Z96">
        <v>0</v>
      </c>
      <c r="AA96">
        <v>0</v>
      </c>
      <c r="AB96" t="s">
        <v>26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12</v>
      </c>
      <c r="AI96">
        <v>908</v>
      </c>
      <c r="AJ96">
        <v>14</v>
      </c>
      <c r="AK96">
        <v>60.387378609999999</v>
      </c>
      <c r="AL96" t="s">
        <v>35</v>
      </c>
      <c r="AM96">
        <v>0</v>
      </c>
      <c r="AN96">
        <v>1</v>
      </c>
      <c r="AO96">
        <v>0</v>
      </c>
      <c r="AP96">
        <v>1.463607498</v>
      </c>
      <c r="AQ96" t="s">
        <v>40</v>
      </c>
      <c r="AR96">
        <v>0</v>
      </c>
      <c r="AS96">
        <v>0</v>
      </c>
      <c r="AT96">
        <v>1</v>
      </c>
      <c r="AU96">
        <v>0</v>
      </c>
      <c r="AV96" t="s">
        <v>44</v>
      </c>
      <c r="AW96">
        <v>0</v>
      </c>
      <c r="AX96">
        <v>1</v>
      </c>
      <c r="AY96">
        <v>0</v>
      </c>
      <c r="AZ96">
        <v>846.665257</v>
      </c>
      <c r="BA96">
        <f t="shared" si="1"/>
        <v>67.330324551999993</v>
      </c>
    </row>
    <row r="97" spans="1:53" x14ac:dyDescent="0.2">
      <c r="A97" t="s">
        <v>46</v>
      </c>
      <c r="B97">
        <v>1</v>
      </c>
      <c r="C97">
        <v>0</v>
      </c>
      <c r="D97" t="s">
        <v>151</v>
      </c>
      <c r="E97">
        <v>77.90392722</v>
      </c>
      <c r="F97">
        <v>65</v>
      </c>
      <c r="G97">
        <v>672</v>
      </c>
      <c r="H97">
        <v>52351.439091840002</v>
      </c>
      <c r="I97" t="s">
        <v>54</v>
      </c>
      <c r="J97">
        <v>0</v>
      </c>
      <c r="K97">
        <v>0</v>
      </c>
      <c r="L97">
        <v>0</v>
      </c>
      <c r="M97">
        <v>1</v>
      </c>
      <c r="N97">
        <v>15</v>
      </c>
      <c r="O97">
        <v>26</v>
      </c>
      <c r="P97">
        <v>9</v>
      </c>
      <c r="Q97" t="s">
        <v>17</v>
      </c>
      <c r="R97">
        <v>0</v>
      </c>
      <c r="S97">
        <v>1</v>
      </c>
      <c r="T97">
        <v>0</v>
      </c>
      <c r="U97">
        <v>8.6303388699999992</v>
      </c>
      <c r="V97" t="s">
        <v>23</v>
      </c>
      <c r="W97">
        <v>0</v>
      </c>
      <c r="X97">
        <v>0</v>
      </c>
      <c r="Y97">
        <v>0</v>
      </c>
      <c r="Z97">
        <v>1</v>
      </c>
      <c r="AA97">
        <v>0</v>
      </c>
      <c r="AB97" t="s">
        <v>49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18</v>
      </c>
      <c r="AI97">
        <v>450</v>
      </c>
      <c r="AJ97">
        <v>26</v>
      </c>
      <c r="AK97">
        <v>58.890685769999997</v>
      </c>
      <c r="AL97" t="s">
        <v>50</v>
      </c>
      <c r="AM97">
        <v>0</v>
      </c>
      <c r="AN97">
        <v>0</v>
      </c>
      <c r="AO97">
        <v>1</v>
      </c>
      <c r="AP97">
        <v>1.2108821299999999</v>
      </c>
      <c r="AQ97" t="s">
        <v>39</v>
      </c>
      <c r="AR97">
        <v>0</v>
      </c>
      <c r="AS97">
        <v>1</v>
      </c>
      <c r="AT97">
        <v>0</v>
      </c>
      <c r="AU97">
        <v>0</v>
      </c>
      <c r="AV97" t="s">
        <v>43</v>
      </c>
      <c r="AW97">
        <v>1</v>
      </c>
      <c r="AX97">
        <v>0</v>
      </c>
      <c r="AY97">
        <v>0</v>
      </c>
      <c r="AZ97">
        <v>778.86424139999997</v>
      </c>
      <c r="BA97">
        <f t="shared" si="1"/>
        <v>67.521024639999993</v>
      </c>
    </row>
    <row r="98" spans="1:53" x14ac:dyDescent="0.2">
      <c r="A98" t="s">
        <v>62</v>
      </c>
      <c r="B98">
        <v>0</v>
      </c>
      <c r="C98">
        <v>0</v>
      </c>
      <c r="D98" t="s">
        <v>152</v>
      </c>
      <c r="E98">
        <v>24.423131420000001</v>
      </c>
      <c r="F98">
        <v>29</v>
      </c>
      <c r="G98">
        <v>324</v>
      </c>
      <c r="H98">
        <v>7913.09458008</v>
      </c>
      <c r="I98" t="s">
        <v>48</v>
      </c>
      <c r="J98">
        <v>1</v>
      </c>
      <c r="K98">
        <v>0</v>
      </c>
      <c r="L98">
        <v>0</v>
      </c>
      <c r="M98">
        <v>0</v>
      </c>
      <c r="N98">
        <v>67</v>
      </c>
      <c r="O98">
        <v>32</v>
      </c>
      <c r="P98">
        <v>3</v>
      </c>
      <c r="Q98" t="s">
        <v>57</v>
      </c>
      <c r="R98">
        <v>0</v>
      </c>
      <c r="S98">
        <v>0</v>
      </c>
      <c r="T98">
        <v>1</v>
      </c>
      <c r="U98">
        <v>5.3528780439999997</v>
      </c>
      <c r="V98" t="s">
        <v>22</v>
      </c>
      <c r="W98">
        <v>0</v>
      </c>
      <c r="X98">
        <v>0</v>
      </c>
      <c r="Y98">
        <v>1</v>
      </c>
      <c r="Z98">
        <v>0</v>
      </c>
      <c r="AA98">
        <v>0</v>
      </c>
      <c r="AB98" t="s">
        <v>49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28</v>
      </c>
      <c r="AI98">
        <v>648</v>
      </c>
      <c r="AJ98">
        <v>28</v>
      </c>
      <c r="AK98">
        <v>17.803756329999999</v>
      </c>
      <c r="AL98" t="s">
        <v>50</v>
      </c>
      <c r="AM98">
        <v>0</v>
      </c>
      <c r="AN98">
        <v>0</v>
      </c>
      <c r="AO98">
        <v>1</v>
      </c>
      <c r="AP98">
        <v>3.8720476810000002</v>
      </c>
      <c r="AQ98" t="s">
        <v>38</v>
      </c>
      <c r="AR98">
        <v>1</v>
      </c>
      <c r="AS98">
        <v>0</v>
      </c>
      <c r="AT98">
        <v>0</v>
      </c>
      <c r="AU98">
        <v>0</v>
      </c>
      <c r="AV98" t="s">
        <v>43</v>
      </c>
      <c r="AW98">
        <v>1</v>
      </c>
      <c r="AX98">
        <v>0</v>
      </c>
      <c r="AY98">
        <v>0</v>
      </c>
      <c r="AZ98">
        <v>188.7421411</v>
      </c>
      <c r="BA98">
        <f t="shared" si="1"/>
        <v>23.156634373999999</v>
      </c>
    </row>
    <row r="99" spans="1:53" x14ac:dyDescent="0.2">
      <c r="A99" t="s">
        <v>46</v>
      </c>
      <c r="B99">
        <v>1</v>
      </c>
      <c r="C99">
        <v>0</v>
      </c>
      <c r="D99" t="s">
        <v>153</v>
      </c>
      <c r="E99">
        <v>3.5261112589999999</v>
      </c>
      <c r="F99">
        <v>56</v>
      </c>
      <c r="G99">
        <v>62</v>
      </c>
      <c r="H99">
        <v>218.61889805799998</v>
      </c>
      <c r="I99" t="s">
        <v>11</v>
      </c>
      <c r="J99">
        <v>0</v>
      </c>
      <c r="K99">
        <v>0</v>
      </c>
      <c r="L99">
        <v>1</v>
      </c>
      <c r="M99">
        <v>0</v>
      </c>
      <c r="N99">
        <v>46</v>
      </c>
      <c r="O99">
        <v>4</v>
      </c>
      <c r="P99">
        <v>9</v>
      </c>
      <c r="Q99" t="s">
        <v>16</v>
      </c>
      <c r="R99">
        <v>1</v>
      </c>
      <c r="S99">
        <v>0</v>
      </c>
      <c r="T99">
        <v>0</v>
      </c>
      <c r="U99">
        <v>7.9048456109999998</v>
      </c>
      <c r="V99" t="s">
        <v>23</v>
      </c>
      <c r="W99">
        <v>0</v>
      </c>
      <c r="X99">
        <v>0</v>
      </c>
      <c r="Y99">
        <v>0</v>
      </c>
      <c r="Z99">
        <v>1</v>
      </c>
      <c r="AA99">
        <v>0</v>
      </c>
      <c r="AB99" t="s">
        <v>49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10</v>
      </c>
      <c r="AI99">
        <v>535</v>
      </c>
      <c r="AJ99">
        <v>13</v>
      </c>
      <c r="AK99">
        <v>65.765155930000006</v>
      </c>
      <c r="AL99" t="s">
        <v>34</v>
      </c>
      <c r="AM99">
        <v>1</v>
      </c>
      <c r="AN99">
        <v>0</v>
      </c>
      <c r="AO99">
        <v>0</v>
      </c>
      <c r="AP99">
        <v>3.376237835</v>
      </c>
      <c r="AQ99" t="s">
        <v>38</v>
      </c>
      <c r="AR99">
        <v>1</v>
      </c>
      <c r="AS99">
        <v>0</v>
      </c>
      <c r="AT99">
        <v>0</v>
      </c>
      <c r="AU99">
        <v>0</v>
      </c>
      <c r="AV99" t="s">
        <v>43</v>
      </c>
      <c r="AW99">
        <v>1</v>
      </c>
      <c r="AX99">
        <v>0</v>
      </c>
      <c r="AY99">
        <v>0</v>
      </c>
      <c r="AZ99">
        <v>540.13242290000005</v>
      </c>
      <c r="BA99">
        <f t="shared" si="1"/>
        <v>73.670001541000005</v>
      </c>
    </row>
    <row r="100" spans="1:53" x14ac:dyDescent="0.2">
      <c r="A100" t="s">
        <v>51</v>
      </c>
      <c r="B100">
        <v>0</v>
      </c>
      <c r="C100">
        <v>1</v>
      </c>
      <c r="D100" t="s">
        <v>154</v>
      </c>
      <c r="E100">
        <v>19.754604870000001</v>
      </c>
      <c r="F100">
        <v>43</v>
      </c>
      <c r="G100">
        <v>913</v>
      </c>
      <c r="H100">
        <v>18035.954246310001</v>
      </c>
      <c r="I100" t="s">
        <v>10</v>
      </c>
      <c r="J100">
        <v>0</v>
      </c>
      <c r="K100">
        <v>1</v>
      </c>
      <c r="L100">
        <v>0</v>
      </c>
      <c r="M100">
        <v>0</v>
      </c>
      <c r="N100">
        <v>53</v>
      </c>
      <c r="O100">
        <v>27</v>
      </c>
      <c r="P100">
        <v>7</v>
      </c>
      <c r="Q100" t="s">
        <v>17</v>
      </c>
      <c r="R100">
        <v>0</v>
      </c>
      <c r="S100">
        <v>1</v>
      </c>
      <c r="T100">
        <v>0</v>
      </c>
      <c r="U100">
        <v>1.4098010949999999</v>
      </c>
      <c r="V100" t="s">
        <v>58</v>
      </c>
      <c r="W100">
        <v>0</v>
      </c>
      <c r="X100">
        <v>0</v>
      </c>
      <c r="Y100">
        <v>0</v>
      </c>
      <c r="Z100">
        <v>0</v>
      </c>
      <c r="AA100">
        <v>1</v>
      </c>
      <c r="AB100" t="s">
        <v>27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28</v>
      </c>
      <c r="AI100">
        <v>581</v>
      </c>
      <c r="AJ100">
        <v>9</v>
      </c>
      <c r="AK100">
        <v>5.6046908640000002</v>
      </c>
      <c r="AL100" t="s">
        <v>50</v>
      </c>
      <c r="AM100">
        <v>0</v>
      </c>
      <c r="AN100">
        <v>0</v>
      </c>
      <c r="AO100">
        <v>1</v>
      </c>
      <c r="AP100">
        <v>2.9081221689999999</v>
      </c>
      <c r="AQ100" t="s">
        <v>40</v>
      </c>
      <c r="AR100">
        <v>0</v>
      </c>
      <c r="AS100">
        <v>0</v>
      </c>
      <c r="AT100">
        <v>1</v>
      </c>
      <c r="AU100">
        <v>0</v>
      </c>
      <c r="AV100" t="s">
        <v>43</v>
      </c>
      <c r="AW100">
        <v>1</v>
      </c>
      <c r="AX100">
        <v>0</v>
      </c>
      <c r="AY100">
        <v>0</v>
      </c>
      <c r="AZ100">
        <v>882.19886350000002</v>
      </c>
      <c r="BA100">
        <f t="shared" si="1"/>
        <v>7.0144919589999999</v>
      </c>
    </row>
    <row r="101" spans="1:53" x14ac:dyDescent="0.2">
      <c r="A101" t="s">
        <v>46</v>
      </c>
      <c r="B101">
        <v>1</v>
      </c>
      <c r="C101">
        <v>0</v>
      </c>
      <c r="D101" t="s">
        <v>155</v>
      </c>
      <c r="E101">
        <v>68.5178327</v>
      </c>
      <c r="F101">
        <v>17</v>
      </c>
      <c r="G101">
        <v>627</v>
      </c>
      <c r="H101">
        <v>42960.681102900002</v>
      </c>
      <c r="I101" t="s">
        <v>54</v>
      </c>
      <c r="J101">
        <v>0</v>
      </c>
      <c r="K101">
        <v>0</v>
      </c>
      <c r="L101">
        <v>0</v>
      </c>
      <c r="M101">
        <v>1</v>
      </c>
      <c r="N101">
        <v>55</v>
      </c>
      <c r="O101">
        <v>59</v>
      </c>
      <c r="P101">
        <v>6</v>
      </c>
      <c r="Q101" t="s">
        <v>17</v>
      </c>
      <c r="R101">
        <v>0</v>
      </c>
      <c r="S101">
        <v>1</v>
      </c>
      <c r="T101">
        <v>0</v>
      </c>
      <c r="U101">
        <v>1.311023756</v>
      </c>
      <c r="V101" t="s">
        <v>21</v>
      </c>
      <c r="W101">
        <v>0</v>
      </c>
      <c r="X101">
        <v>1</v>
      </c>
      <c r="Y101">
        <v>0</v>
      </c>
      <c r="Z101">
        <v>0</v>
      </c>
      <c r="AA101">
        <v>0</v>
      </c>
      <c r="AB101" t="s">
        <v>27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29</v>
      </c>
      <c r="AI101">
        <v>921</v>
      </c>
      <c r="AJ101">
        <v>2</v>
      </c>
      <c r="AK101">
        <v>38.072898520000003</v>
      </c>
      <c r="AL101" t="s">
        <v>34</v>
      </c>
      <c r="AM101">
        <v>1</v>
      </c>
      <c r="AN101">
        <v>0</v>
      </c>
      <c r="AO101">
        <v>0</v>
      </c>
      <c r="AP101">
        <v>0.34602729100000001</v>
      </c>
      <c r="AQ101" t="s">
        <v>40</v>
      </c>
      <c r="AR101">
        <v>0</v>
      </c>
      <c r="AS101">
        <v>0</v>
      </c>
      <c r="AT101">
        <v>1</v>
      </c>
      <c r="AU101">
        <v>0</v>
      </c>
      <c r="AV101" t="s">
        <v>44</v>
      </c>
      <c r="AW101">
        <v>0</v>
      </c>
      <c r="AX101">
        <v>1</v>
      </c>
      <c r="AY101">
        <v>0</v>
      </c>
      <c r="AZ101">
        <v>210.743009</v>
      </c>
      <c r="BA101">
        <f t="shared" si="1"/>
        <v>39.383922276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Shrikirti Vijayendra</dc:creator>
  <cp:lastModifiedBy>Shrikirti Vijayendra</cp:lastModifiedBy>
  <dcterms:created xsi:type="dcterms:W3CDTF">2024-12-05T15:41:15Z</dcterms:created>
  <dcterms:modified xsi:type="dcterms:W3CDTF">2024-12-09T03:48:46Z</dcterms:modified>
</cp:coreProperties>
</file>