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181112" sheetId="1" r:id="rId1"/>
  </sheets>
  <calcPr calcId="152511"/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B13" i="1"/>
  <c r="N12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N10" i="1" l="1"/>
  <c r="C9" i="1"/>
  <c r="D9" i="1"/>
  <c r="E9" i="1"/>
  <c r="F9" i="1"/>
  <c r="G9" i="1"/>
  <c r="H9" i="1"/>
  <c r="I9" i="1"/>
  <c r="J9" i="1"/>
  <c r="K9" i="1"/>
  <c r="L9" i="1"/>
  <c r="M9" i="1"/>
  <c r="N9" i="1"/>
  <c r="B9" i="1"/>
  <c r="N8" i="1"/>
  <c r="E7" i="1"/>
  <c r="F7" i="1"/>
  <c r="G7" i="1"/>
  <c r="H7" i="1"/>
  <c r="K7" i="1"/>
  <c r="L7" i="1"/>
  <c r="M7" i="1"/>
  <c r="N7" i="1"/>
  <c r="N6" i="1"/>
  <c r="C7" i="1" s="1"/>
  <c r="E5" i="1"/>
  <c r="F5" i="1"/>
  <c r="K5" i="1"/>
  <c r="L5" i="1"/>
  <c r="N4" i="1"/>
  <c r="G5" i="1" s="1"/>
  <c r="N2" i="1"/>
  <c r="E3" i="1" s="1"/>
  <c r="N3" i="1" l="1"/>
  <c r="J3" i="1"/>
  <c r="I3" i="1"/>
  <c r="C3" i="1"/>
  <c r="J5" i="1"/>
  <c r="D5" i="1"/>
  <c r="G3" i="1"/>
  <c r="I5" i="1"/>
  <c r="J7" i="1"/>
  <c r="D7" i="1"/>
  <c r="D3" i="1"/>
  <c r="B3" i="1"/>
  <c r="H3" i="1"/>
  <c r="M3" i="1"/>
  <c r="B5" i="1"/>
  <c r="C5" i="1"/>
  <c r="L3" i="1"/>
  <c r="F3" i="1"/>
  <c r="N5" i="1"/>
  <c r="H5" i="1"/>
  <c r="K3" i="1"/>
  <c r="M5" i="1"/>
  <c r="B7" i="1"/>
  <c r="I7" i="1"/>
</calcChain>
</file>

<file path=xl/sharedStrings.xml><?xml version="1.0" encoding="utf-8"?>
<sst xmlns="http://schemas.openxmlformats.org/spreadsheetml/2006/main" count="20" uniqueCount="20">
  <si>
    <t>Android</t>
    <phoneticPr fontId="2" type="noConversion"/>
  </si>
  <si>
    <t>Java</t>
    <phoneticPr fontId="2" type="noConversion"/>
  </si>
  <si>
    <t>python</t>
    <phoneticPr fontId="2" type="noConversion"/>
  </si>
  <si>
    <t>0.8-1</t>
    <phoneticPr fontId="2" type="noConversion"/>
  </si>
  <si>
    <t>1-1.5</t>
    <phoneticPr fontId="2" type="noConversion"/>
  </si>
  <si>
    <t>1.5-2.0</t>
    <phoneticPr fontId="2" type="noConversion"/>
  </si>
  <si>
    <t>2.0-3.0</t>
    <phoneticPr fontId="2" type="noConversion"/>
  </si>
  <si>
    <t>3.0-4.0</t>
    <phoneticPr fontId="2" type="noConversion"/>
  </si>
  <si>
    <t>4.0-5.0</t>
    <phoneticPr fontId="2" type="noConversion"/>
  </si>
  <si>
    <t>总共</t>
    <phoneticPr fontId="2" type="noConversion"/>
  </si>
  <si>
    <t>0.0-0.2</t>
    <phoneticPr fontId="2" type="noConversion"/>
  </si>
  <si>
    <t>0.2-0.3</t>
    <phoneticPr fontId="2" type="noConversion"/>
  </si>
  <si>
    <t>0.3-4.5</t>
    <phoneticPr fontId="2" type="noConversion"/>
  </si>
  <si>
    <t>4.5-6.0</t>
    <phoneticPr fontId="2" type="noConversion"/>
  </si>
  <si>
    <t>6.0-0.8</t>
    <phoneticPr fontId="2" type="noConversion"/>
  </si>
  <si>
    <t>5.0-</t>
    <phoneticPr fontId="2" type="noConversion"/>
  </si>
  <si>
    <t>php</t>
    <phoneticPr fontId="2" type="noConversion"/>
  </si>
  <si>
    <t>ios</t>
    <phoneticPr fontId="2" type="noConversion"/>
  </si>
  <si>
    <t>统计于前程无忧</t>
    <phoneticPr fontId="2" type="noConversion"/>
  </si>
  <si>
    <t>web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</si>
</sst>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b/>
      <sz val="18"/>
      <color rgb="FFFF0000"/>
      <name val="宋体"/>
      <family val="2"/>
      <scheme val="minor"/>
    </font>
    <font>
      <b/>
      <sz val="18"/>
      <color rgb="FFFF000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7" fillId="0" borderId="0" xfId="0" applyFont="1"/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58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1" applyNumberFormat="1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0" fontId="9" fillId="5" borderId="1" xfId="1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10" fontId="9" fillId="6" borderId="1" xfId="1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0" fontId="9" fillId="7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3" fillId="3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Android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'20181112'!$B$1:$M$1</c:f>
              <c:strCache>
                <c:ptCount val="12"/>
                <c:pt idx="0">
                  <c:v>0.0-0.2</c:v>
                </c:pt>
                <c:pt idx="1">
                  <c:v>0.2-0.3</c:v>
                </c:pt>
                <c:pt idx="2">
                  <c:v>0.3-4.5</c:v>
                </c:pt>
                <c:pt idx="3">
                  <c:v>4.5-6.0</c:v>
                </c:pt>
                <c:pt idx="4">
                  <c:v>6.0-0.8</c:v>
                </c:pt>
                <c:pt idx="5">
                  <c:v>0.8-1</c:v>
                </c:pt>
                <c:pt idx="6">
                  <c:v>1-1.5</c:v>
                </c:pt>
                <c:pt idx="7">
                  <c:v>1.5-2.0</c:v>
                </c:pt>
                <c:pt idx="8">
                  <c:v>2.0-3.0</c:v>
                </c:pt>
                <c:pt idx="9">
                  <c:v>3.0-4.0</c:v>
                </c:pt>
                <c:pt idx="10">
                  <c:v>4.0-5.0</c:v>
                </c:pt>
                <c:pt idx="11">
                  <c:v>5.0-</c:v>
                </c:pt>
              </c:strCache>
            </c:strRef>
          </c:cat>
          <c:val>
            <c:numRef>
              <c:f>'20181112'!$B$3:$M$3</c:f>
              <c:numCache>
                <c:formatCode>0.00%</c:formatCode>
                <c:ptCount val="12"/>
                <c:pt idx="0">
                  <c:v>5.1738659607748769E-3</c:v>
                </c:pt>
                <c:pt idx="1">
                  <c:v>8.5428949584887507E-3</c:v>
                </c:pt>
                <c:pt idx="2">
                  <c:v>3.6457706653832272E-2</c:v>
                </c:pt>
                <c:pt idx="3">
                  <c:v>6.8343159667910006E-2</c:v>
                </c:pt>
                <c:pt idx="4">
                  <c:v>0.15461436650222596</c:v>
                </c:pt>
                <c:pt idx="5">
                  <c:v>0.22235591384911563</c:v>
                </c:pt>
                <c:pt idx="6">
                  <c:v>0.30598002647094213</c:v>
                </c:pt>
                <c:pt idx="7">
                  <c:v>0.13103116351822885</c:v>
                </c:pt>
                <c:pt idx="8">
                  <c:v>5.6070268319095173E-2</c:v>
                </c:pt>
                <c:pt idx="9">
                  <c:v>7.4599927806521475E-3</c:v>
                </c:pt>
                <c:pt idx="10">
                  <c:v>1.9251594272650704E-3</c:v>
                </c:pt>
                <c:pt idx="11">
                  <c:v>2.0454818914691373E-3</c:v>
                </c:pt>
              </c:numCache>
            </c:numRef>
          </c:val>
          <c:smooth val="0"/>
        </c:ser>
        <c:ser>
          <c:idx val="1"/>
          <c:order val="1"/>
          <c:tx>
            <c:v>PHP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'20181112'!$B$1:$M$1</c:f>
              <c:strCache>
                <c:ptCount val="12"/>
                <c:pt idx="0">
                  <c:v>0.0-0.2</c:v>
                </c:pt>
                <c:pt idx="1">
                  <c:v>0.2-0.3</c:v>
                </c:pt>
                <c:pt idx="2">
                  <c:v>0.3-4.5</c:v>
                </c:pt>
                <c:pt idx="3">
                  <c:v>4.5-6.0</c:v>
                </c:pt>
                <c:pt idx="4">
                  <c:v>6.0-0.8</c:v>
                </c:pt>
                <c:pt idx="5">
                  <c:v>0.8-1</c:v>
                </c:pt>
                <c:pt idx="6">
                  <c:v>1-1.5</c:v>
                </c:pt>
                <c:pt idx="7">
                  <c:v>1.5-2.0</c:v>
                </c:pt>
                <c:pt idx="8">
                  <c:v>2.0-3.0</c:v>
                </c:pt>
                <c:pt idx="9">
                  <c:v>3.0-4.0</c:v>
                </c:pt>
                <c:pt idx="10">
                  <c:v>4.0-5.0</c:v>
                </c:pt>
                <c:pt idx="11">
                  <c:v>5.0-</c:v>
                </c:pt>
              </c:strCache>
            </c:strRef>
          </c:cat>
          <c:val>
            <c:numRef>
              <c:f>'20181112'!$B$5:$M$5</c:f>
              <c:numCache>
                <c:formatCode>0.00%</c:formatCode>
                <c:ptCount val="12"/>
                <c:pt idx="0">
                  <c:v>5.0670640834575261E-3</c:v>
                </c:pt>
                <c:pt idx="1">
                  <c:v>1.0432190760059613E-2</c:v>
                </c:pt>
                <c:pt idx="2">
                  <c:v>7.0044709388971685E-2</c:v>
                </c:pt>
                <c:pt idx="3">
                  <c:v>0.10923994038748137</c:v>
                </c:pt>
                <c:pt idx="4">
                  <c:v>0.18196721311475411</c:v>
                </c:pt>
                <c:pt idx="5">
                  <c:v>0.20596125186289121</c:v>
                </c:pt>
                <c:pt idx="6">
                  <c:v>0.23710879284649777</c:v>
                </c:pt>
                <c:pt idx="7">
                  <c:v>0.12309985096870343</c:v>
                </c:pt>
                <c:pt idx="8">
                  <c:v>4.9180327868852458E-2</c:v>
                </c:pt>
                <c:pt idx="9">
                  <c:v>4.172876304023845E-3</c:v>
                </c:pt>
                <c:pt idx="10">
                  <c:v>7.4515648286140089E-4</c:v>
                </c:pt>
                <c:pt idx="11">
                  <c:v>2.9806259314456036E-3</c:v>
                </c:pt>
              </c:numCache>
            </c:numRef>
          </c:val>
          <c:smooth val="0"/>
        </c:ser>
        <c:ser>
          <c:idx val="2"/>
          <c:order val="2"/>
          <c:tx>
            <c:v>Java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'20181112'!$B$1:$M$1</c:f>
              <c:strCache>
                <c:ptCount val="12"/>
                <c:pt idx="0">
                  <c:v>0.0-0.2</c:v>
                </c:pt>
                <c:pt idx="1">
                  <c:v>0.2-0.3</c:v>
                </c:pt>
                <c:pt idx="2">
                  <c:v>0.3-4.5</c:v>
                </c:pt>
                <c:pt idx="3">
                  <c:v>4.5-6.0</c:v>
                </c:pt>
                <c:pt idx="4">
                  <c:v>6.0-0.8</c:v>
                </c:pt>
                <c:pt idx="5">
                  <c:v>0.8-1</c:v>
                </c:pt>
                <c:pt idx="6">
                  <c:v>1-1.5</c:v>
                </c:pt>
                <c:pt idx="7">
                  <c:v>1.5-2.0</c:v>
                </c:pt>
                <c:pt idx="8">
                  <c:v>2.0-3.0</c:v>
                </c:pt>
                <c:pt idx="9">
                  <c:v>3.0-4.0</c:v>
                </c:pt>
                <c:pt idx="10">
                  <c:v>4.0-5.0</c:v>
                </c:pt>
                <c:pt idx="11">
                  <c:v>5.0-</c:v>
                </c:pt>
              </c:strCache>
            </c:strRef>
          </c:cat>
          <c:val>
            <c:numRef>
              <c:f>'20181112'!$B$7:$M$7</c:f>
              <c:numCache>
                <c:formatCode>0.00%</c:formatCode>
                <c:ptCount val="12"/>
                <c:pt idx="0">
                  <c:v>6.3070012251009574E-3</c:v>
                </c:pt>
                <c:pt idx="1">
                  <c:v>1.3430736421797722E-2</c:v>
                </c:pt>
                <c:pt idx="2">
                  <c:v>3.9747719950995963E-2</c:v>
                </c:pt>
                <c:pt idx="3">
                  <c:v>5.9349335269295339E-2</c:v>
                </c:pt>
                <c:pt idx="4">
                  <c:v>0.120649757248514</c:v>
                </c:pt>
                <c:pt idx="5">
                  <c:v>0.17341984663550977</c:v>
                </c:pt>
                <c:pt idx="6">
                  <c:v>0.3084985707155497</c:v>
                </c:pt>
                <c:pt idx="7">
                  <c:v>0.17518943690730068</c:v>
                </c:pt>
                <c:pt idx="8">
                  <c:v>8.6120059893824583E-2</c:v>
                </c:pt>
                <c:pt idx="9">
                  <c:v>1.1978764916738509E-2</c:v>
                </c:pt>
                <c:pt idx="10">
                  <c:v>2.17795725758882E-3</c:v>
                </c:pt>
                <c:pt idx="11">
                  <c:v>3.1308135577839285E-3</c:v>
                </c:pt>
              </c:numCache>
            </c:numRef>
          </c:val>
          <c:smooth val="0"/>
        </c:ser>
        <c:ser>
          <c:idx val="3"/>
          <c:order val="3"/>
          <c:tx>
            <c:v>python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'20181112'!$B$1:$M$1</c:f>
              <c:strCache>
                <c:ptCount val="12"/>
                <c:pt idx="0">
                  <c:v>0.0-0.2</c:v>
                </c:pt>
                <c:pt idx="1">
                  <c:v>0.2-0.3</c:v>
                </c:pt>
                <c:pt idx="2">
                  <c:v>0.3-4.5</c:v>
                </c:pt>
                <c:pt idx="3">
                  <c:v>4.5-6.0</c:v>
                </c:pt>
                <c:pt idx="4">
                  <c:v>6.0-0.8</c:v>
                </c:pt>
                <c:pt idx="5">
                  <c:v>0.8-1</c:v>
                </c:pt>
                <c:pt idx="6">
                  <c:v>1-1.5</c:v>
                </c:pt>
                <c:pt idx="7">
                  <c:v>1.5-2.0</c:v>
                </c:pt>
                <c:pt idx="8">
                  <c:v>2.0-3.0</c:v>
                </c:pt>
                <c:pt idx="9">
                  <c:v>3.0-4.0</c:v>
                </c:pt>
                <c:pt idx="10">
                  <c:v>4.0-5.0</c:v>
                </c:pt>
                <c:pt idx="11">
                  <c:v>5.0-</c:v>
                </c:pt>
              </c:strCache>
            </c:strRef>
          </c:cat>
          <c:val>
            <c:numRef>
              <c:f>'20181112'!$B$9:$M$9</c:f>
              <c:numCache>
                <c:formatCode>0.00%</c:formatCode>
                <c:ptCount val="12"/>
                <c:pt idx="0">
                  <c:v>6.0772847150556133E-3</c:v>
                </c:pt>
                <c:pt idx="1">
                  <c:v>7.2239422084623322E-3</c:v>
                </c:pt>
                <c:pt idx="2">
                  <c:v>2.8666437335167987E-2</c:v>
                </c:pt>
                <c:pt idx="3">
                  <c:v>4.9191606467148263E-2</c:v>
                </c:pt>
                <c:pt idx="4">
                  <c:v>0.10778580438023162</c:v>
                </c:pt>
                <c:pt idx="5">
                  <c:v>0.1617933723196881</c:v>
                </c:pt>
                <c:pt idx="6">
                  <c:v>0.29056300882926273</c:v>
                </c:pt>
                <c:pt idx="7">
                  <c:v>0.2108703130374957</c:v>
                </c:pt>
                <c:pt idx="8">
                  <c:v>0.11134044260979245</c:v>
                </c:pt>
                <c:pt idx="9">
                  <c:v>1.8117188395826166E-2</c:v>
                </c:pt>
                <c:pt idx="10">
                  <c:v>2.9813094828574703E-3</c:v>
                </c:pt>
                <c:pt idx="11">
                  <c:v>5.3892902190115811E-3</c:v>
                </c:pt>
              </c:numCache>
            </c:numRef>
          </c:val>
          <c:smooth val="0"/>
        </c:ser>
        <c:ser>
          <c:idx val="4"/>
          <c:order val="4"/>
          <c:tx>
            <c:v>iOS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'20181112'!$B$1:$M$1</c:f>
              <c:strCache>
                <c:ptCount val="12"/>
                <c:pt idx="0">
                  <c:v>0.0-0.2</c:v>
                </c:pt>
                <c:pt idx="1">
                  <c:v>0.2-0.3</c:v>
                </c:pt>
                <c:pt idx="2">
                  <c:v>0.3-4.5</c:v>
                </c:pt>
                <c:pt idx="3">
                  <c:v>4.5-6.0</c:v>
                </c:pt>
                <c:pt idx="4">
                  <c:v>6.0-0.8</c:v>
                </c:pt>
                <c:pt idx="5">
                  <c:v>0.8-1</c:v>
                </c:pt>
                <c:pt idx="6">
                  <c:v>1-1.5</c:v>
                </c:pt>
                <c:pt idx="7">
                  <c:v>1.5-2.0</c:v>
                </c:pt>
                <c:pt idx="8">
                  <c:v>2.0-3.0</c:v>
                </c:pt>
                <c:pt idx="9">
                  <c:v>3.0-4.0</c:v>
                </c:pt>
                <c:pt idx="10">
                  <c:v>4.0-5.0</c:v>
                </c:pt>
                <c:pt idx="11">
                  <c:v>5.0-</c:v>
                </c:pt>
              </c:strCache>
            </c:strRef>
          </c:cat>
          <c:val>
            <c:numRef>
              <c:f>'20181112'!$B$11:$M$11</c:f>
              <c:numCache>
                <c:formatCode>0.00%</c:formatCode>
                <c:ptCount val="12"/>
                <c:pt idx="0">
                  <c:v>4.092322802422655E-3</c:v>
                </c:pt>
                <c:pt idx="1">
                  <c:v>8.8394172532329351E-3</c:v>
                </c:pt>
                <c:pt idx="2">
                  <c:v>4.1086920936323455E-2</c:v>
                </c:pt>
                <c:pt idx="3">
                  <c:v>7.9227369454902608E-2</c:v>
                </c:pt>
                <c:pt idx="4">
                  <c:v>0.16172859715174334</c:v>
                </c:pt>
                <c:pt idx="5">
                  <c:v>0.2430839744639057</c:v>
                </c:pt>
                <c:pt idx="6">
                  <c:v>0.27926010803732199</c:v>
                </c:pt>
                <c:pt idx="7">
                  <c:v>0.11753151088557866</c:v>
                </c:pt>
                <c:pt idx="8">
                  <c:v>5.2709117695203797E-2</c:v>
                </c:pt>
                <c:pt idx="9">
                  <c:v>8.6757243411360284E-3</c:v>
                </c:pt>
                <c:pt idx="10">
                  <c:v>1.4732362088721558E-3</c:v>
                </c:pt>
                <c:pt idx="11">
                  <c:v>2.2917007693566867E-3</c:v>
                </c:pt>
              </c:numCache>
            </c:numRef>
          </c:val>
          <c:smooth val="0"/>
        </c:ser>
        <c:ser>
          <c:idx val="5"/>
          <c:order val="5"/>
          <c:tx>
            <c:v>web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'20181112'!$B$1:$M$1</c:f>
              <c:strCache>
                <c:ptCount val="12"/>
                <c:pt idx="0">
                  <c:v>0.0-0.2</c:v>
                </c:pt>
                <c:pt idx="1">
                  <c:v>0.2-0.3</c:v>
                </c:pt>
                <c:pt idx="2">
                  <c:v>0.3-4.5</c:v>
                </c:pt>
                <c:pt idx="3">
                  <c:v>4.5-6.0</c:v>
                </c:pt>
                <c:pt idx="4">
                  <c:v>6.0-0.8</c:v>
                </c:pt>
                <c:pt idx="5">
                  <c:v>0.8-1</c:v>
                </c:pt>
                <c:pt idx="6">
                  <c:v>1-1.5</c:v>
                </c:pt>
                <c:pt idx="7">
                  <c:v>1.5-2.0</c:v>
                </c:pt>
                <c:pt idx="8">
                  <c:v>2.0-3.0</c:v>
                </c:pt>
                <c:pt idx="9">
                  <c:v>3.0-4.0</c:v>
                </c:pt>
                <c:pt idx="10">
                  <c:v>4.0-5.0</c:v>
                </c:pt>
                <c:pt idx="11">
                  <c:v>5.0-</c:v>
                </c:pt>
              </c:strCache>
            </c:strRef>
          </c:cat>
          <c:val>
            <c:numRef>
              <c:f>'20181112'!$B$13:$M$13</c:f>
              <c:numCache>
                <c:formatCode>0.00%</c:formatCode>
                <c:ptCount val="12"/>
                <c:pt idx="0">
                  <c:v>5.184666199579622E-3</c:v>
                </c:pt>
                <c:pt idx="1">
                  <c:v>1.2971674507056351E-2</c:v>
                </c:pt>
                <c:pt idx="2">
                  <c:v>0.17453708337503754</c:v>
                </c:pt>
                <c:pt idx="3">
                  <c:v>0.20236212591332198</c:v>
                </c:pt>
                <c:pt idx="4">
                  <c:v>0.21279151236112501</c:v>
                </c:pt>
                <c:pt idx="5">
                  <c:v>0.14621159043138826</c:v>
                </c:pt>
                <c:pt idx="6">
                  <c:v>0.15205685116604944</c:v>
                </c:pt>
                <c:pt idx="7">
                  <c:v>6.2276048443599241E-2</c:v>
                </c:pt>
                <c:pt idx="8">
                  <c:v>2.5603042738464619E-2</c:v>
                </c:pt>
                <c:pt idx="9">
                  <c:v>3.6032429186267641E-3</c:v>
                </c:pt>
                <c:pt idx="10">
                  <c:v>8.8079271344209786E-4</c:v>
                </c:pt>
                <c:pt idx="11">
                  <c:v>1.5213692323090781E-3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01064"/>
        <c:axId val="396185952"/>
      </c:lineChart>
      <c:catAx>
        <c:axId val="39430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85952"/>
        <c:crosses val="autoZero"/>
        <c:auto val="1"/>
        <c:lblAlgn val="ctr"/>
        <c:lblOffset val="100"/>
        <c:noMultiLvlLbl val="0"/>
      </c:catAx>
      <c:valAx>
        <c:axId val="3961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30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13</xdr:row>
      <xdr:rowOff>42862</xdr:rowOff>
    </xdr:from>
    <xdr:to>
      <xdr:col>13</xdr:col>
      <xdr:colOff>1057274</xdr:colOff>
      <xdr:row>43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workbookViewId="0">
      <selection activeCell="P10" sqref="P10"/>
    </sheetView>
  </sheetViews>
  <sheetFormatPr defaultRowHeight="13.5"/>
  <cols>
    <col min="1" max="13" width="12.625" customWidth="1"/>
    <col min="14" max="14" width="13.875" bestFit="1" customWidth="1"/>
  </cols>
  <sheetData>
    <row r="1" spans="1:14" s="1" customFormat="1" ht="22.5">
      <c r="A1" s="2"/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3</v>
      </c>
      <c r="H1" s="3" t="s">
        <v>4</v>
      </c>
      <c r="I1" s="3" t="s">
        <v>5</v>
      </c>
      <c r="J1" s="4" t="s">
        <v>6</v>
      </c>
      <c r="K1" s="4" t="s">
        <v>7</v>
      </c>
      <c r="L1" s="4" t="s">
        <v>8</v>
      </c>
      <c r="M1" s="4" t="s">
        <v>15</v>
      </c>
      <c r="N1" s="6" t="s">
        <v>9</v>
      </c>
    </row>
    <row r="2" spans="1:14" s="1" customFormat="1" ht="22.5">
      <c r="A2" s="21" t="s">
        <v>0</v>
      </c>
      <c r="B2" s="5">
        <v>43</v>
      </c>
      <c r="C2" s="5">
        <v>71</v>
      </c>
      <c r="D2" s="5">
        <v>303</v>
      </c>
      <c r="E2" s="5">
        <v>568</v>
      </c>
      <c r="F2" s="5">
        <v>1285</v>
      </c>
      <c r="G2" s="9">
        <v>1848</v>
      </c>
      <c r="H2" s="11">
        <v>2543</v>
      </c>
      <c r="I2" s="5">
        <v>1089</v>
      </c>
      <c r="J2" s="5">
        <v>466</v>
      </c>
      <c r="K2" s="5">
        <v>62</v>
      </c>
      <c r="L2" s="5">
        <v>16</v>
      </c>
      <c r="M2" s="5">
        <v>17</v>
      </c>
      <c r="N2" s="5">
        <f>SUM(B2:M2)</f>
        <v>8311</v>
      </c>
    </row>
    <row r="3" spans="1:14" ht="18" customHeight="1">
      <c r="A3" s="22"/>
      <c r="B3" s="7">
        <f>B2/$N$2</f>
        <v>5.1738659607748769E-3</v>
      </c>
      <c r="C3" s="7">
        <f t="shared" ref="C3:N3" si="0">C2/$N$2</f>
        <v>8.5428949584887507E-3</v>
      </c>
      <c r="D3" s="7">
        <f t="shared" si="0"/>
        <v>3.6457706653832272E-2</v>
      </c>
      <c r="E3" s="7">
        <f t="shared" si="0"/>
        <v>6.8343159667910006E-2</v>
      </c>
      <c r="F3" s="7">
        <f t="shared" si="0"/>
        <v>0.15461436650222596</v>
      </c>
      <c r="G3" s="10">
        <f t="shared" si="0"/>
        <v>0.22235591384911563</v>
      </c>
      <c r="H3" s="12">
        <f t="shared" si="0"/>
        <v>0.30598002647094213</v>
      </c>
      <c r="I3" s="7">
        <f t="shared" si="0"/>
        <v>0.13103116351822885</v>
      </c>
      <c r="J3" s="7">
        <f t="shared" si="0"/>
        <v>5.6070268319095173E-2</v>
      </c>
      <c r="K3" s="7">
        <f t="shared" si="0"/>
        <v>7.4599927806521475E-3</v>
      </c>
      <c r="L3" s="7">
        <f t="shared" si="0"/>
        <v>1.9251594272650704E-3</v>
      </c>
      <c r="M3" s="7">
        <f t="shared" si="0"/>
        <v>2.0454818914691373E-3</v>
      </c>
      <c r="N3" s="7">
        <f t="shared" si="0"/>
        <v>1</v>
      </c>
    </row>
    <row r="4" spans="1:14" ht="18" customHeight="1">
      <c r="A4" s="23" t="s">
        <v>16</v>
      </c>
      <c r="B4" s="5">
        <v>34</v>
      </c>
      <c r="C4" s="5">
        <v>70</v>
      </c>
      <c r="D4" s="5">
        <v>470</v>
      </c>
      <c r="E4" s="5">
        <v>733</v>
      </c>
      <c r="F4" s="5">
        <v>1221</v>
      </c>
      <c r="G4" s="9">
        <v>1382</v>
      </c>
      <c r="H4" s="13">
        <v>1591</v>
      </c>
      <c r="I4" s="5">
        <v>826</v>
      </c>
      <c r="J4" s="5">
        <v>330</v>
      </c>
      <c r="K4" s="5">
        <v>28</v>
      </c>
      <c r="L4" s="5">
        <v>5</v>
      </c>
      <c r="M4" s="5">
        <v>20</v>
      </c>
      <c r="N4" s="5">
        <f>SUM(B4:M4)</f>
        <v>6710</v>
      </c>
    </row>
    <row r="5" spans="1:14" ht="18" customHeight="1">
      <c r="A5" s="24"/>
      <c r="B5" s="7">
        <f>B4/$N4</f>
        <v>5.0670640834575261E-3</v>
      </c>
      <c r="C5" s="7">
        <f t="shared" ref="C5:N5" si="1">C4/$N4</f>
        <v>1.0432190760059613E-2</v>
      </c>
      <c r="D5" s="7">
        <f t="shared" si="1"/>
        <v>7.0044709388971685E-2</v>
      </c>
      <c r="E5" s="7">
        <f t="shared" si="1"/>
        <v>0.10923994038748137</v>
      </c>
      <c r="F5" s="7">
        <f t="shared" si="1"/>
        <v>0.18196721311475411</v>
      </c>
      <c r="G5" s="10">
        <f t="shared" si="1"/>
        <v>0.20596125186289121</v>
      </c>
      <c r="H5" s="14">
        <f t="shared" si="1"/>
        <v>0.23710879284649777</v>
      </c>
      <c r="I5" s="7">
        <f t="shared" si="1"/>
        <v>0.12309985096870343</v>
      </c>
      <c r="J5" s="7">
        <f t="shared" si="1"/>
        <v>4.9180327868852458E-2</v>
      </c>
      <c r="K5" s="7">
        <f t="shared" si="1"/>
        <v>4.172876304023845E-3</v>
      </c>
      <c r="L5" s="7">
        <f t="shared" si="1"/>
        <v>7.4515648286140089E-4</v>
      </c>
      <c r="M5" s="7">
        <f t="shared" si="1"/>
        <v>2.9806259314456036E-3</v>
      </c>
      <c r="N5" s="7">
        <f t="shared" si="1"/>
        <v>1</v>
      </c>
    </row>
    <row r="6" spans="1:14" ht="18" customHeight="1">
      <c r="A6" s="25" t="s">
        <v>1</v>
      </c>
      <c r="B6" s="5">
        <v>139</v>
      </c>
      <c r="C6" s="5">
        <v>296</v>
      </c>
      <c r="D6" s="5">
        <v>876</v>
      </c>
      <c r="E6" s="5">
        <v>1308</v>
      </c>
      <c r="F6" s="5">
        <v>2659</v>
      </c>
      <c r="G6" s="5">
        <v>3822</v>
      </c>
      <c r="H6" s="15">
        <v>6799</v>
      </c>
      <c r="I6" s="9">
        <v>3861</v>
      </c>
      <c r="J6" s="5">
        <v>1898</v>
      </c>
      <c r="K6" s="5">
        <v>264</v>
      </c>
      <c r="L6" s="5">
        <v>48</v>
      </c>
      <c r="M6" s="5">
        <v>69</v>
      </c>
      <c r="N6" s="5">
        <f>SUM(B6:M6)</f>
        <v>22039</v>
      </c>
    </row>
    <row r="7" spans="1:14" ht="18" customHeight="1">
      <c r="A7" s="26"/>
      <c r="B7" s="7">
        <f>B6/$N$6</f>
        <v>6.3070012251009574E-3</v>
      </c>
      <c r="C7" s="7">
        <f t="shared" ref="C7:N7" si="2">C6/$N$6</f>
        <v>1.3430736421797722E-2</v>
      </c>
      <c r="D7" s="7">
        <f t="shared" si="2"/>
        <v>3.9747719950995963E-2</v>
      </c>
      <c r="E7" s="7">
        <f t="shared" si="2"/>
        <v>5.9349335269295339E-2</v>
      </c>
      <c r="F7" s="7">
        <f t="shared" si="2"/>
        <v>0.120649757248514</v>
      </c>
      <c r="G7" s="7">
        <f t="shared" si="2"/>
        <v>0.17341984663550977</v>
      </c>
      <c r="H7" s="16">
        <f t="shared" si="2"/>
        <v>0.3084985707155497</v>
      </c>
      <c r="I7" s="10">
        <f t="shared" si="2"/>
        <v>0.17518943690730068</v>
      </c>
      <c r="J7" s="7">
        <f t="shared" si="2"/>
        <v>8.6120059893824583E-2</v>
      </c>
      <c r="K7" s="7">
        <f t="shared" si="2"/>
        <v>1.1978764916738509E-2</v>
      </c>
      <c r="L7" s="7">
        <f t="shared" si="2"/>
        <v>2.17795725758882E-3</v>
      </c>
      <c r="M7" s="7">
        <f t="shared" si="2"/>
        <v>3.1308135577839285E-3</v>
      </c>
      <c r="N7" s="7">
        <f t="shared" si="2"/>
        <v>1</v>
      </c>
    </row>
    <row r="8" spans="1:14" ht="18" customHeight="1">
      <c r="A8" s="27" t="s">
        <v>2</v>
      </c>
      <c r="B8" s="5">
        <v>53</v>
      </c>
      <c r="C8" s="5">
        <v>63</v>
      </c>
      <c r="D8" s="5">
        <v>250</v>
      </c>
      <c r="E8" s="5">
        <v>429</v>
      </c>
      <c r="F8" s="5">
        <v>940</v>
      </c>
      <c r="G8" s="5">
        <v>1411</v>
      </c>
      <c r="H8" s="17">
        <v>2534</v>
      </c>
      <c r="I8" s="9">
        <v>1839</v>
      </c>
      <c r="J8" s="5">
        <v>971</v>
      </c>
      <c r="K8" s="5">
        <v>158</v>
      </c>
      <c r="L8" s="5">
        <v>26</v>
      </c>
      <c r="M8" s="5">
        <v>47</v>
      </c>
      <c r="N8" s="5">
        <f>SUM(B8:M8)</f>
        <v>8721</v>
      </c>
    </row>
    <row r="9" spans="1:14" ht="18" customHeight="1">
      <c r="A9" s="28"/>
      <c r="B9" s="7">
        <f>B8/$N$8</f>
        <v>6.0772847150556133E-3</v>
      </c>
      <c r="C9" s="7">
        <f t="shared" ref="C9:N9" si="3">C8/$N$8</f>
        <v>7.2239422084623322E-3</v>
      </c>
      <c r="D9" s="7">
        <f t="shared" si="3"/>
        <v>2.8666437335167987E-2</v>
      </c>
      <c r="E9" s="7">
        <f t="shared" si="3"/>
        <v>4.9191606467148263E-2</v>
      </c>
      <c r="F9" s="7">
        <f t="shared" si="3"/>
        <v>0.10778580438023162</v>
      </c>
      <c r="G9" s="7">
        <f t="shared" si="3"/>
        <v>0.1617933723196881</v>
      </c>
      <c r="H9" s="18">
        <f t="shared" si="3"/>
        <v>0.29056300882926273</v>
      </c>
      <c r="I9" s="10">
        <f t="shared" si="3"/>
        <v>0.2108703130374957</v>
      </c>
      <c r="J9" s="7">
        <f t="shared" si="3"/>
        <v>0.11134044260979245</v>
      </c>
      <c r="K9" s="7">
        <f t="shared" si="3"/>
        <v>1.8117188395826166E-2</v>
      </c>
      <c r="L9" s="7">
        <f t="shared" si="3"/>
        <v>2.9813094828574703E-3</v>
      </c>
      <c r="M9" s="7">
        <f t="shared" si="3"/>
        <v>5.3892902190115811E-3</v>
      </c>
      <c r="N9" s="7">
        <f t="shared" si="3"/>
        <v>1</v>
      </c>
    </row>
    <row r="10" spans="1:14" ht="18" customHeight="1">
      <c r="A10" s="29" t="s">
        <v>17</v>
      </c>
      <c r="B10" s="5">
        <v>25</v>
      </c>
      <c r="C10" s="5">
        <v>54</v>
      </c>
      <c r="D10" s="5">
        <v>251</v>
      </c>
      <c r="E10" s="5">
        <v>484</v>
      </c>
      <c r="F10" s="5">
        <v>988</v>
      </c>
      <c r="G10" s="9">
        <v>1485</v>
      </c>
      <c r="H10" s="19">
        <v>1706</v>
      </c>
      <c r="I10" s="5">
        <v>718</v>
      </c>
      <c r="J10" s="5">
        <v>322</v>
      </c>
      <c r="K10" s="5">
        <v>53</v>
      </c>
      <c r="L10" s="5">
        <v>9</v>
      </c>
      <c r="M10" s="5">
        <v>14</v>
      </c>
      <c r="N10" s="5">
        <f>SUM(B10:M10)</f>
        <v>6109</v>
      </c>
    </row>
    <row r="11" spans="1:14" ht="18" customHeight="1">
      <c r="A11" s="29"/>
      <c r="B11" s="7">
        <f>B10/$N$10</f>
        <v>4.092322802422655E-3</v>
      </c>
      <c r="C11" s="7">
        <f t="shared" ref="C11:N11" si="4">C10/$N$10</f>
        <v>8.8394172532329351E-3</v>
      </c>
      <c r="D11" s="7">
        <f t="shared" si="4"/>
        <v>4.1086920936323455E-2</v>
      </c>
      <c r="E11" s="7">
        <f t="shared" si="4"/>
        <v>7.9227369454902608E-2</v>
      </c>
      <c r="F11" s="7">
        <f t="shared" si="4"/>
        <v>0.16172859715174334</v>
      </c>
      <c r="G11" s="10">
        <f t="shared" si="4"/>
        <v>0.2430839744639057</v>
      </c>
      <c r="H11" s="20">
        <f t="shared" si="4"/>
        <v>0.27926010803732199</v>
      </c>
      <c r="I11" s="7">
        <f t="shared" si="4"/>
        <v>0.11753151088557866</v>
      </c>
      <c r="J11" s="7">
        <f t="shared" si="4"/>
        <v>5.2709117695203797E-2</v>
      </c>
      <c r="K11" s="7">
        <f t="shared" si="4"/>
        <v>8.6757243411360284E-3</v>
      </c>
      <c r="L11" s="7">
        <f t="shared" si="4"/>
        <v>1.4732362088721558E-3</v>
      </c>
      <c r="M11" s="7">
        <f t="shared" si="4"/>
        <v>2.2917007693566867E-3</v>
      </c>
      <c r="N11" s="7">
        <f t="shared" si="4"/>
        <v>1</v>
      </c>
    </row>
    <row r="12" spans="1:14" ht="18" customHeight="1">
      <c r="A12" s="31" t="s">
        <v>19</v>
      </c>
      <c r="B12" s="5">
        <v>259</v>
      </c>
      <c r="C12" s="5">
        <v>648</v>
      </c>
      <c r="D12" s="5">
        <v>8719</v>
      </c>
      <c r="E12" s="9">
        <v>10109</v>
      </c>
      <c r="F12" s="30">
        <v>10630</v>
      </c>
      <c r="G12" s="5">
        <v>7304</v>
      </c>
      <c r="H12" s="5">
        <v>7596</v>
      </c>
      <c r="I12" s="5">
        <v>3111</v>
      </c>
      <c r="J12" s="5">
        <v>1279</v>
      </c>
      <c r="K12" s="5">
        <v>180</v>
      </c>
      <c r="L12" s="5">
        <v>44</v>
      </c>
      <c r="M12" s="5">
        <v>76</v>
      </c>
      <c r="N12" s="5">
        <f>SUM(B12:M12)</f>
        <v>49955</v>
      </c>
    </row>
    <row r="13" spans="1:14" ht="18" customHeight="1">
      <c r="A13" s="32"/>
      <c r="B13" s="7">
        <f>B12/$N$12</f>
        <v>5.184666199579622E-3</v>
      </c>
      <c r="C13" s="7">
        <f t="shared" ref="C13:N13" si="5">C12/$N$12</f>
        <v>1.2971674507056351E-2</v>
      </c>
      <c r="D13" s="7">
        <f t="shared" si="5"/>
        <v>0.17453708337503754</v>
      </c>
      <c r="E13" s="10">
        <f t="shared" si="5"/>
        <v>0.20236212591332198</v>
      </c>
      <c r="F13" s="33">
        <f t="shared" si="5"/>
        <v>0.21279151236112501</v>
      </c>
      <c r="G13" s="7">
        <f t="shared" si="5"/>
        <v>0.14621159043138826</v>
      </c>
      <c r="H13" s="7">
        <f t="shared" si="5"/>
        <v>0.15205685116604944</v>
      </c>
      <c r="I13" s="7">
        <f t="shared" si="5"/>
        <v>6.2276048443599241E-2</v>
      </c>
      <c r="J13" s="7">
        <f t="shared" si="5"/>
        <v>2.5603042738464619E-2</v>
      </c>
      <c r="K13" s="7">
        <f t="shared" si="5"/>
        <v>3.6032429186267641E-3</v>
      </c>
      <c r="L13" s="7">
        <f t="shared" si="5"/>
        <v>8.8079271344209786E-4</v>
      </c>
      <c r="M13" s="7">
        <f t="shared" si="5"/>
        <v>1.5213692323090781E-3</v>
      </c>
      <c r="N13" s="7">
        <f t="shared" si="5"/>
        <v>1</v>
      </c>
    </row>
    <row r="14" spans="1:14" ht="18" customHeight="1"/>
    <row r="49" spans="1:1">
      <c r="A49" t="s">
        <v>18</v>
      </c>
    </row>
  </sheetData>
  <mergeCells count="6">
    <mergeCell ref="A12:A13"/>
    <mergeCell ref="A2:A3"/>
    <mergeCell ref="A4:A5"/>
    <mergeCell ref="A6:A7"/>
    <mergeCell ref="A8:A9"/>
    <mergeCell ref="A10:A1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20181112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2018-11-12T15:02:16Z</dcterms:modified>
</cp:coreProperties>
</file>