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0" yWindow="30" windowWidth="16770" windowHeight="9375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A230" i="3" l="1"/>
  <c r="B230" i="3" s="1"/>
  <c r="C230" i="3"/>
  <c r="D230" i="3"/>
  <c r="E230" i="3"/>
  <c r="F230" i="3"/>
  <c r="G230" i="3"/>
  <c r="H230" i="3"/>
  <c r="I230" i="3"/>
  <c r="J230" i="3"/>
  <c r="K230" i="3"/>
  <c r="L230" i="3"/>
  <c r="A231" i="3"/>
  <c r="B231" i="3" s="1"/>
  <c r="C231" i="3"/>
  <c r="D231" i="3"/>
  <c r="E231" i="3"/>
  <c r="F231" i="3"/>
  <c r="G231" i="3"/>
  <c r="H231" i="3"/>
  <c r="I231" i="3"/>
  <c r="J231" i="3"/>
  <c r="K231" i="3"/>
  <c r="L231" i="3"/>
  <c r="V232" i="1" l="1"/>
  <c r="V233" i="1"/>
  <c r="V234" i="1"/>
  <c r="V235" i="1"/>
  <c r="V236" i="1"/>
  <c r="V237" i="1"/>
  <c r="V238" i="1"/>
  <c r="V239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C233" i="3" l="1"/>
  <c r="A232" i="3"/>
  <c r="B232" i="3" s="1"/>
  <c r="C232" i="3"/>
  <c r="D232" i="3"/>
  <c r="E232" i="3"/>
  <c r="F232" i="3"/>
  <c r="G232" i="3"/>
  <c r="H232" i="3"/>
  <c r="I232" i="3"/>
  <c r="J232" i="3"/>
  <c r="K232" i="3"/>
  <c r="L232" i="3"/>
  <c r="A233" i="3"/>
  <c r="B233" i="3" s="1"/>
  <c r="D233" i="3"/>
  <c r="E233" i="3"/>
  <c r="F233" i="3"/>
  <c r="G233" i="3"/>
  <c r="H233" i="3"/>
  <c r="I233" i="3"/>
  <c r="J233" i="3"/>
  <c r="K233" i="3"/>
  <c r="L233" i="3"/>
  <c r="A234" i="3"/>
  <c r="B234" i="3" s="1"/>
  <c r="C234" i="3"/>
  <c r="D234" i="3"/>
  <c r="E234" i="3"/>
  <c r="F234" i="3"/>
  <c r="G234" i="3"/>
  <c r="H234" i="3"/>
  <c r="I234" i="3"/>
  <c r="J234" i="3"/>
  <c r="K234" i="3"/>
  <c r="L234" i="3"/>
  <c r="A235" i="3"/>
  <c r="B235" i="3" s="1"/>
  <c r="C235" i="3"/>
  <c r="D235" i="3"/>
  <c r="E235" i="3"/>
  <c r="F235" i="3"/>
  <c r="G235" i="3"/>
  <c r="H235" i="3"/>
  <c r="I235" i="3"/>
  <c r="J235" i="3"/>
  <c r="K235" i="3"/>
  <c r="L235" i="3"/>
  <c r="A236" i="3"/>
  <c r="B236" i="3" s="1"/>
  <c r="C236" i="3"/>
  <c r="D236" i="3"/>
  <c r="E236" i="3"/>
  <c r="F236" i="3"/>
  <c r="G236" i="3"/>
  <c r="H236" i="3"/>
  <c r="I236" i="3"/>
  <c r="J236" i="3"/>
  <c r="K236" i="3"/>
  <c r="L236" i="3"/>
  <c r="A237" i="3"/>
  <c r="B237" i="3" s="1"/>
  <c r="C237" i="3"/>
  <c r="D237" i="3"/>
  <c r="E237" i="3"/>
  <c r="F237" i="3"/>
  <c r="G237" i="3"/>
  <c r="H237" i="3"/>
  <c r="I237" i="3"/>
  <c r="J237" i="3"/>
  <c r="K237" i="3"/>
  <c r="L237" i="3"/>
  <c r="A238" i="3"/>
  <c r="B238" i="3" s="1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E153" i="3" l="1"/>
  <c r="F153" i="3"/>
  <c r="G153" i="3"/>
  <c r="H153" i="3"/>
  <c r="I153" i="3"/>
  <c r="J153" i="3"/>
  <c r="K153" i="3"/>
  <c r="L153" i="3"/>
  <c r="E154" i="3"/>
  <c r="F154" i="3"/>
  <c r="G154" i="3"/>
  <c r="H154" i="3"/>
  <c r="I154" i="3"/>
  <c r="J154" i="3"/>
  <c r="K154" i="3"/>
  <c r="L154" i="3"/>
  <c r="E155" i="3"/>
  <c r="F155" i="3"/>
  <c r="G155" i="3"/>
  <c r="H155" i="3"/>
  <c r="I155" i="3"/>
  <c r="J155" i="3"/>
  <c r="K155" i="3"/>
  <c r="L155" i="3"/>
  <c r="E156" i="3"/>
  <c r="F156" i="3"/>
  <c r="G156" i="3"/>
  <c r="H156" i="3"/>
  <c r="I156" i="3"/>
  <c r="J156" i="3"/>
  <c r="K156" i="3"/>
  <c r="L156" i="3"/>
  <c r="E157" i="3"/>
  <c r="F157" i="3"/>
  <c r="G157" i="3"/>
  <c r="H157" i="3"/>
  <c r="I157" i="3"/>
  <c r="J157" i="3"/>
  <c r="K157" i="3"/>
  <c r="L157" i="3"/>
  <c r="E158" i="3"/>
  <c r="F158" i="3"/>
  <c r="G158" i="3"/>
  <c r="H158" i="3"/>
  <c r="I158" i="3"/>
  <c r="J158" i="3"/>
  <c r="K158" i="3"/>
  <c r="L158" i="3"/>
  <c r="E159" i="3"/>
  <c r="F159" i="3"/>
  <c r="G159" i="3"/>
  <c r="H159" i="3"/>
  <c r="I159" i="3"/>
  <c r="J159" i="3"/>
  <c r="K159" i="3"/>
  <c r="L159" i="3"/>
  <c r="E160" i="3"/>
  <c r="F160" i="3"/>
  <c r="G160" i="3"/>
  <c r="H160" i="3"/>
  <c r="I160" i="3"/>
  <c r="J160" i="3"/>
  <c r="K160" i="3"/>
  <c r="L160" i="3"/>
  <c r="A172" i="3"/>
  <c r="B172" i="3" s="1"/>
  <c r="C172" i="3"/>
  <c r="D172" i="3"/>
  <c r="E172" i="3"/>
  <c r="F172" i="3"/>
  <c r="G172" i="3"/>
  <c r="H172" i="3"/>
  <c r="I172" i="3"/>
  <c r="J172" i="3"/>
  <c r="K172" i="3"/>
  <c r="L172" i="3"/>
  <c r="A173" i="3"/>
  <c r="B173" i="3" s="1"/>
  <c r="C173" i="3"/>
  <c r="D173" i="3"/>
  <c r="E173" i="3"/>
  <c r="F173" i="3"/>
  <c r="G173" i="3"/>
  <c r="H173" i="3"/>
  <c r="I173" i="3"/>
  <c r="J173" i="3"/>
  <c r="K173" i="3"/>
  <c r="L173" i="3"/>
  <c r="A174" i="3"/>
  <c r="B174" i="3" s="1"/>
  <c r="C174" i="3"/>
  <c r="D174" i="3"/>
  <c r="E174" i="3"/>
  <c r="F174" i="3"/>
  <c r="G174" i="3"/>
  <c r="H174" i="3"/>
  <c r="I174" i="3"/>
  <c r="J174" i="3"/>
  <c r="K174" i="3"/>
  <c r="L174" i="3"/>
  <c r="A175" i="3"/>
  <c r="B175" i="3" s="1"/>
  <c r="C175" i="3"/>
  <c r="D175" i="3"/>
  <c r="E175" i="3"/>
  <c r="F175" i="3"/>
  <c r="G175" i="3"/>
  <c r="H175" i="3"/>
  <c r="I175" i="3"/>
  <c r="J175" i="3"/>
  <c r="K175" i="3"/>
  <c r="L175" i="3"/>
  <c r="A176" i="3"/>
  <c r="B176" i="3" s="1"/>
  <c r="C176" i="3"/>
  <c r="D176" i="3"/>
  <c r="E176" i="3"/>
  <c r="F176" i="3"/>
  <c r="G176" i="3"/>
  <c r="H176" i="3"/>
  <c r="I176" i="3"/>
  <c r="J176" i="3"/>
  <c r="K176" i="3"/>
  <c r="L176" i="3"/>
  <c r="A177" i="3"/>
  <c r="B177" i="3" s="1"/>
  <c r="C177" i="3"/>
  <c r="D177" i="3"/>
  <c r="E177" i="3"/>
  <c r="F177" i="3"/>
  <c r="G177" i="3"/>
  <c r="H177" i="3"/>
  <c r="I177" i="3"/>
  <c r="J177" i="3"/>
  <c r="K177" i="3"/>
  <c r="L177" i="3"/>
  <c r="A178" i="3"/>
  <c r="B178" i="3" s="1"/>
  <c r="C178" i="3"/>
  <c r="D178" i="3"/>
  <c r="E178" i="3"/>
  <c r="F178" i="3"/>
  <c r="G178" i="3"/>
  <c r="H178" i="3"/>
  <c r="I178" i="3"/>
  <c r="J178" i="3"/>
  <c r="K178" i="3"/>
  <c r="L178" i="3"/>
  <c r="A179" i="3"/>
  <c r="B179" i="3" s="1"/>
  <c r="C179" i="3"/>
  <c r="D179" i="3"/>
  <c r="E179" i="3"/>
  <c r="F179" i="3"/>
  <c r="G179" i="3"/>
  <c r="H179" i="3"/>
  <c r="I179" i="3"/>
  <c r="J179" i="3"/>
  <c r="K179" i="3"/>
  <c r="L179" i="3"/>
  <c r="A180" i="3"/>
  <c r="B180" i="3" s="1"/>
  <c r="C180" i="3"/>
  <c r="D180" i="3"/>
  <c r="E180" i="3"/>
  <c r="F180" i="3"/>
  <c r="G180" i="3"/>
  <c r="H180" i="3"/>
  <c r="I180" i="3"/>
  <c r="J180" i="3"/>
  <c r="K180" i="3"/>
  <c r="L180" i="3"/>
  <c r="A181" i="3"/>
  <c r="B181" i="3" s="1"/>
  <c r="C181" i="3"/>
  <c r="D181" i="3"/>
  <c r="E181" i="3"/>
  <c r="F181" i="3"/>
  <c r="G181" i="3"/>
  <c r="H181" i="3"/>
  <c r="I181" i="3"/>
  <c r="J181" i="3"/>
  <c r="K181" i="3"/>
  <c r="L181" i="3"/>
  <c r="A182" i="3"/>
  <c r="B182" i="3" s="1"/>
  <c r="C182" i="3"/>
  <c r="D182" i="3"/>
  <c r="E182" i="3"/>
  <c r="F182" i="3"/>
  <c r="G182" i="3"/>
  <c r="H182" i="3"/>
  <c r="I182" i="3"/>
  <c r="J182" i="3"/>
  <c r="K182" i="3"/>
  <c r="L182" i="3"/>
  <c r="A183" i="3"/>
  <c r="B183" i="3" s="1"/>
  <c r="C183" i="3"/>
  <c r="D183" i="3"/>
  <c r="E183" i="3"/>
  <c r="F183" i="3"/>
  <c r="G183" i="3"/>
  <c r="H183" i="3"/>
  <c r="I183" i="3"/>
  <c r="J183" i="3"/>
  <c r="K183" i="3"/>
  <c r="L183" i="3"/>
  <c r="A155" i="3"/>
  <c r="B155" i="3" s="1"/>
  <c r="C155" i="3"/>
  <c r="D155" i="3"/>
  <c r="A156" i="3"/>
  <c r="B156" i="3" s="1"/>
  <c r="C156" i="3"/>
  <c r="D156" i="3"/>
  <c r="A157" i="3"/>
  <c r="B157" i="3" s="1"/>
  <c r="C157" i="3"/>
  <c r="D157" i="3"/>
  <c r="A158" i="3"/>
  <c r="B158" i="3" s="1"/>
  <c r="C158" i="3"/>
  <c r="D158" i="3"/>
  <c r="A159" i="3"/>
  <c r="B159" i="3" s="1"/>
  <c r="C159" i="3"/>
  <c r="D159" i="3"/>
  <c r="A160" i="3"/>
  <c r="B160" i="3" s="1"/>
  <c r="C160" i="3"/>
  <c r="D160" i="3"/>
  <c r="A161" i="3"/>
  <c r="B161" i="3" s="1"/>
  <c r="C161" i="3"/>
  <c r="D161" i="3"/>
  <c r="E161" i="3"/>
  <c r="F161" i="3"/>
  <c r="G161" i="3"/>
  <c r="H161" i="3"/>
  <c r="I161" i="3"/>
  <c r="J161" i="3"/>
  <c r="K161" i="3"/>
  <c r="L161" i="3"/>
  <c r="A162" i="3"/>
  <c r="B162" i="3" s="1"/>
  <c r="C162" i="3"/>
  <c r="D162" i="3"/>
  <c r="E162" i="3"/>
  <c r="F162" i="3"/>
  <c r="G162" i="3"/>
  <c r="H162" i="3"/>
  <c r="I162" i="3"/>
  <c r="J162" i="3"/>
  <c r="K162" i="3"/>
  <c r="L162" i="3"/>
  <c r="A163" i="3"/>
  <c r="B163" i="3" s="1"/>
  <c r="C163" i="3"/>
  <c r="D163" i="3"/>
  <c r="E163" i="3"/>
  <c r="F163" i="3"/>
  <c r="G163" i="3"/>
  <c r="H163" i="3"/>
  <c r="I163" i="3"/>
  <c r="J163" i="3"/>
  <c r="K163" i="3"/>
  <c r="L163" i="3"/>
  <c r="A164" i="3"/>
  <c r="B164" i="3" s="1"/>
  <c r="C164" i="3"/>
  <c r="D164" i="3"/>
  <c r="E164" i="3"/>
  <c r="F164" i="3"/>
  <c r="G164" i="3"/>
  <c r="H164" i="3"/>
  <c r="I164" i="3"/>
  <c r="J164" i="3"/>
  <c r="K164" i="3"/>
  <c r="L164" i="3"/>
  <c r="A165" i="3"/>
  <c r="B165" i="3" s="1"/>
  <c r="C165" i="3"/>
  <c r="D165" i="3"/>
  <c r="E165" i="3"/>
  <c r="F165" i="3"/>
  <c r="G165" i="3"/>
  <c r="H165" i="3"/>
  <c r="I165" i="3"/>
  <c r="J165" i="3"/>
  <c r="K165" i="3"/>
  <c r="L165" i="3"/>
  <c r="A166" i="3"/>
  <c r="B166" i="3" s="1"/>
  <c r="C166" i="3"/>
  <c r="D166" i="3"/>
  <c r="E166" i="3"/>
  <c r="F166" i="3"/>
  <c r="G166" i="3"/>
  <c r="H166" i="3"/>
  <c r="I166" i="3"/>
  <c r="J166" i="3"/>
  <c r="K166" i="3"/>
  <c r="L166" i="3"/>
  <c r="A167" i="3"/>
  <c r="B167" i="3" s="1"/>
  <c r="C167" i="3"/>
  <c r="D167" i="3"/>
  <c r="E167" i="3"/>
  <c r="F167" i="3"/>
  <c r="G167" i="3"/>
  <c r="H167" i="3"/>
  <c r="I167" i="3"/>
  <c r="J167" i="3"/>
  <c r="K167" i="3"/>
  <c r="L167" i="3"/>
  <c r="A168" i="3"/>
  <c r="B168" i="3" s="1"/>
  <c r="C168" i="3"/>
  <c r="D168" i="3"/>
  <c r="E168" i="3"/>
  <c r="F168" i="3"/>
  <c r="G168" i="3"/>
  <c r="H168" i="3"/>
  <c r="I168" i="3"/>
  <c r="J168" i="3"/>
  <c r="K168" i="3"/>
  <c r="L168" i="3"/>
  <c r="A169" i="3"/>
  <c r="B169" i="3" s="1"/>
  <c r="C169" i="3"/>
  <c r="D169" i="3"/>
  <c r="E169" i="3"/>
  <c r="F169" i="3"/>
  <c r="G169" i="3"/>
  <c r="H169" i="3"/>
  <c r="I169" i="3"/>
  <c r="J169" i="3"/>
  <c r="K169" i="3"/>
  <c r="L169" i="3"/>
  <c r="A170" i="3"/>
  <c r="B170" i="3" s="1"/>
  <c r="C170" i="3"/>
  <c r="D170" i="3"/>
  <c r="E170" i="3"/>
  <c r="F170" i="3"/>
  <c r="G170" i="3"/>
  <c r="H170" i="3"/>
  <c r="I170" i="3"/>
  <c r="J170" i="3"/>
  <c r="K170" i="3"/>
  <c r="L170" i="3"/>
  <c r="A171" i="3"/>
  <c r="B171" i="3" s="1"/>
  <c r="C171" i="3"/>
  <c r="D171" i="3"/>
  <c r="E171" i="3"/>
  <c r="F171" i="3"/>
  <c r="G171" i="3"/>
  <c r="H171" i="3"/>
  <c r="I171" i="3"/>
  <c r="J171" i="3"/>
  <c r="K171" i="3"/>
  <c r="L171" i="3"/>
  <c r="A144" i="3"/>
  <c r="B144" i="3" s="1"/>
  <c r="C144" i="3"/>
  <c r="D144" i="3"/>
  <c r="E144" i="3"/>
  <c r="F144" i="3"/>
  <c r="G144" i="3"/>
  <c r="H144" i="3"/>
  <c r="I144" i="3"/>
  <c r="J144" i="3"/>
  <c r="K144" i="3"/>
  <c r="L144" i="3"/>
  <c r="A145" i="3"/>
  <c r="B145" i="3" s="1"/>
  <c r="C145" i="3"/>
  <c r="D145" i="3"/>
  <c r="E145" i="3"/>
  <c r="F145" i="3"/>
  <c r="G145" i="3"/>
  <c r="H145" i="3"/>
  <c r="I145" i="3"/>
  <c r="J145" i="3"/>
  <c r="K145" i="3"/>
  <c r="L145" i="3"/>
  <c r="A146" i="3"/>
  <c r="B146" i="3" s="1"/>
  <c r="C146" i="3"/>
  <c r="D146" i="3"/>
  <c r="E146" i="3"/>
  <c r="F146" i="3"/>
  <c r="G146" i="3"/>
  <c r="H146" i="3"/>
  <c r="I146" i="3"/>
  <c r="J146" i="3"/>
  <c r="K146" i="3"/>
  <c r="L146" i="3"/>
  <c r="A147" i="3"/>
  <c r="B147" i="3" s="1"/>
  <c r="C147" i="3"/>
  <c r="D147" i="3"/>
  <c r="E147" i="3"/>
  <c r="F147" i="3"/>
  <c r="G147" i="3"/>
  <c r="H147" i="3"/>
  <c r="I147" i="3"/>
  <c r="J147" i="3"/>
  <c r="K147" i="3"/>
  <c r="L147" i="3"/>
  <c r="A148" i="3"/>
  <c r="B148" i="3" s="1"/>
  <c r="C148" i="3"/>
  <c r="D148" i="3"/>
  <c r="E148" i="3"/>
  <c r="F148" i="3"/>
  <c r="G148" i="3"/>
  <c r="H148" i="3"/>
  <c r="I148" i="3"/>
  <c r="J148" i="3"/>
  <c r="K148" i="3"/>
  <c r="L148" i="3"/>
  <c r="A149" i="3"/>
  <c r="B149" i="3" s="1"/>
  <c r="C149" i="3"/>
  <c r="D149" i="3"/>
  <c r="E149" i="3"/>
  <c r="F149" i="3"/>
  <c r="G149" i="3"/>
  <c r="H149" i="3"/>
  <c r="I149" i="3"/>
  <c r="J149" i="3"/>
  <c r="K149" i="3"/>
  <c r="L149" i="3"/>
  <c r="A150" i="3"/>
  <c r="B150" i="3" s="1"/>
  <c r="C150" i="3"/>
  <c r="D150" i="3"/>
  <c r="E150" i="3"/>
  <c r="F150" i="3"/>
  <c r="G150" i="3"/>
  <c r="H150" i="3"/>
  <c r="I150" i="3"/>
  <c r="J150" i="3"/>
  <c r="K150" i="3"/>
  <c r="L150" i="3"/>
  <c r="A151" i="3"/>
  <c r="B151" i="3" s="1"/>
  <c r="C151" i="3"/>
  <c r="D151" i="3"/>
  <c r="E151" i="3"/>
  <c r="F151" i="3"/>
  <c r="G151" i="3"/>
  <c r="H151" i="3"/>
  <c r="I151" i="3"/>
  <c r="J151" i="3"/>
  <c r="K151" i="3"/>
  <c r="L151" i="3"/>
  <c r="A152" i="3"/>
  <c r="B152" i="3" s="1"/>
  <c r="C152" i="3"/>
  <c r="D152" i="3"/>
  <c r="E152" i="3"/>
  <c r="F152" i="3"/>
  <c r="G152" i="3"/>
  <c r="H152" i="3"/>
  <c r="I152" i="3"/>
  <c r="J152" i="3"/>
  <c r="K152" i="3"/>
  <c r="L152" i="3"/>
  <c r="A153" i="3"/>
  <c r="B153" i="3" s="1"/>
  <c r="C153" i="3"/>
  <c r="D153" i="3"/>
  <c r="A154" i="3"/>
  <c r="B154" i="3" s="1"/>
  <c r="C154" i="3"/>
  <c r="D154" i="3"/>
  <c r="A136" i="3"/>
  <c r="B136" i="3" s="1"/>
  <c r="C136" i="3"/>
  <c r="D136" i="3"/>
  <c r="E136" i="3"/>
  <c r="F136" i="3"/>
  <c r="G136" i="3"/>
  <c r="H136" i="3"/>
  <c r="I136" i="3"/>
  <c r="J136" i="3"/>
  <c r="K136" i="3"/>
  <c r="L136" i="3"/>
  <c r="A137" i="3"/>
  <c r="B137" i="3" s="1"/>
  <c r="C137" i="3"/>
  <c r="D137" i="3"/>
  <c r="E137" i="3"/>
  <c r="F137" i="3"/>
  <c r="G137" i="3"/>
  <c r="H137" i="3"/>
  <c r="I137" i="3"/>
  <c r="J137" i="3"/>
  <c r="K137" i="3"/>
  <c r="L137" i="3"/>
  <c r="A138" i="3"/>
  <c r="B138" i="3" s="1"/>
  <c r="C138" i="3"/>
  <c r="D138" i="3"/>
  <c r="E138" i="3"/>
  <c r="F138" i="3"/>
  <c r="G138" i="3"/>
  <c r="H138" i="3"/>
  <c r="I138" i="3"/>
  <c r="J138" i="3"/>
  <c r="K138" i="3"/>
  <c r="L138" i="3"/>
  <c r="A139" i="3"/>
  <c r="B139" i="3" s="1"/>
  <c r="C139" i="3"/>
  <c r="D139" i="3"/>
  <c r="E139" i="3"/>
  <c r="F139" i="3"/>
  <c r="G139" i="3"/>
  <c r="H139" i="3"/>
  <c r="I139" i="3"/>
  <c r="J139" i="3"/>
  <c r="K139" i="3"/>
  <c r="L139" i="3"/>
  <c r="A140" i="3"/>
  <c r="B140" i="3" s="1"/>
  <c r="C140" i="3"/>
  <c r="D140" i="3"/>
  <c r="E140" i="3"/>
  <c r="F140" i="3"/>
  <c r="G140" i="3"/>
  <c r="H140" i="3"/>
  <c r="I140" i="3"/>
  <c r="J140" i="3"/>
  <c r="K140" i="3"/>
  <c r="L140" i="3"/>
  <c r="A141" i="3"/>
  <c r="B141" i="3" s="1"/>
  <c r="C141" i="3"/>
  <c r="D141" i="3"/>
  <c r="E141" i="3"/>
  <c r="F141" i="3"/>
  <c r="G141" i="3"/>
  <c r="H141" i="3"/>
  <c r="I141" i="3"/>
  <c r="J141" i="3"/>
  <c r="K141" i="3"/>
  <c r="L141" i="3"/>
  <c r="A142" i="3"/>
  <c r="B142" i="3" s="1"/>
  <c r="C142" i="3"/>
  <c r="D142" i="3"/>
  <c r="E142" i="3"/>
  <c r="F142" i="3"/>
  <c r="G142" i="3"/>
  <c r="H142" i="3"/>
  <c r="I142" i="3"/>
  <c r="J142" i="3"/>
  <c r="K142" i="3"/>
  <c r="L142" i="3"/>
  <c r="A143" i="3"/>
  <c r="B143" i="3" s="1"/>
  <c r="C143" i="3"/>
  <c r="D143" i="3"/>
  <c r="E143" i="3"/>
  <c r="F143" i="3"/>
  <c r="G143" i="3"/>
  <c r="H143" i="3"/>
  <c r="I143" i="3"/>
  <c r="J143" i="3"/>
  <c r="K143" i="3"/>
  <c r="L143" i="3"/>
  <c r="I11" i="3" l="1"/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84" i="3"/>
  <c r="D184" i="3"/>
  <c r="E184" i="3"/>
  <c r="F184" i="3"/>
  <c r="G184" i="3"/>
  <c r="H184" i="3"/>
  <c r="I184" i="3"/>
  <c r="J184" i="3"/>
  <c r="K184" i="3"/>
  <c r="L184" i="3"/>
  <c r="C185" i="3"/>
  <c r="D185" i="3"/>
  <c r="E185" i="3"/>
  <c r="F185" i="3"/>
  <c r="G185" i="3"/>
  <c r="H185" i="3"/>
  <c r="I185" i="3"/>
  <c r="J185" i="3"/>
  <c r="K185" i="3"/>
  <c r="L185" i="3"/>
  <c r="C186" i="3"/>
  <c r="D186" i="3"/>
  <c r="E186" i="3"/>
  <c r="F186" i="3"/>
  <c r="G186" i="3"/>
  <c r="H186" i="3"/>
  <c r="I186" i="3"/>
  <c r="J186" i="3"/>
  <c r="K186" i="3"/>
  <c r="L186" i="3"/>
  <c r="C187" i="3"/>
  <c r="D187" i="3"/>
  <c r="E187" i="3"/>
  <c r="F187" i="3"/>
  <c r="G187" i="3"/>
  <c r="H187" i="3"/>
  <c r="I187" i="3"/>
  <c r="J187" i="3"/>
  <c r="K187" i="3"/>
  <c r="L187" i="3"/>
  <c r="C188" i="3"/>
  <c r="D188" i="3"/>
  <c r="E188" i="3"/>
  <c r="F188" i="3"/>
  <c r="G188" i="3"/>
  <c r="H188" i="3"/>
  <c r="I188" i="3"/>
  <c r="J188" i="3"/>
  <c r="K188" i="3"/>
  <c r="L188" i="3"/>
  <c r="C189" i="3"/>
  <c r="D189" i="3"/>
  <c r="E189" i="3"/>
  <c r="F189" i="3"/>
  <c r="G189" i="3"/>
  <c r="H189" i="3"/>
  <c r="I189" i="3"/>
  <c r="J189" i="3"/>
  <c r="K189" i="3"/>
  <c r="L189" i="3"/>
  <c r="C190" i="3"/>
  <c r="D190" i="3"/>
  <c r="E190" i="3"/>
  <c r="F190" i="3"/>
  <c r="G190" i="3"/>
  <c r="H190" i="3"/>
  <c r="I190" i="3"/>
  <c r="J190" i="3"/>
  <c r="K190" i="3"/>
  <c r="L190" i="3"/>
  <c r="C191" i="3"/>
  <c r="D191" i="3"/>
  <c r="E191" i="3"/>
  <c r="F191" i="3"/>
  <c r="G191" i="3"/>
  <c r="H191" i="3"/>
  <c r="I191" i="3"/>
  <c r="J191" i="3"/>
  <c r="K191" i="3"/>
  <c r="L191" i="3"/>
  <c r="C192" i="3"/>
  <c r="D192" i="3"/>
  <c r="E192" i="3"/>
  <c r="F192" i="3"/>
  <c r="G192" i="3"/>
  <c r="H192" i="3"/>
  <c r="I192" i="3"/>
  <c r="J192" i="3"/>
  <c r="K192" i="3"/>
  <c r="L192" i="3"/>
  <c r="C193" i="3"/>
  <c r="D193" i="3"/>
  <c r="E193" i="3"/>
  <c r="F193" i="3"/>
  <c r="G193" i="3"/>
  <c r="H193" i="3"/>
  <c r="I193" i="3"/>
  <c r="J193" i="3"/>
  <c r="K193" i="3"/>
  <c r="L193" i="3"/>
  <c r="C194" i="3"/>
  <c r="D194" i="3"/>
  <c r="E194" i="3"/>
  <c r="F194" i="3"/>
  <c r="G194" i="3"/>
  <c r="H194" i="3"/>
  <c r="I194" i="3"/>
  <c r="J194" i="3"/>
  <c r="K194" i="3"/>
  <c r="L194" i="3"/>
  <c r="C195" i="3"/>
  <c r="D195" i="3"/>
  <c r="E195" i="3"/>
  <c r="F195" i="3"/>
  <c r="G195" i="3"/>
  <c r="H195" i="3"/>
  <c r="I195" i="3"/>
  <c r="J195" i="3"/>
  <c r="K195" i="3"/>
  <c r="L195" i="3"/>
  <c r="C196" i="3"/>
  <c r="D196" i="3"/>
  <c r="E196" i="3"/>
  <c r="F196" i="3"/>
  <c r="G196" i="3"/>
  <c r="H196" i="3"/>
  <c r="I196" i="3"/>
  <c r="J196" i="3"/>
  <c r="K196" i="3"/>
  <c r="L196" i="3"/>
  <c r="C197" i="3"/>
  <c r="D197" i="3"/>
  <c r="E197" i="3"/>
  <c r="F197" i="3"/>
  <c r="G197" i="3"/>
  <c r="H197" i="3"/>
  <c r="I197" i="3"/>
  <c r="J197" i="3"/>
  <c r="K197" i="3"/>
  <c r="L197" i="3"/>
  <c r="C198" i="3"/>
  <c r="D198" i="3"/>
  <c r="E198" i="3"/>
  <c r="F198" i="3"/>
  <c r="G198" i="3"/>
  <c r="H198" i="3"/>
  <c r="I198" i="3"/>
  <c r="J198" i="3"/>
  <c r="K198" i="3"/>
  <c r="L198" i="3"/>
  <c r="C199" i="3"/>
  <c r="D199" i="3"/>
  <c r="E199" i="3"/>
  <c r="F199" i="3"/>
  <c r="G199" i="3"/>
  <c r="H199" i="3"/>
  <c r="I199" i="3"/>
  <c r="J199" i="3"/>
  <c r="K199" i="3"/>
  <c r="L199" i="3"/>
  <c r="C200" i="3"/>
  <c r="D200" i="3"/>
  <c r="E200" i="3"/>
  <c r="F200" i="3"/>
  <c r="G200" i="3"/>
  <c r="H200" i="3"/>
  <c r="I200" i="3"/>
  <c r="J200" i="3"/>
  <c r="K200" i="3"/>
  <c r="L200" i="3"/>
  <c r="C201" i="3"/>
  <c r="D201" i="3"/>
  <c r="E201" i="3"/>
  <c r="F201" i="3"/>
  <c r="G201" i="3"/>
  <c r="H201" i="3"/>
  <c r="I201" i="3"/>
  <c r="J201" i="3"/>
  <c r="K201" i="3"/>
  <c r="L201" i="3"/>
  <c r="C202" i="3"/>
  <c r="D202" i="3"/>
  <c r="E202" i="3"/>
  <c r="F202" i="3"/>
  <c r="G202" i="3"/>
  <c r="H202" i="3"/>
  <c r="I202" i="3"/>
  <c r="J202" i="3"/>
  <c r="K202" i="3"/>
  <c r="L202" i="3"/>
  <c r="C203" i="3"/>
  <c r="D203" i="3"/>
  <c r="E203" i="3"/>
  <c r="F203" i="3"/>
  <c r="G203" i="3"/>
  <c r="H203" i="3"/>
  <c r="I203" i="3"/>
  <c r="J203" i="3"/>
  <c r="K203" i="3"/>
  <c r="L203" i="3"/>
  <c r="C204" i="3"/>
  <c r="D204" i="3"/>
  <c r="E204" i="3"/>
  <c r="F204" i="3"/>
  <c r="G204" i="3"/>
  <c r="H204" i="3"/>
  <c r="I204" i="3"/>
  <c r="J204" i="3"/>
  <c r="K204" i="3"/>
  <c r="L204" i="3"/>
  <c r="C205" i="3"/>
  <c r="D205" i="3"/>
  <c r="E205" i="3"/>
  <c r="F205" i="3"/>
  <c r="G205" i="3"/>
  <c r="H205" i="3"/>
  <c r="I205" i="3"/>
  <c r="J205" i="3"/>
  <c r="K205" i="3"/>
  <c r="L205" i="3"/>
  <c r="C206" i="3"/>
  <c r="D206" i="3"/>
  <c r="E206" i="3"/>
  <c r="F206" i="3"/>
  <c r="G206" i="3"/>
  <c r="H206" i="3"/>
  <c r="I206" i="3"/>
  <c r="J206" i="3"/>
  <c r="K206" i="3"/>
  <c r="L206" i="3"/>
  <c r="C207" i="3"/>
  <c r="D207" i="3"/>
  <c r="E207" i="3"/>
  <c r="F207" i="3"/>
  <c r="G207" i="3"/>
  <c r="H207" i="3"/>
  <c r="I207" i="3"/>
  <c r="J207" i="3"/>
  <c r="K207" i="3"/>
  <c r="L207" i="3"/>
  <c r="C208" i="3"/>
  <c r="D208" i="3"/>
  <c r="E208" i="3"/>
  <c r="F208" i="3"/>
  <c r="G208" i="3"/>
  <c r="H208" i="3"/>
  <c r="I208" i="3"/>
  <c r="J208" i="3"/>
  <c r="K208" i="3"/>
  <c r="L208" i="3"/>
  <c r="C209" i="3"/>
  <c r="D209" i="3"/>
  <c r="E209" i="3"/>
  <c r="F209" i="3"/>
  <c r="G209" i="3"/>
  <c r="H209" i="3"/>
  <c r="I209" i="3"/>
  <c r="J209" i="3"/>
  <c r="K209" i="3"/>
  <c r="L209" i="3"/>
  <c r="C210" i="3"/>
  <c r="D210" i="3"/>
  <c r="E210" i="3"/>
  <c r="F210" i="3"/>
  <c r="G210" i="3"/>
  <c r="H210" i="3"/>
  <c r="I210" i="3"/>
  <c r="J210" i="3"/>
  <c r="K210" i="3"/>
  <c r="L210" i="3"/>
  <c r="C211" i="3"/>
  <c r="D211" i="3"/>
  <c r="E211" i="3"/>
  <c r="F211" i="3"/>
  <c r="G211" i="3"/>
  <c r="H211" i="3"/>
  <c r="I211" i="3"/>
  <c r="J211" i="3"/>
  <c r="K211" i="3"/>
  <c r="L211" i="3"/>
  <c r="C212" i="3"/>
  <c r="D212" i="3"/>
  <c r="E212" i="3"/>
  <c r="F212" i="3"/>
  <c r="G212" i="3"/>
  <c r="H212" i="3"/>
  <c r="I212" i="3"/>
  <c r="J212" i="3"/>
  <c r="K212" i="3"/>
  <c r="L212" i="3"/>
  <c r="C213" i="3"/>
  <c r="D213" i="3"/>
  <c r="E213" i="3"/>
  <c r="F213" i="3"/>
  <c r="G213" i="3"/>
  <c r="H213" i="3"/>
  <c r="I213" i="3"/>
  <c r="J213" i="3"/>
  <c r="K213" i="3"/>
  <c r="L213" i="3"/>
  <c r="C214" i="3"/>
  <c r="D214" i="3"/>
  <c r="E214" i="3"/>
  <c r="F214" i="3"/>
  <c r="G214" i="3"/>
  <c r="H214" i="3"/>
  <c r="I214" i="3"/>
  <c r="J214" i="3"/>
  <c r="K214" i="3"/>
  <c r="L214" i="3"/>
  <c r="C215" i="3"/>
  <c r="D215" i="3"/>
  <c r="E215" i="3"/>
  <c r="F215" i="3"/>
  <c r="G215" i="3"/>
  <c r="H215" i="3"/>
  <c r="I215" i="3"/>
  <c r="J215" i="3"/>
  <c r="K215" i="3"/>
  <c r="L215" i="3"/>
  <c r="C216" i="3"/>
  <c r="D216" i="3"/>
  <c r="E216" i="3"/>
  <c r="F216" i="3"/>
  <c r="G216" i="3"/>
  <c r="H216" i="3"/>
  <c r="I216" i="3"/>
  <c r="J216" i="3"/>
  <c r="K216" i="3"/>
  <c r="L216" i="3"/>
  <c r="C217" i="3"/>
  <c r="D217" i="3"/>
  <c r="E217" i="3"/>
  <c r="F217" i="3"/>
  <c r="G217" i="3"/>
  <c r="H217" i="3"/>
  <c r="I217" i="3"/>
  <c r="J217" i="3"/>
  <c r="K217" i="3"/>
  <c r="L217" i="3"/>
  <c r="C218" i="3"/>
  <c r="D218" i="3"/>
  <c r="E218" i="3"/>
  <c r="F218" i="3"/>
  <c r="G218" i="3"/>
  <c r="H218" i="3"/>
  <c r="I218" i="3"/>
  <c r="J218" i="3"/>
  <c r="K218" i="3"/>
  <c r="L218" i="3"/>
  <c r="C219" i="3"/>
  <c r="D219" i="3"/>
  <c r="E219" i="3"/>
  <c r="F219" i="3"/>
  <c r="G219" i="3"/>
  <c r="H219" i="3"/>
  <c r="I219" i="3"/>
  <c r="J219" i="3"/>
  <c r="K219" i="3"/>
  <c r="L219" i="3"/>
  <c r="C220" i="3"/>
  <c r="D220" i="3"/>
  <c r="E220" i="3"/>
  <c r="F220" i="3"/>
  <c r="G220" i="3"/>
  <c r="H220" i="3"/>
  <c r="I220" i="3"/>
  <c r="J220" i="3"/>
  <c r="K220" i="3"/>
  <c r="L220" i="3"/>
  <c r="C221" i="3"/>
  <c r="D221" i="3"/>
  <c r="E221" i="3"/>
  <c r="F221" i="3"/>
  <c r="G221" i="3"/>
  <c r="H221" i="3"/>
  <c r="I221" i="3"/>
  <c r="J221" i="3"/>
  <c r="K221" i="3"/>
  <c r="L221" i="3"/>
  <c r="C222" i="3"/>
  <c r="D222" i="3"/>
  <c r="E222" i="3"/>
  <c r="F222" i="3"/>
  <c r="G222" i="3"/>
  <c r="H222" i="3"/>
  <c r="I222" i="3"/>
  <c r="J222" i="3"/>
  <c r="K222" i="3"/>
  <c r="L222" i="3"/>
  <c r="C223" i="3"/>
  <c r="D223" i="3"/>
  <c r="E223" i="3"/>
  <c r="F223" i="3"/>
  <c r="G223" i="3"/>
  <c r="H223" i="3"/>
  <c r="I223" i="3"/>
  <c r="J223" i="3"/>
  <c r="K223" i="3"/>
  <c r="L223" i="3"/>
  <c r="C224" i="3"/>
  <c r="D224" i="3"/>
  <c r="E224" i="3"/>
  <c r="F224" i="3"/>
  <c r="G224" i="3"/>
  <c r="H224" i="3"/>
  <c r="I224" i="3"/>
  <c r="J224" i="3"/>
  <c r="K224" i="3"/>
  <c r="L224" i="3"/>
  <c r="C225" i="3"/>
  <c r="D225" i="3"/>
  <c r="E225" i="3"/>
  <c r="F225" i="3"/>
  <c r="G225" i="3"/>
  <c r="H225" i="3"/>
  <c r="I225" i="3"/>
  <c r="J225" i="3"/>
  <c r="K225" i="3"/>
  <c r="L225" i="3"/>
  <c r="C226" i="3"/>
  <c r="D226" i="3"/>
  <c r="E226" i="3"/>
  <c r="F226" i="3"/>
  <c r="G226" i="3"/>
  <c r="H226" i="3"/>
  <c r="I226" i="3"/>
  <c r="J226" i="3"/>
  <c r="K226" i="3"/>
  <c r="L226" i="3"/>
  <c r="C227" i="3"/>
  <c r="D227" i="3"/>
  <c r="E227" i="3"/>
  <c r="F227" i="3"/>
  <c r="G227" i="3"/>
  <c r="H227" i="3"/>
  <c r="I227" i="3"/>
  <c r="J227" i="3"/>
  <c r="K227" i="3"/>
  <c r="L227" i="3"/>
  <c r="C228" i="3"/>
  <c r="D228" i="3"/>
  <c r="E228" i="3"/>
  <c r="F228" i="3"/>
  <c r="G228" i="3"/>
  <c r="H228" i="3"/>
  <c r="I228" i="3"/>
  <c r="J228" i="3"/>
  <c r="K228" i="3"/>
  <c r="L228" i="3"/>
  <c r="C229" i="3"/>
  <c r="D229" i="3"/>
  <c r="E229" i="3"/>
  <c r="F229" i="3"/>
  <c r="G229" i="3"/>
  <c r="H229" i="3"/>
  <c r="I229" i="3"/>
  <c r="J229" i="3"/>
  <c r="K229" i="3"/>
  <c r="L229" i="3"/>
  <c r="L2" i="3"/>
  <c r="K2" i="3"/>
  <c r="J2" i="3"/>
  <c r="I2" i="3"/>
  <c r="H2" i="3"/>
  <c r="G2" i="3"/>
  <c r="F2" i="3"/>
  <c r="E2" i="3"/>
  <c r="D2" i="3"/>
  <c r="C2" i="3"/>
  <c r="V2" i="1" l="1"/>
  <c r="V131" i="1"/>
  <c r="V132" i="1"/>
  <c r="V133" i="1"/>
  <c r="V134" i="1"/>
  <c r="V135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225" i="1"/>
  <c r="V226" i="1"/>
  <c r="V227" i="1"/>
  <c r="V228" i="1"/>
  <c r="V229" i="1"/>
  <c r="A228" i="3" l="1"/>
  <c r="B228" i="3" s="1"/>
  <c r="A229" i="3"/>
  <c r="B229" i="3" s="1"/>
  <c r="A225" i="3" l="1"/>
  <c r="B225" i="3" s="1"/>
  <c r="A226" i="3"/>
  <c r="B226" i="3" s="1"/>
  <c r="A227" i="3"/>
  <c r="B227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19" i="3"/>
  <c r="B119" i="3" s="1"/>
  <c r="A120" i="3"/>
  <c r="B120" i="3" s="1"/>
  <c r="A121" i="3"/>
  <c r="B121" i="3" s="1"/>
  <c r="A122" i="3"/>
  <c r="A123" i="3"/>
  <c r="B123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03" i="3"/>
  <c r="A104" i="3"/>
  <c r="A105" i="3"/>
  <c r="A106" i="3"/>
  <c r="B106" i="3" s="1"/>
  <c r="A107" i="3"/>
  <c r="B107" i="3" s="1"/>
  <c r="A108" i="3"/>
  <c r="B108" i="3" s="1"/>
  <c r="A93" i="3"/>
  <c r="A94" i="3"/>
  <c r="A95" i="3"/>
  <c r="A96" i="3"/>
  <c r="A97" i="3"/>
  <c r="A98" i="3"/>
  <c r="A99" i="3"/>
  <c r="A100" i="3"/>
  <c r="A101" i="3"/>
  <c r="A102" i="3"/>
  <c r="B122" i="3"/>
  <c r="B95" i="3" l="1"/>
  <c r="B96" i="3"/>
  <c r="B97" i="3"/>
  <c r="B98" i="3"/>
  <c r="B99" i="3"/>
  <c r="B100" i="3"/>
  <c r="B101" i="3"/>
  <c r="B102" i="3"/>
  <c r="B103" i="3"/>
  <c r="B104" i="3"/>
  <c r="B105" i="3"/>
  <c r="A222" i="3"/>
  <c r="B222" i="3" s="1"/>
  <c r="A223" i="3"/>
  <c r="B223" i="3" s="1"/>
  <c r="A224" i="3"/>
  <c r="B224" i="3" s="1"/>
  <c r="A2" i="3" l="1"/>
  <c r="B2" i="3" s="1"/>
  <c r="A4" i="3" l="1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B86" i="3" s="1"/>
  <c r="A87" i="3"/>
  <c r="B87" i="3" s="1"/>
  <c r="A88" i="3"/>
  <c r="B88" i="3" s="1"/>
  <c r="A89" i="3"/>
  <c r="B89" i="3" s="1"/>
  <c r="A90" i="3"/>
  <c r="B90" i="3" s="1"/>
  <c r="A91" i="3"/>
  <c r="B91" i="3" s="1"/>
  <c r="A92" i="3"/>
  <c r="B92" i="3" s="1"/>
  <c r="B93" i="3"/>
  <c r="B94" i="3"/>
  <c r="A184" i="3"/>
  <c r="B184" i="3" s="1"/>
  <c r="A185" i="3"/>
  <c r="B185" i="3" s="1"/>
  <c r="A186" i="3"/>
  <c r="B186" i="3" s="1"/>
  <c r="A187" i="3"/>
  <c r="B187" i="3" s="1"/>
  <c r="A188" i="3"/>
  <c r="B188" i="3" s="1"/>
  <c r="A189" i="3"/>
  <c r="B189" i="3" s="1"/>
  <c r="A190" i="3"/>
  <c r="B190" i="3" s="1"/>
  <c r="A191" i="3"/>
  <c r="B191" i="3" s="1"/>
  <c r="A192" i="3"/>
  <c r="B192" i="3" s="1"/>
  <c r="A193" i="3"/>
  <c r="B193" i="3" s="1"/>
  <c r="A194" i="3"/>
  <c r="B194" i="3" s="1"/>
  <c r="A195" i="3"/>
  <c r="B195" i="3" s="1"/>
  <c r="A196" i="3"/>
  <c r="B196" i="3" s="1"/>
  <c r="A197" i="3"/>
  <c r="B197" i="3" s="1"/>
  <c r="A198" i="3"/>
  <c r="B198" i="3" s="1"/>
  <c r="A199" i="3"/>
  <c r="B199" i="3" s="1"/>
  <c r="A200" i="3"/>
  <c r="B200" i="3" s="1"/>
  <c r="A201" i="3"/>
  <c r="B201" i="3" s="1"/>
  <c r="A202" i="3"/>
  <c r="B202" i="3" s="1"/>
  <c r="A203" i="3"/>
  <c r="B203" i="3" s="1"/>
  <c r="A204" i="3"/>
  <c r="B204" i="3" s="1"/>
  <c r="A205" i="3"/>
  <c r="B205" i="3" s="1"/>
  <c r="A206" i="3"/>
  <c r="B206" i="3" s="1"/>
  <c r="A207" i="3"/>
  <c r="B207" i="3" s="1"/>
  <c r="A208" i="3"/>
  <c r="B208" i="3" s="1"/>
  <c r="A209" i="3"/>
  <c r="B209" i="3" s="1"/>
  <c r="A210" i="3"/>
  <c r="B210" i="3" s="1"/>
  <c r="A211" i="3"/>
  <c r="B211" i="3" s="1"/>
  <c r="A212" i="3"/>
  <c r="B212" i="3" s="1"/>
  <c r="A213" i="3"/>
  <c r="B213" i="3" s="1"/>
  <c r="A214" i="3"/>
  <c r="B214" i="3" s="1"/>
  <c r="A215" i="3"/>
  <c r="B215" i="3" s="1"/>
  <c r="A216" i="3"/>
  <c r="B216" i="3" s="1"/>
  <c r="A217" i="3"/>
  <c r="B217" i="3" s="1"/>
  <c r="A218" i="3"/>
  <c r="B218" i="3" s="1"/>
  <c r="A219" i="3"/>
  <c r="B219" i="3" s="1"/>
  <c r="A220" i="3"/>
  <c r="B220" i="3" s="1"/>
  <c r="A221" i="3"/>
  <c r="B221" i="3" s="1"/>
  <c r="A3" i="3"/>
  <c r="B3" i="3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3" i="1"/>
</calcChain>
</file>

<file path=xl/sharedStrings.xml><?xml version="1.0" encoding="utf-8"?>
<sst xmlns="http://schemas.openxmlformats.org/spreadsheetml/2006/main" count="33" uniqueCount="33">
  <si>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</si>
  <si>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</si>
  <si>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</si>
  <si>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</si>
  <si>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</si>
  <si>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</si>
  <si>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</si>
  <si>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</si>
  <si>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</si>
  <si>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</si>
  <si>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</si>
  <si>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</si>
  <si>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</si>
  <si>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</si>
  <si>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</si>
  <si>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</si>
  <si>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</si>
  <si>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</si>
  <si>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</si>
  <si>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</si>
  <si>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</si>
  <si>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ID</t>
    <phoneticPr fontId="2" type="noConversion"/>
  </si>
  <si>
    <t>name</t>
    <phoneticPr fontId="2" type="noConversion"/>
  </si>
  <si>
    <t>item1</t>
    <phoneticPr fontId="2" type="noConversion"/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</si>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</sst>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  <font>
      <sz val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0" xfId="1">
      <alignment vertical="center"/>
    </xf>
    <xf numFmtId="0" fontId="0" fillId="0" borderId="0" xfId="0" applyAlignment="1">
      <alignment horizontal="left" vertical="center"/>
    </xf>
    <xf numFmtId="0" fontId="3" fillId="0" borderId="0" xfId="1" applyFont="1" applyAlignment="1">
      <alignment horizontal="center" vertical="center"/>
    </xf>
  </cellXfs>
  <cellStyles count="2">
    <cellStyle name="常规" xfId="0" builtinId="0"/>
    <cellStyle name="常规 2" xfId="1"/>
  </cellStyles>
  <dxfs count="357"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 tint="0.39994506668294322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  <sheetName val="boss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10004</v>
          </cell>
          <cell r="B5" t="str">
            <v>稻草人</v>
          </cell>
        </row>
        <row r="6">
          <cell r="A6">
            <v>10005</v>
          </cell>
          <cell r="B6" t="str">
            <v>多钩猫</v>
          </cell>
        </row>
        <row r="7">
          <cell r="A7">
            <v>10006</v>
          </cell>
          <cell r="B7" t="str">
            <v>钉钯猫</v>
          </cell>
        </row>
        <row r="8">
          <cell r="A8">
            <v>10007</v>
          </cell>
          <cell r="B8" t="str">
            <v>蛤蟆</v>
          </cell>
        </row>
        <row r="9">
          <cell r="A9">
            <v>10008</v>
          </cell>
          <cell r="B9" t="str">
            <v>食人花</v>
          </cell>
        </row>
        <row r="10">
          <cell r="A10">
            <v>10009</v>
          </cell>
          <cell r="B10" t="str">
            <v>森林雪人</v>
          </cell>
        </row>
        <row r="11">
          <cell r="A11">
            <v>10010</v>
          </cell>
          <cell r="B11" t="str">
            <v>半兽人</v>
          </cell>
        </row>
        <row r="12">
          <cell r="A12">
            <v>10011</v>
          </cell>
          <cell r="B12" t="str">
            <v>半兽战士</v>
          </cell>
        </row>
        <row r="13">
          <cell r="A13">
            <v>10012</v>
          </cell>
          <cell r="B13" t="str">
            <v>山洞蝙蝠</v>
          </cell>
        </row>
        <row r="14">
          <cell r="A14">
            <v>10013</v>
          </cell>
          <cell r="B14" t="str">
            <v>蝎子</v>
          </cell>
        </row>
        <row r="15">
          <cell r="A15">
            <v>10014</v>
          </cell>
          <cell r="B15" t="str">
            <v>洞蛆</v>
          </cell>
        </row>
        <row r="16">
          <cell r="A16">
            <v>10015</v>
          </cell>
          <cell r="B16" t="str">
            <v>骷髅</v>
          </cell>
        </row>
        <row r="17">
          <cell r="A17">
            <v>10016</v>
          </cell>
          <cell r="B17" t="str">
            <v>掷斧骷髅</v>
          </cell>
        </row>
        <row r="18">
          <cell r="A18">
            <v>10017</v>
          </cell>
          <cell r="B18" t="str">
            <v>骷髅战士</v>
          </cell>
        </row>
        <row r="19">
          <cell r="A19">
            <v>10018</v>
          </cell>
          <cell r="B19" t="str">
            <v>骷髅战将</v>
          </cell>
        </row>
        <row r="20">
          <cell r="A20">
            <v>10019</v>
          </cell>
          <cell r="B20" t="str">
            <v>爬地僵尸</v>
          </cell>
        </row>
        <row r="21">
          <cell r="A21">
            <v>10020</v>
          </cell>
          <cell r="B21" t="str">
            <v xml:space="preserve">行走僵尸 </v>
          </cell>
        </row>
        <row r="22">
          <cell r="A22">
            <v>10021</v>
          </cell>
          <cell r="B22" t="str">
            <v>残废僵尸</v>
          </cell>
        </row>
        <row r="23">
          <cell r="A23">
            <v>10022</v>
          </cell>
          <cell r="B23" t="str">
            <v xml:space="preserve">黄袍僵尸 </v>
          </cell>
        </row>
        <row r="24">
          <cell r="A24">
            <v>10023</v>
          </cell>
          <cell r="B24" t="str">
            <v xml:space="preserve">电僵尸 </v>
          </cell>
        </row>
        <row r="25">
          <cell r="A25">
            <v>10024</v>
          </cell>
          <cell r="B25" t="str">
            <v>粪虫</v>
          </cell>
        </row>
        <row r="26">
          <cell r="A26">
            <v>10025</v>
          </cell>
          <cell r="B26" t="str">
            <v>暗黑战士</v>
          </cell>
        </row>
        <row r="27">
          <cell r="A27">
            <v>10026</v>
          </cell>
          <cell r="B27" t="str">
            <v>沃玛战士</v>
          </cell>
        </row>
        <row r="28">
          <cell r="A28">
            <v>10027</v>
          </cell>
          <cell r="B28" t="str">
            <v>沃玛勇士</v>
          </cell>
        </row>
        <row r="29">
          <cell r="A29">
            <v>10028</v>
          </cell>
          <cell r="B29" t="str">
            <v>沃玛战将</v>
          </cell>
        </row>
        <row r="30">
          <cell r="A30">
            <v>10029</v>
          </cell>
          <cell r="B30" t="str">
            <v>火焰沃玛</v>
          </cell>
        </row>
        <row r="31">
          <cell r="A31">
            <v>10030</v>
          </cell>
          <cell r="B31" t="str">
            <v>毒蜘蛛</v>
          </cell>
        </row>
        <row r="32">
          <cell r="A32">
            <v>10031</v>
          </cell>
          <cell r="B32" t="str">
            <v>红蛇</v>
          </cell>
        </row>
        <row r="33">
          <cell r="A33">
            <v>10032</v>
          </cell>
          <cell r="B33" t="str">
            <v>虎蛇</v>
          </cell>
        </row>
        <row r="34">
          <cell r="A34">
            <v>10033</v>
          </cell>
          <cell r="B34" t="str">
            <v>猎鹰</v>
          </cell>
        </row>
        <row r="35">
          <cell r="A35">
            <v>10034</v>
          </cell>
          <cell r="B35" t="str">
            <v>多角虫</v>
          </cell>
        </row>
        <row r="36">
          <cell r="A36">
            <v>10035</v>
          </cell>
          <cell r="B36" t="str">
            <v>蜈蚣</v>
          </cell>
        </row>
        <row r="37">
          <cell r="A37">
            <v>10036</v>
          </cell>
          <cell r="B37" t="str">
            <v>巨型蠕虫</v>
          </cell>
        </row>
        <row r="38">
          <cell r="A38">
            <v>10037</v>
          </cell>
          <cell r="B38" t="str">
            <v>跳跳蜂</v>
          </cell>
        </row>
        <row r="39">
          <cell r="A39">
            <v>10038</v>
          </cell>
          <cell r="B39" t="str">
            <v>黑色恶蛆</v>
          </cell>
        </row>
        <row r="40">
          <cell r="A40">
            <v>10039</v>
          </cell>
          <cell r="B40" t="str">
            <v>钳虫</v>
          </cell>
        </row>
        <row r="41">
          <cell r="A41">
            <v>10040</v>
          </cell>
          <cell r="B41" t="str">
            <v>红野猪</v>
          </cell>
        </row>
        <row r="42">
          <cell r="A42">
            <v>10041</v>
          </cell>
          <cell r="B42" t="str">
            <v>黑野猪</v>
          </cell>
        </row>
        <row r="43">
          <cell r="A43">
            <v>10042</v>
          </cell>
          <cell r="B43" t="str">
            <v>蝎蛇</v>
          </cell>
        </row>
        <row r="44">
          <cell r="A44">
            <v>10043</v>
          </cell>
          <cell r="B44" t="str">
            <v>角蝇</v>
          </cell>
        </row>
        <row r="45">
          <cell r="A45">
            <v>10044</v>
          </cell>
          <cell r="B45" t="str">
            <v>楔蛾</v>
          </cell>
        </row>
        <row r="46">
          <cell r="A46">
            <v>10045</v>
          </cell>
          <cell r="B46" t="str">
            <v>大老鼠</v>
          </cell>
        </row>
        <row r="47">
          <cell r="A47">
            <v>10046</v>
          </cell>
          <cell r="B47" t="str">
            <v>祖玛弓箭手</v>
          </cell>
        </row>
        <row r="48">
          <cell r="A48">
            <v>10047</v>
          </cell>
          <cell r="B48" t="str">
            <v>祖玛弓箭手3</v>
          </cell>
        </row>
        <row r="49">
          <cell r="A49">
            <v>10048</v>
          </cell>
          <cell r="B49" t="str">
            <v>祖玛雕像</v>
          </cell>
        </row>
        <row r="50">
          <cell r="A50">
            <v>10049</v>
          </cell>
          <cell r="B50" t="str">
            <v>祖玛雕像3</v>
          </cell>
        </row>
        <row r="51">
          <cell r="A51">
            <v>10050</v>
          </cell>
          <cell r="B51" t="str">
            <v>祖玛卫士</v>
          </cell>
        </row>
        <row r="52">
          <cell r="A52">
            <v>10051</v>
          </cell>
          <cell r="B52" t="str">
            <v>祖玛卫士3</v>
          </cell>
        </row>
        <row r="53">
          <cell r="A53">
            <v>10052</v>
          </cell>
          <cell r="B53" t="str">
            <v>月魔蜘蛛</v>
          </cell>
        </row>
        <row r="54">
          <cell r="A54">
            <v>10053</v>
          </cell>
          <cell r="B54" t="str">
            <v>暴牙蜘蛛</v>
          </cell>
        </row>
        <row r="55">
          <cell r="A55">
            <v>10054</v>
          </cell>
          <cell r="B55" t="str">
            <v>钢牙蜘蛛</v>
          </cell>
        </row>
        <row r="56">
          <cell r="A56">
            <v>10055</v>
          </cell>
          <cell r="B56" t="str">
            <v>天狼蜘蛛</v>
          </cell>
        </row>
        <row r="57">
          <cell r="A57">
            <v>10056</v>
          </cell>
          <cell r="B57" t="str">
            <v>黑锷蜘蛛</v>
          </cell>
        </row>
        <row r="58">
          <cell r="A58">
            <v>10057</v>
          </cell>
          <cell r="B58" t="str">
            <v>幻影蜘蛛</v>
          </cell>
        </row>
        <row r="59">
          <cell r="A59">
            <v>10058</v>
          </cell>
          <cell r="B59" t="str">
            <v>花吻蜘蛛</v>
          </cell>
        </row>
        <row r="60">
          <cell r="A60">
            <v>10059</v>
          </cell>
          <cell r="B60" t="str">
            <v>邪恶巨人</v>
          </cell>
        </row>
        <row r="61">
          <cell r="A61">
            <v>10060</v>
          </cell>
          <cell r="B61" t="str">
            <v>血僵尸</v>
          </cell>
        </row>
        <row r="62">
          <cell r="A62">
            <v>10061</v>
          </cell>
          <cell r="B62" t="str">
            <v>恶灵僵尸</v>
          </cell>
        </row>
        <row r="63">
          <cell r="A63">
            <v>10062</v>
          </cell>
          <cell r="B63" t="str">
            <v>恶灵尸王</v>
          </cell>
        </row>
        <row r="64">
          <cell r="A64">
            <v>10063</v>
          </cell>
          <cell r="B64" t="str">
            <v>骷髅长枪兵</v>
          </cell>
        </row>
        <row r="65">
          <cell r="A65">
            <v>10064</v>
          </cell>
          <cell r="B65" t="str">
            <v>骷髅锤兵</v>
          </cell>
        </row>
        <row r="66">
          <cell r="A66">
            <v>10065</v>
          </cell>
          <cell r="B66" t="str">
            <v>骷髅刀斧手</v>
          </cell>
        </row>
        <row r="67">
          <cell r="A67">
            <v>10066</v>
          </cell>
          <cell r="B67" t="str">
            <v>骷髅弓箭手</v>
          </cell>
        </row>
        <row r="68">
          <cell r="A68">
            <v>10067</v>
          </cell>
          <cell r="B68" t="str">
            <v>牛头魔</v>
          </cell>
        </row>
        <row r="69">
          <cell r="A69">
            <v>10068</v>
          </cell>
          <cell r="B69" t="str">
            <v>牛魔斗士</v>
          </cell>
        </row>
        <row r="70">
          <cell r="A70">
            <v>10069</v>
          </cell>
          <cell r="B70" t="str">
            <v>牛魔战士</v>
          </cell>
        </row>
        <row r="71">
          <cell r="A71">
            <v>10070</v>
          </cell>
          <cell r="B71" t="str">
            <v>牛魔侍卫</v>
          </cell>
        </row>
        <row r="72">
          <cell r="A72">
            <v>10071</v>
          </cell>
          <cell r="B72" t="str">
            <v>牛魔将军</v>
          </cell>
        </row>
        <row r="73">
          <cell r="A73">
            <v>10072</v>
          </cell>
          <cell r="B73" t="str">
            <v>牛魔法师</v>
          </cell>
        </row>
        <row r="74">
          <cell r="A74">
            <v>10073</v>
          </cell>
          <cell r="B74" t="str">
            <v>牛魔祭司</v>
          </cell>
        </row>
        <row r="75">
          <cell r="A75">
            <v>10074</v>
          </cell>
          <cell r="B75" t="str">
            <v>宝箱</v>
          </cell>
        </row>
        <row r="76">
          <cell r="A76">
            <v>10075</v>
          </cell>
          <cell r="B76" t="str">
            <v>魔龙邪眼</v>
          </cell>
        </row>
        <row r="77">
          <cell r="A77">
            <v>10076</v>
          </cell>
          <cell r="B77" t="str">
            <v>魔龙血蛙</v>
          </cell>
        </row>
        <row r="78">
          <cell r="A78">
            <v>10077</v>
          </cell>
          <cell r="B78" t="str">
            <v>魔龙刺蛙</v>
          </cell>
        </row>
        <row r="79">
          <cell r="A79">
            <v>10078</v>
          </cell>
          <cell r="B79" t="str">
            <v>魔龙刀兵</v>
          </cell>
        </row>
        <row r="80">
          <cell r="A80">
            <v>10079</v>
          </cell>
          <cell r="B80" t="str">
            <v>魔龙破甲兵</v>
          </cell>
        </row>
        <row r="81">
          <cell r="A81">
            <v>10080</v>
          </cell>
          <cell r="B81" t="str">
            <v>魔龙射手</v>
          </cell>
        </row>
        <row r="82">
          <cell r="A82">
            <v>10081</v>
          </cell>
          <cell r="B82" t="str">
            <v>变异骷髅</v>
          </cell>
        </row>
        <row r="83">
          <cell r="A83">
            <v>10082</v>
          </cell>
          <cell r="B83" t="str">
            <v>蜜蜂</v>
          </cell>
        </row>
        <row r="84">
          <cell r="A84">
            <v>10083</v>
          </cell>
          <cell r="B84" t="str">
            <v>神兽</v>
          </cell>
        </row>
        <row r="85">
          <cell r="A85">
            <v>10084</v>
          </cell>
          <cell r="B85" t="str">
            <v>红蛇王</v>
          </cell>
        </row>
        <row r="86">
          <cell r="A86">
            <v>10085</v>
          </cell>
          <cell r="B86" t="str">
            <v>虎蛇王</v>
          </cell>
        </row>
        <row r="87">
          <cell r="A87">
            <v>10086</v>
          </cell>
          <cell r="B87" t="str">
            <v>蜈蚣王</v>
          </cell>
        </row>
        <row r="88">
          <cell r="A88">
            <v>10087</v>
          </cell>
          <cell r="B88" t="str">
            <v>蝎子王</v>
          </cell>
        </row>
        <row r="89">
          <cell r="A89">
            <v>10088</v>
          </cell>
          <cell r="B89" t="str">
            <v>雪蚕王</v>
          </cell>
        </row>
        <row r="90">
          <cell r="A90">
            <v>10089</v>
          </cell>
          <cell r="B90" t="str">
            <v>蛤蟆王</v>
          </cell>
        </row>
        <row r="91">
          <cell r="A91">
            <v>10090</v>
          </cell>
          <cell r="B91" t="str">
            <v>电僵王</v>
          </cell>
        </row>
        <row r="92">
          <cell r="A92">
            <v>10091</v>
          </cell>
          <cell r="B92" t="str">
            <v>楔蛾王</v>
          </cell>
        </row>
        <row r="93">
          <cell r="A93">
            <v>10092</v>
          </cell>
          <cell r="B93" t="str">
            <v>黑牙蜘蛛</v>
          </cell>
        </row>
        <row r="94">
          <cell r="A94">
            <v>10093</v>
          </cell>
          <cell r="B94" t="str">
            <v>巨镰蜘蛛</v>
          </cell>
        </row>
        <row r="95">
          <cell r="A95">
            <v>10094</v>
          </cell>
          <cell r="B95" t="str">
            <v>金杖蜘蛛</v>
          </cell>
        </row>
        <row r="96">
          <cell r="A96">
            <v>10095</v>
          </cell>
          <cell r="B96" t="str">
            <v>剧毒蜘蛛</v>
          </cell>
        </row>
        <row r="97">
          <cell r="A97">
            <v>10096</v>
          </cell>
          <cell r="B97" t="str">
            <v>蓝背蜘蛛</v>
          </cell>
        </row>
        <row r="98">
          <cell r="A98">
            <v>10097</v>
          </cell>
          <cell r="B98" t="str">
            <v>绿魔蜘蛛</v>
          </cell>
        </row>
        <row r="99">
          <cell r="A99">
            <v>10098</v>
          </cell>
          <cell r="B99" t="str">
            <v>狂热火蜥蜴</v>
          </cell>
        </row>
        <row r="100">
          <cell r="A100">
            <v>10099</v>
          </cell>
          <cell r="B100" t="str">
            <v>圣殿黄龙</v>
          </cell>
        </row>
        <row r="101">
          <cell r="A101">
            <v>10100</v>
          </cell>
          <cell r="B101" t="str">
            <v>圣殿卫士</v>
          </cell>
        </row>
        <row r="102">
          <cell r="A102">
            <v>10101</v>
          </cell>
          <cell r="B102" t="str">
            <v>铁翼巨蛾</v>
          </cell>
        </row>
        <row r="103">
          <cell r="A103">
            <v>10102</v>
          </cell>
          <cell r="B103" t="str">
            <v>白虎(伪)</v>
          </cell>
        </row>
        <row r="104">
          <cell r="A104">
            <v>10103</v>
          </cell>
          <cell r="B104" t="str">
            <v>虎虫</v>
          </cell>
        </row>
        <row r="105">
          <cell r="A105">
            <v>10104</v>
          </cell>
          <cell r="B105" t="str">
            <v>赤狐</v>
          </cell>
        </row>
        <row r="106">
          <cell r="A106">
            <v>10105</v>
          </cell>
          <cell r="B106" t="str">
            <v>素狐</v>
          </cell>
        </row>
        <row r="107">
          <cell r="A107">
            <v>10106</v>
          </cell>
          <cell r="B107" t="str">
            <v>黑狐</v>
          </cell>
        </row>
        <row r="108">
          <cell r="A108">
            <v>10107</v>
          </cell>
          <cell r="B108" t="str">
            <v>金爪赤狐王</v>
          </cell>
        </row>
        <row r="109">
          <cell r="A109">
            <v>10108</v>
          </cell>
          <cell r="B109" t="str">
            <v>玉面素狐王</v>
          </cell>
        </row>
        <row r="110">
          <cell r="A110">
            <v>10109</v>
          </cell>
          <cell r="B110" t="str">
            <v>火尾黑狐王</v>
          </cell>
        </row>
        <row r="111">
          <cell r="A111">
            <v>10110</v>
          </cell>
          <cell r="B111" t="str">
            <v>狐月之眼</v>
          </cell>
        </row>
        <row r="112">
          <cell r="A112">
            <v>10111</v>
          </cell>
          <cell r="B112" t="str">
            <v>狐月魔眼</v>
          </cell>
        </row>
        <row r="113">
          <cell r="A113">
            <v>10112</v>
          </cell>
          <cell r="B113" t="str">
            <v>狐月弓箭手</v>
          </cell>
        </row>
        <row r="114">
          <cell r="A114">
            <v>10113</v>
          </cell>
          <cell r="B114" t="str">
            <v>九尾魂石</v>
          </cell>
        </row>
        <row r="115">
          <cell r="A115">
            <v>10114</v>
          </cell>
          <cell r="B115" t="str">
            <v>雪域冰甲虫</v>
          </cell>
        </row>
        <row r="116">
          <cell r="A116">
            <v>10115</v>
          </cell>
          <cell r="B116" t="str">
            <v>雪域野人</v>
          </cell>
        </row>
        <row r="117">
          <cell r="A117">
            <v>10116</v>
          </cell>
          <cell r="B117" t="str">
            <v>雪域毛人</v>
          </cell>
        </row>
        <row r="118">
          <cell r="A118">
            <v>10117</v>
          </cell>
          <cell r="B118" t="str">
            <v>雪域冰狼</v>
          </cell>
        </row>
        <row r="119">
          <cell r="A119">
            <v>10118</v>
          </cell>
          <cell r="B119" t="str">
            <v>雪域羊人</v>
          </cell>
        </row>
        <row r="120">
          <cell r="A120">
            <v>10119</v>
          </cell>
          <cell r="B120" t="str">
            <v>雪域侍卫</v>
          </cell>
        </row>
        <row r="121">
          <cell r="A121">
            <v>10120</v>
          </cell>
          <cell r="B121" t="str">
            <v>雪域力士</v>
          </cell>
        </row>
        <row r="122">
          <cell r="A122">
            <v>10121</v>
          </cell>
          <cell r="B122" t="str">
            <v>雪域卫士</v>
          </cell>
        </row>
        <row r="123">
          <cell r="A123">
            <v>10122</v>
          </cell>
          <cell r="B123" t="str">
            <v>雪域战将</v>
          </cell>
        </row>
        <row r="124">
          <cell r="A124">
            <v>10123</v>
          </cell>
          <cell r="B124" t="str">
            <v>雪域寒冰魔</v>
          </cell>
        </row>
        <row r="125">
          <cell r="A125">
            <v>10124</v>
          </cell>
          <cell r="B125" t="str">
            <v>雪域灭天魔</v>
          </cell>
        </row>
        <row r="126">
          <cell r="A126">
            <v>10125</v>
          </cell>
          <cell r="B126" t="str">
            <v>雪域五毒魔</v>
          </cell>
        </row>
        <row r="127">
          <cell r="A127">
            <v>10126</v>
          </cell>
          <cell r="B127" t="str">
            <v>雪域天将</v>
          </cell>
        </row>
        <row r="128">
          <cell r="A128">
            <v>10127</v>
          </cell>
          <cell r="B128" t="str">
            <v>静之火灵</v>
          </cell>
        </row>
        <row r="129">
          <cell r="A129">
            <v>10128</v>
          </cell>
          <cell r="B129" t="str">
            <v>怒之火灵</v>
          </cell>
        </row>
        <row r="130">
          <cell r="A130">
            <v>10129</v>
          </cell>
          <cell r="B130" t="str">
            <v>火龙守护兽</v>
          </cell>
        </row>
        <row r="131">
          <cell r="A131">
            <v>10130</v>
          </cell>
          <cell r="B131" t="str">
            <v>火龙红蛇</v>
          </cell>
        </row>
        <row r="132">
          <cell r="A132">
            <v>10131</v>
          </cell>
          <cell r="B132" t="str">
            <v>火龙虎蛇</v>
          </cell>
        </row>
        <row r="133">
          <cell r="A133">
            <v>10132</v>
          </cell>
          <cell r="B133" t="str">
            <v>火龙圣兽</v>
          </cell>
        </row>
        <row r="134">
          <cell r="A134">
            <v>10133</v>
          </cell>
          <cell r="B134" t="str">
            <v>火龙蛛王</v>
          </cell>
        </row>
        <row r="135">
          <cell r="A135">
            <v>10134</v>
          </cell>
          <cell r="B135" t="str">
            <v>火龙蜥蜴</v>
          </cell>
        </row>
        <row r="136">
          <cell r="A136">
            <v>10135</v>
          </cell>
          <cell r="B136" t="str">
            <v>火龙将军</v>
          </cell>
        </row>
        <row r="137">
          <cell r="A137">
            <v>10136</v>
          </cell>
          <cell r="B137" t="str">
            <v>蓝影刀客</v>
          </cell>
        </row>
        <row r="138">
          <cell r="A138">
            <v>10137</v>
          </cell>
          <cell r="B138" t="str">
            <v>练功师-双防0</v>
          </cell>
        </row>
        <row r="139">
          <cell r="A139">
            <v>10138</v>
          </cell>
          <cell r="B139" t="str">
            <v>练功师-双防1</v>
          </cell>
        </row>
        <row r="140">
          <cell r="A140">
            <v>10139</v>
          </cell>
          <cell r="B140" t="str">
            <v>练功师-双防2</v>
          </cell>
        </row>
        <row r="141">
          <cell r="A141">
            <v>10140</v>
          </cell>
          <cell r="B141" t="str">
            <v>练功师-双防3</v>
          </cell>
        </row>
        <row r="142">
          <cell r="A142">
            <v>10141</v>
          </cell>
          <cell r="B142" t="str">
            <v>练功师-双防4</v>
          </cell>
        </row>
        <row r="143">
          <cell r="A143">
            <v>10142</v>
          </cell>
          <cell r="B143" t="str">
            <v>练功师-双防5</v>
          </cell>
        </row>
        <row r="144">
          <cell r="A144">
            <v>10143</v>
          </cell>
          <cell r="B144" t="str">
            <v>练功师-双防6</v>
          </cell>
        </row>
        <row r="145">
          <cell r="A145">
            <v>10144</v>
          </cell>
          <cell r="B145" t="str">
            <v>练功师-双防7</v>
          </cell>
        </row>
        <row r="146">
          <cell r="A146">
            <v>10145</v>
          </cell>
          <cell r="B146" t="str">
            <v>练功师-双防8</v>
          </cell>
        </row>
        <row r="147">
          <cell r="A147">
            <v>10146</v>
          </cell>
          <cell r="B147" t="str">
            <v>练功师-双防9</v>
          </cell>
        </row>
        <row r="148">
          <cell r="A148">
            <v>10147</v>
          </cell>
          <cell r="B148" t="str">
            <v>练功师-物攻0</v>
          </cell>
        </row>
        <row r="149">
          <cell r="A149">
            <v>10148</v>
          </cell>
          <cell r="B149" t="str">
            <v>练功师-物攻1</v>
          </cell>
        </row>
        <row r="150">
          <cell r="A150">
            <v>10149</v>
          </cell>
          <cell r="B150" t="str">
            <v>练功师-物攻2</v>
          </cell>
        </row>
        <row r="151">
          <cell r="A151">
            <v>10150</v>
          </cell>
          <cell r="B151" t="str">
            <v>练功师-物攻3</v>
          </cell>
        </row>
        <row r="152">
          <cell r="A152">
            <v>10151</v>
          </cell>
          <cell r="B152" t="str">
            <v>练功师-物攻4</v>
          </cell>
        </row>
        <row r="153">
          <cell r="A153">
            <v>10152</v>
          </cell>
          <cell r="B153" t="str">
            <v>练功师-物攻5</v>
          </cell>
        </row>
        <row r="154">
          <cell r="A154">
            <v>10153</v>
          </cell>
          <cell r="B154" t="str">
            <v>练功师-物攻6</v>
          </cell>
        </row>
        <row r="155">
          <cell r="A155">
            <v>10154</v>
          </cell>
          <cell r="B155" t="str">
            <v>练功师-物攻7</v>
          </cell>
        </row>
        <row r="156">
          <cell r="A156">
            <v>10155</v>
          </cell>
          <cell r="B156" t="str">
            <v>练功师-物攻8</v>
          </cell>
        </row>
        <row r="157">
          <cell r="A157">
            <v>10156</v>
          </cell>
          <cell r="B157" t="str">
            <v>练功师-物攻9</v>
          </cell>
        </row>
        <row r="158">
          <cell r="A158">
            <v>10157</v>
          </cell>
          <cell r="B158" t="str">
            <v>练功师-魔攻0</v>
          </cell>
        </row>
        <row r="159">
          <cell r="A159">
            <v>10158</v>
          </cell>
          <cell r="B159" t="str">
            <v>练功师-魔攻1</v>
          </cell>
        </row>
        <row r="160">
          <cell r="A160">
            <v>10159</v>
          </cell>
          <cell r="B160" t="str">
            <v>练功师-魔攻2</v>
          </cell>
        </row>
        <row r="161">
          <cell r="A161">
            <v>10160</v>
          </cell>
          <cell r="B161" t="str">
            <v>练功师-魔攻3</v>
          </cell>
        </row>
        <row r="162">
          <cell r="A162">
            <v>10161</v>
          </cell>
          <cell r="B162" t="str">
            <v>练功师-魔攻4</v>
          </cell>
        </row>
        <row r="163">
          <cell r="A163">
            <v>10162</v>
          </cell>
          <cell r="B163" t="str">
            <v>练功师-魔攻5</v>
          </cell>
        </row>
        <row r="164">
          <cell r="A164">
            <v>10163</v>
          </cell>
          <cell r="B164" t="str">
            <v>练功师-魔攻6</v>
          </cell>
        </row>
        <row r="165">
          <cell r="A165">
            <v>10164</v>
          </cell>
          <cell r="B165" t="str">
            <v>练功师-魔攻7</v>
          </cell>
        </row>
        <row r="166">
          <cell r="A166">
            <v>10165</v>
          </cell>
          <cell r="B166" t="str">
            <v>练功师-魔攻8</v>
          </cell>
        </row>
        <row r="167">
          <cell r="A167">
            <v>10166</v>
          </cell>
          <cell r="B167" t="str">
            <v>练功师-魔攻9</v>
          </cell>
        </row>
        <row r="168">
          <cell r="A168">
            <v>11001</v>
          </cell>
          <cell r="B168" t="str">
            <v>矿洞骸骨</v>
          </cell>
        </row>
        <row r="169">
          <cell r="A169">
            <v>11002</v>
          </cell>
          <cell r="B169" t="str">
            <v>矿洞骨魔</v>
          </cell>
        </row>
        <row r="170">
          <cell r="A170">
            <v>11003</v>
          </cell>
          <cell r="B170" t="str">
            <v>矿洞骨灵</v>
          </cell>
        </row>
        <row r="171">
          <cell r="A171">
            <v>11004</v>
          </cell>
          <cell r="B171" t="str">
            <v>矿洞腐尸</v>
          </cell>
        </row>
        <row r="172">
          <cell r="A172">
            <v>11005</v>
          </cell>
          <cell r="B172" t="str">
            <v>矿洞骸骨0</v>
          </cell>
        </row>
        <row r="173">
          <cell r="A173">
            <v>11006</v>
          </cell>
          <cell r="B173" t="str">
            <v>矿洞骨魔0</v>
          </cell>
        </row>
        <row r="174">
          <cell r="A174">
            <v>11007</v>
          </cell>
          <cell r="B174" t="str">
            <v>矿洞骨灵0</v>
          </cell>
        </row>
        <row r="175">
          <cell r="A175">
            <v>11008</v>
          </cell>
          <cell r="B175" t="str">
            <v>矿洞腐尸0</v>
          </cell>
        </row>
        <row r="176">
          <cell r="A176">
            <v>11009</v>
          </cell>
          <cell r="B176" t="str">
            <v>憎恶使者</v>
          </cell>
        </row>
        <row r="177">
          <cell r="A177">
            <v>11010</v>
          </cell>
          <cell r="B177" t="str">
            <v>食尸饿鬼</v>
          </cell>
        </row>
        <row r="178">
          <cell r="A178">
            <v>11011</v>
          </cell>
          <cell r="B178" t="str">
            <v>贪婪亡灵</v>
          </cell>
        </row>
        <row r="179">
          <cell r="A179">
            <v>11012</v>
          </cell>
          <cell r="B179" t="str">
            <v>嗜血恶魔</v>
          </cell>
        </row>
        <row r="180">
          <cell r="A180">
            <v>11013</v>
          </cell>
          <cell r="B180" t="str">
            <v>暗夜修罗</v>
          </cell>
        </row>
        <row r="181">
          <cell r="A181">
            <v>11014</v>
          </cell>
          <cell r="B181" t="str">
            <v>憎恶使者0</v>
          </cell>
        </row>
        <row r="182">
          <cell r="A182">
            <v>11015</v>
          </cell>
          <cell r="B182" t="str">
            <v>食尸饿鬼0</v>
          </cell>
        </row>
        <row r="183">
          <cell r="A183">
            <v>11016</v>
          </cell>
          <cell r="B183" t="str">
            <v>贪婪亡灵0</v>
          </cell>
        </row>
        <row r="184">
          <cell r="A184">
            <v>11017</v>
          </cell>
          <cell r="B184" t="str">
            <v>嗜血恶魔0</v>
          </cell>
        </row>
        <row r="185">
          <cell r="A185">
            <v>11018</v>
          </cell>
          <cell r="B185" t="str">
            <v>暗夜修罗0</v>
          </cell>
        </row>
        <row r="186">
          <cell r="A186">
            <v>11019</v>
          </cell>
          <cell r="B186" t="str">
            <v>泯灭战士</v>
          </cell>
        </row>
        <row r="187">
          <cell r="A187">
            <v>11020</v>
          </cell>
          <cell r="B187" t="str">
            <v>泯灭斗士</v>
          </cell>
        </row>
        <row r="188">
          <cell r="A188">
            <v>11021</v>
          </cell>
          <cell r="B188" t="str">
            <v>泯灭龙魂</v>
          </cell>
        </row>
        <row r="189">
          <cell r="A189">
            <v>11022</v>
          </cell>
          <cell r="B189" t="str">
            <v>天马行空</v>
          </cell>
        </row>
        <row r="190">
          <cell r="A190">
            <v>11023</v>
          </cell>
          <cell r="B190" t="str">
            <v>泯灭战士0</v>
          </cell>
        </row>
        <row r="191">
          <cell r="A191">
            <v>11024</v>
          </cell>
          <cell r="B191" t="str">
            <v>泯灭斗士0</v>
          </cell>
        </row>
        <row r="192">
          <cell r="A192">
            <v>11025</v>
          </cell>
          <cell r="B192" t="str">
            <v>泯灭龙魂0</v>
          </cell>
        </row>
        <row r="193">
          <cell r="A193">
            <v>11026</v>
          </cell>
          <cell r="B193" t="str">
            <v>天马行空0</v>
          </cell>
        </row>
        <row r="194">
          <cell r="A194">
            <v>11027</v>
          </cell>
          <cell r="B194" t="str">
            <v>地之邪灵</v>
          </cell>
        </row>
        <row r="195">
          <cell r="A195">
            <v>11028</v>
          </cell>
          <cell r="B195" t="str">
            <v>地之护法</v>
          </cell>
        </row>
        <row r="196">
          <cell r="A196">
            <v>11029</v>
          </cell>
          <cell r="B196" t="str">
            <v>地之力士</v>
          </cell>
        </row>
        <row r="197">
          <cell r="A197">
            <v>11030</v>
          </cell>
          <cell r="B197" t="str">
            <v>地之邪灵0</v>
          </cell>
        </row>
        <row r="198">
          <cell r="A198">
            <v>11031</v>
          </cell>
          <cell r="B198" t="str">
            <v>地之护法0</v>
          </cell>
        </row>
        <row r="199">
          <cell r="A199">
            <v>11032</v>
          </cell>
          <cell r="B199" t="str">
            <v>地之力士0</v>
          </cell>
        </row>
        <row r="200">
          <cell r="A200">
            <v>11033</v>
          </cell>
          <cell r="B200" t="str">
            <v>幽灵斗士</v>
          </cell>
        </row>
        <row r="201">
          <cell r="A201">
            <v>11034</v>
          </cell>
          <cell r="B201" t="str">
            <v>幽灵将军</v>
          </cell>
        </row>
        <row r="202">
          <cell r="A202">
            <v>11035</v>
          </cell>
          <cell r="B202" t="str">
            <v>幽灵杀戮者</v>
          </cell>
        </row>
        <row r="203">
          <cell r="A203">
            <v>11036</v>
          </cell>
          <cell r="B203" t="str">
            <v>幽灵影怒者</v>
          </cell>
        </row>
        <row r="204">
          <cell r="A204">
            <v>11037</v>
          </cell>
          <cell r="B204" t="str">
            <v>幽灵暗杀者</v>
          </cell>
        </row>
        <row r="205">
          <cell r="A205">
            <v>11038</v>
          </cell>
          <cell r="B205" t="str">
            <v>幽灵残暴者</v>
          </cell>
        </row>
        <row r="206">
          <cell r="A206">
            <v>11039</v>
          </cell>
          <cell r="B206" t="str">
            <v>破碎の亡魂</v>
          </cell>
        </row>
        <row r="207">
          <cell r="A207">
            <v>11040</v>
          </cell>
          <cell r="B207" t="str">
            <v>破碎の战魂</v>
          </cell>
        </row>
        <row r="208">
          <cell r="A208">
            <v>11041</v>
          </cell>
          <cell r="B208" t="str">
            <v>破碎の星魂</v>
          </cell>
        </row>
        <row r="209">
          <cell r="A209">
            <v>11042</v>
          </cell>
          <cell r="B209" t="str">
            <v>破碎の斗魂</v>
          </cell>
        </row>
        <row r="210">
          <cell r="A210">
            <v>11043</v>
          </cell>
          <cell r="B210" t="str">
            <v>破碎の幽魂</v>
          </cell>
        </row>
        <row r="211">
          <cell r="A211">
            <v>11044</v>
          </cell>
          <cell r="B211" t="str">
            <v>破碎の亡魂0</v>
          </cell>
        </row>
        <row r="212">
          <cell r="A212">
            <v>11045</v>
          </cell>
          <cell r="B212" t="str">
            <v>破碎の战魂0</v>
          </cell>
        </row>
        <row r="213">
          <cell r="A213">
            <v>11046</v>
          </cell>
          <cell r="B213" t="str">
            <v>破碎の星魂0</v>
          </cell>
        </row>
        <row r="214">
          <cell r="A214">
            <v>11047</v>
          </cell>
          <cell r="B214" t="str">
            <v>破碎の斗魂0</v>
          </cell>
        </row>
        <row r="215">
          <cell r="A215">
            <v>11048</v>
          </cell>
          <cell r="B215" t="str">
            <v>破碎の幽魂0</v>
          </cell>
        </row>
        <row r="219">
          <cell r="A219">
            <v>12001</v>
          </cell>
          <cell r="B219" t="str">
            <v>众神地藏</v>
          </cell>
        </row>
        <row r="220">
          <cell r="A220">
            <v>12002</v>
          </cell>
          <cell r="B220" t="str">
            <v>众神祭祀</v>
          </cell>
        </row>
        <row r="221">
          <cell r="A221">
            <v>12003</v>
          </cell>
          <cell r="B221" t="str">
            <v>众神灵魂</v>
          </cell>
        </row>
        <row r="222">
          <cell r="A222">
            <v>12004</v>
          </cell>
          <cell r="B222" t="str">
            <v>众神亡灵</v>
          </cell>
        </row>
        <row r="223">
          <cell r="A223">
            <v>12005</v>
          </cell>
          <cell r="B223" t="str">
            <v>众神地藏0</v>
          </cell>
        </row>
        <row r="224">
          <cell r="A224">
            <v>12006</v>
          </cell>
          <cell r="B224" t="str">
            <v>众神祭祀0</v>
          </cell>
        </row>
        <row r="225">
          <cell r="A225">
            <v>12007</v>
          </cell>
          <cell r="B225" t="str">
            <v>众神灵魂0</v>
          </cell>
        </row>
        <row r="226">
          <cell r="A226">
            <v>12008</v>
          </cell>
          <cell r="B226" t="str">
            <v>众神亡灵0</v>
          </cell>
        </row>
        <row r="227">
          <cell r="A227">
            <v>12009</v>
          </cell>
          <cell r="B227" t="str">
            <v>战士</v>
          </cell>
        </row>
        <row r="228">
          <cell r="A228">
            <v>12010</v>
          </cell>
          <cell r="B228" t="str">
            <v>医生</v>
          </cell>
        </row>
        <row r="229">
          <cell r="A229">
            <v>12011</v>
          </cell>
          <cell r="B229" t="str">
            <v>长矛兵</v>
          </cell>
        </row>
        <row r="230">
          <cell r="A230">
            <v>12012</v>
          </cell>
          <cell r="B230" t="str">
            <v>刀兵</v>
          </cell>
        </row>
        <row r="231">
          <cell r="A231">
            <v>12013</v>
          </cell>
          <cell r="B231" t="str">
            <v>斥候</v>
          </cell>
        </row>
        <row r="232">
          <cell r="A232">
            <v>12014</v>
          </cell>
          <cell r="B232" t="str">
            <v>骑兵</v>
          </cell>
        </row>
        <row r="233">
          <cell r="A233">
            <v>12015</v>
          </cell>
          <cell r="B233" t="str">
            <v>祭祀</v>
          </cell>
        </row>
        <row r="234">
          <cell r="A234">
            <v>12016</v>
          </cell>
          <cell r="B234" t="str">
            <v>村妇</v>
          </cell>
        </row>
        <row r="235">
          <cell r="A235">
            <v>12017</v>
          </cell>
          <cell r="B235" t="str">
            <v>藏月尸</v>
          </cell>
        </row>
        <row r="236">
          <cell r="A236">
            <v>12018</v>
          </cell>
          <cell r="B236" t="str">
            <v>藏月异形</v>
          </cell>
        </row>
        <row r="237">
          <cell r="A237">
            <v>12019</v>
          </cell>
          <cell r="B237" t="str">
            <v>藏月妖魅</v>
          </cell>
        </row>
        <row r="238">
          <cell r="A238">
            <v>12020</v>
          </cell>
          <cell r="B238" t="str">
            <v>藏月尸0</v>
          </cell>
        </row>
        <row r="239">
          <cell r="A239">
            <v>12021</v>
          </cell>
          <cell r="B239" t="str">
            <v>藏月异形0</v>
          </cell>
        </row>
        <row r="240">
          <cell r="A240">
            <v>12022</v>
          </cell>
          <cell r="B240" t="str">
            <v>藏月妖魅0</v>
          </cell>
        </row>
        <row r="241">
          <cell r="A241">
            <v>12023</v>
          </cell>
          <cell r="B241" t="str">
            <v>网魔</v>
          </cell>
        </row>
        <row r="242">
          <cell r="A242">
            <v>12024</v>
          </cell>
          <cell r="B242" t="str">
            <v>恶魔</v>
          </cell>
        </row>
        <row r="243">
          <cell r="A243">
            <v>12025</v>
          </cell>
          <cell r="B243" t="str">
            <v>冰魔</v>
          </cell>
        </row>
        <row r="244">
          <cell r="A244">
            <v>12026</v>
          </cell>
          <cell r="B244" t="str">
            <v>邪魔</v>
          </cell>
        </row>
        <row r="245">
          <cell r="A245">
            <v>12027</v>
          </cell>
          <cell r="B245" t="str">
            <v>网魔0</v>
          </cell>
        </row>
        <row r="246">
          <cell r="A246">
            <v>12028</v>
          </cell>
          <cell r="B246" t="str">
            <v>恶魔0</v>
          </cell>
        </row>
        <row r="247">
          <cell r="A247">
            <v>12029</v>
          </cell>
          <cell r="B247" t="str">
            <v>冰魔0</v>
          </cell>
        </row>
        <row r="248">
          <cell r="A248">
            <v>12030</v>
          </cell>
          <cell r="B248" t="str">
            <v>邪魔0</v>
          </cell>
        </row>
        <row r="249">
          <cell r="A249">
            <v>12031</v>
          </cell>
          <cell r="B249" t="str">
            <v>祭血亡灵</v>
          </cell>
        </row>
        <row r="250">
          <cell r="A250">
            <v>12032</v>
          </cell>
          <cell r="B250" t="str">
            <v>祭血地藏</v>
          </cell>
        </row>
        <row r="251">
          <cell r="A251">
            <v>12033</v>
          </cell>
          <cell r="B251" t="str">
            <v>祭血祭祀</v>
          </cell>
        </row>
        <row r="252">
          <cell r="A252">
            <v>12034</v>
          </cell>
          <cell r="B252" t="str">
            <v>祭血灵魂</v>
          </cell>
        </row>
        <row r="253">
          <cell r="A253">
            <v>12035</v>
          </cell>
          <cell r="B253" t="str">
            <v>祭血亡灵0</v>
          </cell>
        </row>
        <row r="254">
          <cell r="A254">
            <v>12036</v>
          </cell>
          <cell r="B254" t="str">
            <v>祭血地藏0</v>
          </cell>
        </row>
        <row r="255">
          <cell r="A255">
            <v>12037</v>
          </cell>
          <cell r="B255" t="str">
            <v>祭血祭祀0</v>
          </cell>
        </row>
        <row r="256">
          <cell r="A256">
            <v>12038</v>
          </cell>
          <cell r="B256" t="str">
            <v>祭血灵魂0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半兽勇士9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巨型多角虫9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石墓尸王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雷炎蛛王</v>
          </cell>
        </row>
        <row r="41">
          <cell r="A41">
            <v>20040</v>
          </cell>
          <cell r="B41" t="str">
            <v>骷髅统领</v>
          </cell>
        </row>
        <row r="42">
          <cell r="A42">
            <v>20041</v>
          </cell>
          <cell r="B42" t="str">
            <v>狐月天珠</v>
          </cell>
        </row>
        <row r="43">
          <cell r="A43">
            <v>20042</v>
          </cell>
          <cell r="B43" t="str">
            <v>雪域魔王</v>
          </cell>
        </row>
        <row r="44">
          <cell r="A44">
            <v>20043</v>
          </cell>
          <cell r="B44" t="str">
            <v>火龙教主</v>
          </cell>
        </row>
        <row r="45">
          <cell r="A45">
            <v>20044</v>
          </cell>
          <cell r="B45" t="str">
            <v>火龙</v>
          </cell>
        </row>
        <row r="46">
          <cell r="A46">
            <v>20045</v>
          </cell>
          <cell r="B46" t="str">
            <v>魔龙邪眼9</v>
          </cell>
        </row>
        <row r="47">
          <cell r="A47">
            <v>20046</v>
          </cell>
          <cell r="B47" t="str">
            <v>魔龙刺蛙9</v>
          </cell>
        </row>
        <row r="48">
          <cell r="A48">
            <v>20047</v>
          </cell>
          <cell r="B48" t="str">
            <v>玄龟(幻影)</v>
          </cell>
        </row>
        <row r="49">
          <cell r="A49">
            <v>20048</v>
          </cell>
          <cell r="B49" t="str">
            <v>奇美拉(幻影)</v>
          </cell>
        </row>
        <row r="50">
          <cell r="A50">
            <v>21001</v>
          </cell>
          <cell r="B50" t="str">
            <v>黑暗女妖</v>
          </cell>
        </row>
        <row r="51">
          <cell r="A51">
            <v>21002</v>
          </cell>
          <cell r="B51" t="str">
            <v>嗜魂者</v>
          </cell>
        </row>
        <row r="52">
          <cell r="A52">
            <v>21003</v>
          </cell>
          <cell r="B52" t="str">
            <v>嗜血者</v>
          </cell>
        </row>
        <row r="53">
          <cell r="A53">
            <v>21004</v>
          </cell>
          <cell r="B53" t="str">
            <v>泯灭脑魔</v>
          </cell>
        </row>
        <row r="54">
          <cell r="A54">
            <v>21005</v>
          </cell>
          <cell r="B54" t="str">
            <v>不屈英灵</v>
          </cell>
        </row>
        <row r="55">
          <cell r="A55">
            <v>21006</v>
          </cell>
          <cell r="B55" t="str">
            <v>幽灵捍卫者</v>
          </cell>
        </row>
        <row r="56">
          <cell r="A56">
            <v>21007</v>
          </cell>
          <cell r="B56" t="str">
            <v>幽灵教主</v>
          </cell>
        </row>
        <row r="57">
          <cell r="A57">
            <v>21008</v>
          </cell>
          <cell r="B57" t="str">
            <v>太阴玉兔</v>
          </cell>
        </row>
        <row r="58">
          <cell r="B58">
            <v>0</v>
          </cell>
        </row>
        <row r="59">
          <cell r="B59">
            <v>0</v>
          </cell>
        </row>
        <row r="60">
          <cell r="B60" t="str">
            <v>狂暴</v>
          </cell>
        </row>
        <row r="61">
          <cell r="B61" t="str">
            <v>嗜血</v>
          </cell>
        </row>
        <row r="62">
          <cell r="B62" t="str">
            <v>风灵之神</v>
          </cell>
        </row>
        <row r="63">
          <cell r="B63" t="str">
            <v>迷惑之神</v>
          </cell>
        </row>
        <row r="64">
          <cell r="B64" t="str">
            <v>封印之神</v>
          </cell>
        </row>
        <row r="65">
          <cell r="B65" t="str">
            <v>洪荒之神</v>
          </cell>
        </row>
        <row r="66">
          <cell r="B66" t="str">
            <v>失落魔王</v>
          </cell>
        </row>
        <row r="67">
          <cell r="B67" t="str">
            <v>邀月</v>
          </cell>
        </row>
        <row r="68">
          <cell r="B68" t="str">
            <v>深渊</v>
          </cell>
        </row>
        <row r="69">
          <cell r="B69" t="str">
            <v>祭血心魔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装备外观"/>
      <sheetName val="formula"/>
      <sheetName val="smithy"/>
      <sheetName val="隐藏属性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301040</v>
          </cell>
          <cell r="B43" t="str">
            <v>王者之刃</v>
          </cell>
        </row>
        <row r="44">
          <cell r="A44">
            <v>301041</v>
          </cell>
          <cell r="B44" t="str">
            <v>王者之杖</v>
          </cell>
        </row>
        <row r="45">
          <cell r="A45">
            <v>301042</v>
          </cell>
          <cell r="B45" t="str">
            <v>王者之剑</v>
          </cell>
        </row>
        <row r="46">
          <cell r="A46">
            <v>301043</v>
          </cell>
          <cell r="B46" t="str">
            <v>炎龙刃</v>
          </cell>
        </row>
        <row r="47">
          <cell r="A47">
            <v>301044</v>
          </cell>
          <cell r="B47" t="str">
            <v>雷龙杖</v>
          </cell>
        </row>
        <row r="48">
          <cell r="A48">
            <v>301045</v>
          </cell>
          <cell r="B48" t="str">
            <v>青龙刺</v>
          </cell>
        </row>
        <row r="49">
          <cell r="A49">
            <v>301046</v>
          </cell>
          <cell r="B49" t="str">
            <v>黄金裁决</v>
          </cell>
        </row>
        <row r="50">
          <cell r="A50">
            <v>301047</v>
          </cell>
          <cell r="B50" t="str">
            <v>紫金嗜魂法杖</v>
          </cell>
        </row>
        <row r="51">
          <cell r="A51">
            <v>301048</v>
          </cell>
          <cell r="B51" t="str">
            <v>赤金逍遥扇</v>
          </cell>
        </row>
        <row r="52">
          <cell r="A52">
            <v>301049</v>
          </cell>
          <cell r="B52" t="str">
            <v>天龙圣剑</v>
          </cell>
        </row>
        <row r="53">
          <cell r="A53">
            <v>301050</v>
          </cell>
          <cell r="B53" t="str">
            <v>天龙道剑</v>
          </cell>
        </row>
        <row r="54">
          <cell r="A54">
            <v>301051</v>
          </cell>
          <cell r="B54" t="str">
            <v>天龙魔剑</v>
          </cell>
        </row>
        <row r="55">
          <cell r="A55">
            <v>301052</v>
          </cell>
          <cell r="B55" t="str">
            <v>倚天</v>
          </cell>
        </row>
        <row r="56">
          <cell r="A56">
            <v>301053</v>
          </cell>
          <cell r="B56" t="str">
            <v>传奇战刃</v>
          </cell>
        </row>
        <row r="57">
          <cell r="A57">
            <v>301054</v>
          </cell>
          <cell r="B57" t="str">
            <v>传奇魔刃</v>
          </cell>
        </row>
        <row r="58">
          <cell r="A58">
            <v>301055</v>
          </cell>
          <cell r="B58" t="str">
            <v>传奇道刃</v>
          </cell>
        </row>
        <row r="59">
          <cell r="A59">
            <v>302001</v>
          </cell>
          <cell r="B59" t="str">
            <v>布衣(男)</v>
          </cell>
        </row>
        <row r="60">
          <cell r="A60">
            <v>302002</v>
          </cell>
          <cell r="B60" t="str">
            <v>轻型盔甲(男)</v>
          </cell>
        </row>
        <row r="61">
          <cell r="A61">
            <v>302003</v>
          </cell>
          <cell r="B61" t="str">
            <v>中型盔甲(男)</v>
          </cell>
        </row>
        <row r="62">
          <cell r="A62">
            <v>302004</v>
          </cell>
          <cell r="B62" t="str">
            <v>重盔甲(男)</v>
          </cell>
        </row>
        <row r="63">
          <cell r="A63">
            <v>302005</v>
          </cell>
          <cell r="B63" t="str">
            <v>魔法长袍(男)</v>
          </cell>
        </row>
        <row r="64">
          <cell r="A64">
            <v>302006</v>
          </cell>
          <cell r="B64" t="str">
            <v>灵魂战衣(男)</v>
          </cell>
        </row>
        <row r="65">
          <cell r="A65">
            <v>302007</v>
          </cell>
          <cell r="B65" t="str">
            <v>战神盔甲(男)</v>
          </cell>
        </row>
        <row r="66">
          <cell r="A66">
            <v>302008</v>
          </cell>
          <cell r="B66" t="str">
            <v>幽灵战衣(男)</v>
          </cell>
        </row>
        <row r="67">
          <cell r="A67">
            <v>302009</v>
          </cell>
          <cell r="B67" t="str">
            <v>恶魔长袍(男)</v>
          </cell>
        </row>
        <row r="68">
          <cell r="A68">
            <v>302010</v>
          </cell>
          <cell r="B68" t="str">
            <v>天魔神甲</v>
          </cell>
        </row>
        <row r="69">
          <cell r="A69">
            <v>302011</v>
          </cell>
          <cell r="B69" t="str">
            <v>法神披风</v>
          </cell>
        </row>
        <row r="70">
          <cell r="A70">
            <v>302012</v>
          </cell>
          <cell r="B70" t="str">
            <v>天尊道袍</v>
          </cell>
        </row>
        <row r="71">
          <cell r="A71">
            <v>302013</v>
          </cell>
          <cell r="B71" t="str">
            <v>雷霆战甲(男)</v>
          </cell>
        </row>
        <row r="72">
          <cell r="A72">
            <v>302014</v>
          </cell>
          <cell r="B72" t="str">
            <v>烈焰魔衣(男)</v>
          </cell>
        </row>
        <row r="73">
          <cell r="A73">
            <v>302015</v>
          </cell>
          <cell r="B73" t="str">
            <v>光芒道袍(男)</v>
          </cell>
        </row>
        <row r="74">
          <cell r="A74">
            <v>302016</v>
          </cell>
          <cell r="B74" t="str">
            <v>凤天魔甲</v>
          </cell>
        </row>
        <row r="75">
          <cell r="A75">
            <v>302017</v>
          </cell>
          <cell r="B75" t="str">
            <v>虎啸战甲(男)</v>
          </cell>
        </row>
        <row r="76">
          <cell r="A76">
            <v>302018</v>
          </cell>
          <cell r="B76" t="str">
            <v>聚魔法衣(男)</v>
          </cell>
        </row>
        <row r="77">
          <cell r="A77">
            <v>302019</v>
          </cell>
          <cell r="B77" t="str">
            <v>暗咒道袍(男)</v>
          </cell>
        </row>
        <row r="78">
          <cell r="A78">
            <v>302020</v>
          </cell>
          <cell r="B78" t="str">
            <v>王者战甲(男)</v>
          </cell>
        </row>
        <row r="79">
          <cell r="A79">
            <v>302021</v>
          </cell>
          <cell r="B79" t="str">
            <v>王者魔衣(男)</v>
          </cell>
        </row>
        <row r="80">
          <cell r="A80">
            <v>302022</v>
          </cell>
          <cell r="B80" t="str">
            <v>王者道袍(男)</v>
          </cell>
        </row>
        <row r="81">
          <cell r="A81">
            <v>302023</v>
          </cell>
          <cell r="B81" t="str">
            <v>天龙圣衣(男)</v>
          </cell>
        </row>
        <row r="82">
          <cell r="A82">
            <v>302024</v>
          </cell>
          <cell r="B82" t="str">
            <v>天龙魔衣(男)</v>
          </cell>
        </row>
        <row r="83">
          <cell r="A83">
            <v>302025</v>
          </cell>
          <cell r="B83" t="str">
            <v>天龙道袍(男)</v>
          </cell>
        </row>
        <row r="84">
          <cell r="A84">
            <v>302026</v>
          </cell>
          <cell r="B84" t="str">
            <v>倚天战甲(男)</v>
          </cell>
        </row>
        <row r="85">
          <cell r="A85">
            <v>302027</v>
          </cell>
          <cell r="B85" t="str">
            <v>倚天魔衣(男)</v>
          </cell>
        </row>
        <row r="86">
          <cell r="A86">
            <v>302028</v>
          </cell>
          <cell r="B86" t="str">
            <v>倚天道袍(男)</v>
          </cell>
        </row>
        <row r="87">
          <cell r="A87">
            <v>302029</v>
          </cell>
          <cell r="B87" t="str">
            <v>传奇神甲(男)</v>
          </cell>
        </row>
        <row r="88">
          <cell r="A88">
            <v>303001</v>
          </cell>
          <cell r="B88" t="str">
            <v>布衣(女)</v>
          </cell>
        </row>
        <row r="89">
          <cell r="A89">
            <v>303002</v>
          </cell>
          <cell r="B89" t="str">
            <v>轻型盔甲(女)</v>
          </cell>
        </row>
        <row r="90">
          <cell r="A90">
            <v>303003</v>
          </cell>
          <cell r="B90" t="str">
            <v>中型盔甲(女)</v>
          </cell>
        </row>
        <row r="91">
          <cell r="A91">
            <v>303004</v>
          </cell>
          <cell r="B91" t="str">
            <v>重盔甲(女)</v>
          </cell>
        </row>
        <row r="92">
          <cell r="A92">
            <v>303005</v>
          </cell>
          <cell r="B92" t="str">
            <v>魔法长袍(女)</v>
          </cell>
        </row>
        <row r="93">
          <cell r="A93">
            <v>303006</v>
          </cell>
          <cell r="B93" t="str">
            <v>灵魂战衣(女)</v>
          </cell>
        </row>
        <row r="94">
          <cell r="A94">
            <v>303007</v>
          </cell>
          <cell r="B94" t="str">
            <v>战神盔甲(女)</v>
          </cell>
        </row>
        <row r="95">
          <cell r="A95">
            <v>303008</v>
          </cell>
          <cell r="B95" t="str">
            <v>幽灵战衣(女)</v>
          </cell>
        </row>
        <row r="96">
          <cell r="A96">
            <v>303009</v>
          </cell>
          <cell r="B96" t="str">
            <v>恶魔长袍(女)</v>
          </cell>
        </row>
        <row r="97">
          <cell r="A97">
            <v>303010</v>
          </cell>
          <cell r="B97" t="str">
            <v>圣战宝甲</v>
          </cell>
        </row>
        <row r="98">
          <cell r="A98">
            <v>303011</v>
          </cell>
          <cell r="B98" t="str">
            <v>霓裳羽衣</v>
          </cell>
        </row>
        <row r="99">
          <cell r="A99">
            <v>303012</v>
          </cell>
          <cell r="B99" t="str">
            <v>天师长袍</v>
          </cell>
        </row>
        <row r="100">
          <cell r="A100">
            <v>303013</v>
          </cell>
          <cell r="B100" t="str">
            <v>雷霆战甲(女)</v>
          </cell>
        </row>
        <row r="101">
          <cell r="A101">
            <v>303014</v>
          </cell>
          <cell r="B101" t="str">
            <v>烈焰魔衣(女)</v>
          </cell>
        </row>
        <row r="102">
          <cell r="A102">
            <v>303015</v>
          </cell>
          <cell r="B102" t="str">
            <v>光芒道袍(女)</v>
          </cell>
        </row>
        <row r="103">
          <cell r="A103">
            <v>303016</v>
          </cell>
          <cell r="B103" t="str">
            <v>凰天魔衣</v>
          </cell>
        </row>
        <row r="104">
          <cell r="A104">
            <v>303017</v>
          </cell>
          <cell r="B104" t="str">
            <v>虎啸战甲(女)</v>
          </cell>
        </row>
        <row r="105">
          <cell r="A105">
            <v>303018</v>
          </cell>
          <cell r="B105" t="str">
            <v>聚魔法衣(女)</v>
          </cell>
        </row>
        <row r="106">
          <cell r="A106">
            <v>303019</v>
          </cell>
          <cell r="B106" t="str">
            <v>暗咒道袍(女)</v>
          </cell>
        </row>
        <row r="107">
          <cell r="A107">
            <v>303020</v>
          </cell>
          <cell r="B107" t="str">
            <v>王者战甲(女)</v>
          </cell>
        </row>
        <row r="108">
          <cell r="A108">
            <v>303021</v>
          </cell>
          <cell r="B108" t="str">
            <v>王者魔衣(女)</v>
          </cell>
        </row>
        <row r="109">
          <cell r="A109">
            <v>303022</v>
          </cell>
          <cell r="B109" t="str">
            <v>王者道袍(女)</v>
          </cell>
        </row>
        <row r="110">
          <cell r="A110">
            <v>303023</v>
          </cell>
          <cell r="B110" t="str">
            <v>天龙圣衣(女)</v>
          </cell>
        </row>
        <row r="111">
          <cell r="A111">
            <v>303024</v>
          </cell>
          <cell r="B111" t="str">
            <v>天龙魔衣(女)</v>
          </cell>
        </row>
        <row r="112">
          <cell r="A112">
            <v>303025</v>
          </cell>
          <cell r="B112" t="str">
            <v>天龙道袍(女)</v>
          </cell>
        </row>
        <row r="113">
          <cell r="A113">
            <v>303026</v>
          </cell>
          <cell r="B113" t="str">
            <v>倚天战甲(女)</v>
          </cell>
        </row>
        <row r="114">
          <cell r="A114">
            <v>303027</v>
          </cell>
          <cell r="B114" t="str">
            <v>倚天魔衣(女)</v>
          </cell>
        </row>
        <row r="115">
          <cell r="A115">
            <v>303028</v>
          </cell>
          <cell r="B115" t="str">
            <v>倚天道袍(女)</v>
          </cell>
        </row>
        <row r="116">
          <cell r="A116">
            <v>303029</v>
          </cell>
          <cell r="B116" t="str">
            <v>传奇神甲(女)</v>
          </cell>
        </row>
        <row r="117">
          <cell r="A117">
            <v>304001</v>
          </cell>
          <cell r="B117" t="str">
            <v>青铜头盔</v>
          </cell>
        </row>
        <row r="118">
          <cell r="A118">
            <v>304002</v>
          </cell>
          <cell r="B118" t="str">
            <v>魔法头盔</v>
          </cell>
        </row>
        <row r="119">
          <cell r="A119">
            <v>304003</v>
          </cell>
          <cell r="B119" t="str">
            <v>骷髅头盔</v>
          </cell>
        </row>
        <row r="120">
          <cell r="A120">
            <v>304004</v>
          </cell>
          <cell r="B120" t="str">
            <v>道士头盔</v>
          </cell>
        </row>
        <row r="121">
          <cell r="A121">
            <v>304005</v>
          </cell>
          <cell r="B121" t="str">
            <v>记忆头盔</v>
          </cell>
        </row>
        <row r="122">
          <cell r="A122">
            <v>304006</v>
          </cell>
          <cell r="B122" t="str">
            <v>祈祷头盔</v>
          </cell>
        </row>
        <row r="123">
          <cell r="A123">
            <v>304007</v>
          </cell>
          <cell r="B123" t="str">
            <v>黑铁头盔</v>
          </cell>
        </row>
        <row r="124">
          <cell r="A124">
            <v>304008</v>
          </cell>
          <cell r="B124" t="str">
            <v>圣战头盔</v>
          </cell>
        </row>
        <row r="125">
          <cell r="A125">
            <v>304009</v>
          </cell>
          <cell r="B125" t="str">
            <v>法神头盔</v>
          </cell>
        </row>
        <row r="126">
          <cell r="A126">
            <v>304010</v>
          </cell>
          <cell r="B126" t="str">
            <v>天尊头盔</v>
          </cell>
        </row>
        <row r="127">
          <cell r="A127">
            <v>304011</v>
          </cell>
          <cell r="B127" t="str">
            <v>圣龙盔</v>
          </cell>
        </row>
        <row r="128">
          <cell r="A128">
            <v>304012</v>
          </cell>
          <cell r="B128" t="str">
            <v>天龙盔</v>
          </cell>
        </row>
        <row r="129">
          <cell r="A129">
            <v>304013</v>
          </cell>
          <cell r="B129" t="str">
            <v>魔龙盔</v>
          </cell>
        </row>
        <row r="130">
          <cell r="A130">
            <v>304014</v>
          </cell>
          <cell r="B130" t="str">
            <v>星王战盔</v>
          </cell>
        </row>
        <row r="131">
          <cell r="A131">
            <v>304015</v>
          </cell>
          <cell r="B131" t="str">
            <v>星王魔盔</v>
          </cell>
        </row>
        <row r="132">
          <cell r="A132">
            <v>304016</v>
          </cell>
          <cell r="B132" t="str">
            <v>星王道盔</v>
          </cell>
        </row>
        <row r="133">
          <cell r="A133">
            <v>304017</v>
          </cell>
          <cell r="B133" t="str">
            <v>狂雷战盔</v>
          </cell>
        </row>
        <row r="134">
          <cell r="A134">
            <v>304018</v>
          </cell>
          <cell r="B134" t="str">
            <v>逆火魔盔</v>
          </cell>
        </row>
        <row r="135">
          <cell r="A135">
            <v>304019</v>
          </cell>
          <cell r="B135" t="str">
            <v>通云道盔</v>
          </cell>
        </row>
        <row r="136">
          <cell r="A136">
            <v>304020</v>
          </cell>
          <cell r="B136" t="str">
            <v>王者战盔</v>
          </cell>
        </row>
        <row r="137">
          <cell r="A137">
            <v>304021</v>
          </cell>
          <cell r="B137" t="str">
            <v>王者魔盔</v>
          </cell>
        </row>
        <row r="138">
          <cell r="A138">
            <v>304022</v>
          </cell>
          <cell r="B138" t="str">
            <v>王者道盔</v>
          </cell>
        </row>
        <row r="139">
          <cell r="A139">
            <v>304023</v>
          </cell>
          <cell r="B139" t="str">
            <v>炎龙战盔</v>
          </cell>
        </row>
        <row r="140">
          <cell r="A140">
            <v>304024</v>
          </cell>
          <cell r="B140" t="str">
            <v>雷龙魔盔</v>
          </cell>
        </row>
        <row r="141">
          <cell r="A141">
            <v>304025</v>
          </cell>
          <cell r="B141" t="str">
            <v>青龙道盔</v>
          </cell>
        </row>
        <row r="142">
          <cell r="A142">
            <v>304026</v>
          </cell>
          <cell r="B142" t="str">
            <v>荣耀战盔</v>
          </cell>
        </row>
        <row r="143">
          <cell r="A143">
            <v>304027</v>
          </cell>
          <cell r="B143" t="str">
            <v>荣耀魔盔</v>
          </cell>
        </row>
        <row r="144">
          <cell r="A144">
            <v>304028</v>
          </cell>
          <cell r="B144" t="str">
            <v>荣耀道盔</v>
          </cell>
        </row>
        <row r="145">
          <cell r="A145">
            <v>304029</v>
          </cell>
          <cell r="B145" t="str">
            <v>天龙战盔</v>
          </cell>
        </row>
        <row r="146">
          <cell r="A146">
            <v>304030</v>
          </cell>
          <cell r="B146" t="str">
            <v>天龙魔盔</v>
          </cell>
        </row>
        <row r="147">
          <cell r="A147">
            <v>304031</v>
          </cell>
          <cell r="B147" t="str">
            <v>天龙道盔</v>
          </cell>
        </row>
        <row r="148">
          <cell r="A148">
            <v>304032</v>
          </cell>
          <cell r="B148" t="str">
            <v>虎威战盔</v>
          </cell>
        </row>
        <row r="149">
          <cell r="A149">
            <v>304033</v>
          </cell>
          <cell r="B149" t="str">
            <v>虎威法冠</v>
          </cell>
        </row>
        <row r="150">
          <cell r="A150">
            <v>304034</v>
          </cell>
          <cell r="B150" t="str">
            <v>虎威道盔</v>
          </cell>
        </row>
        <row r="151">
          <cell r="A151">
            <v>304035</v>
          </cell>
          <cell r="B151" t="str">
            <v>传奇之冠</v>
          </cell>
        </row>
        <row r="152">
          <cell r="A152">
            <v>305001</v>
          </cell>
          <cell r="B152" t="str">
            <v>金项链</v>
          </cell>
        </row>
        <row r="153">
          <cell r="A153">
            <v>305002</v>
          </cell>
          <cell r="B153" t="str">
            <v>传统项链</v>
          </cell>
        </row>
        <row r="154">
          <cell r="A154">
            <v>305003</v>
          </cell>
          <cell r="B154" t="str">
            <v>黑檀项链</v>
          </cell>
        </row>
        <row r="155">
          <cell r="A155">
            <v>305004</v>
          </cell>
          <cell r="B155" t="str">
            <v>黄色水晶项链</v>
          </cell>
        </row>
        <row r="156">
          <cell r="A156">
            <v>305005</v>
          </cell>
          <cell r="B156" t="str">
            <v>黑色水晶项链</v>
          </cell>
        </row>
        <row r="157">
          <cell r="A157">
            <v>305006</v>
          </cell>
          <cell r="B157" t="str">
            <v>灯笼项链</v>
          </cell>
        </row>
        <row r="158">
          <cell r="A158">
            <v>305007</v>
          </cell>
          <cell r="B158" t="str">
            <v>白色虎齿项链</v>
          </cell>
        </row>
        <row r="159">
          <cell r="A159">
            <v>305008</v>
          </cell>
          <cell r="B159" t="str">
            <v>白金项链</v>
          </cell>
        </row>
        <row r="160">
          <cell r="A160">
            <v>305009</v>
          </cell>
          <cell r="B160" t="str">
            <v>魔鬼项链</v>
          </cell>
        </row>
        <row r="161">
          <cell r="A161">
            <v>305010</v>
          </cell>
          <cell r="B161" t="str">
            <v>蓝翡翠项链</v>
          </cell>
        </row>
        <row r="162">
          <cell r="A162">
            <v>305011</v>
          </cell>
          <cell r="B162" t="str">
            <v>琥珀项链</v>
          </cell>
        </row>
        <row r="163">
          <cell r="A163">
            <v>305012</v>
          </cell>
          <cell r="B163" t="str">
            <v>放大镜</v>
          </cell>
        </row>
        <row r="164">
          <cell r="A164">
            <v>305013</v>
          </cell>
          <cell r="B164" t="str">
            <v>竹笛</v>
          </cell>
        </row>
        <row r="165">
          <cell r="A165">
            <v>305014</v>
          </cell>
          <cell r="B165" t="str">
            <v>凤凰明珠</v>
          </cell>
        </row>
        <row r="166">
          <cell r="A166">
            <v>305015</v>
          </cell>
          <cell r="B166" t="str">
            <v>狂风项链</v>
          </cell>
        </row>
        <row r="167">
          <cell r="A167">
            <v>305016</v>
          </cell>
          <cell r="B167" t="str">
            <v>记忆项链</v>
          </cell>
        </row>
        <row r="168">
          <cell r="A168">
            <v>305017</v>
          </cell>
          <cell r="B168" t="str">
            <v>祈祷项链</v>
          </cell>
        </row>
        <row r="169">
          <cell r="A169">
            <v>305018</v>
          </cell>
          <cell r="B169" t="str">
            <v>魔血项链</v>
          </cell>
        </row>
        <row r="170">
          <cell r="A170">
            <v>305019</v>
          </cell>
          <cell r="B170" t="str">
            <v>虹魔项链</v>
          </cell>
        </row>
        <row r="171">
          <cell r="A171">
            <v>305020</v>
          </cell>
          <cell r="B171" t="str">
            <v>生命项链</v>
          </cell>
        </row>
        <row r="172">
          <cell r="A172">
            <v>305021</v>
          </cell>
          <cell r="B172" t="str">
            <v>天珠项链</v>
          </cell>
        </row>
        <row r="173">
          <cell r="A173">
            <v>305022</v>
          </cell>
          <cell r="B173" t="str">
            <v>幽灵项链</v>
          </cell>
        </row>
        <row r="174">
          <cell r="A174">
            <v>305023</v>
          </cell>
          <cell r="B174" t="str">
            <v>绿色项链</v>
          </cell>
        </row>
        <row r="175">
          <cell r="A175">
            <v>305024</v>
          </cell>
          <cell r="B175" t="str">
            <v>灵魂项链</v>
          </cell>
        </row>
        <row r="176">
          <cell r="A176">
            <v>305025</v>
          </cell>
          <cell r="B176" t="str">
            <v>恶魔铃铛</v>
          </cell>
        </row>
        <row r="177">
          <cell r="A177">
            <v>305026</v>
          </cell>
          <cell r="B177" t="str">
            <v>圣战项链</v>
          </cell>
        </row>
        <row r="178">
          <cell r="A178">
            <v>305027</v>
          </cell>
          <cell r="B178" t="str">
            <v>法神项链</v>
          </cell>
        </row>
        <row r="179">
          <cell r="A179">
            <v>305028</v>
          </cell>
          <cell r="B179" t="str">
            <v>天尊项链</v>
          </cell>
        </row>
        <row r="180">
          <cell r="A180">
            <v>305029</v>
          </cell>
          <cell r="B180" t="str">
            <v>战神项链</v>
          </cell>
        </row>
        <row r="181">
          <cell r="A181">
            <v>305030</v>
          </cell>
          <cell r="B181" t="str">
            <v>圣魔项链</v>
          </cell>
        </row>
        <row r="182">
          <cell r="A182">
            <v>305031</v>
          </cell>
          <cell r="B182" t="str">
            <v>真魂项链</v>
          </cell>
        </row>
        <row r="183">
          <cell r="A183">
            <v>305032</v>
          </cell>
          <cell r="B183" t="str">
            <v>雷霆项链</v>
          </cell>
        </row>
        <row r="184">
          <cell r="A184">
            <v>305033</v>
          </cell>
          <cell r="B184" t="str">
            <v>烈焰项链</v>
          </cell>
        </row>
        <row r="185">
          <cell r="A185">
            <v>305034</v>
          </cell>
          <cell r="B185" t="str">
            <v>光芒项链</v>
          </cell>
        </row>
        <row r="186">
          <cell r="A186">
            <v>305035</v>
          </cell>
          <cell r="B186" t="str">
            <v>星王项链(战)</v>
          </cell>
        </row>
        <row r="187">
          <cell r="A187">
            <v>305036</v>
          </cell>
          <cell r="B187" t="str">
            <v>星王项链(法)</v>
          </cell>
        </row>
        <row r="188">
          <cell r="A188">
            <v>305037</v>
          </cell>
          <cell r="B188" t="str">
            <v>星王项链(道)</v>
          </cell>
        </row>
        <row r="189">
          <cell r="A189">
            <v>305038</v>
          </cell>
          <cell r="B189" t="str">
            <v>狂雷项链</v>
          </cell>
        </row>
        <row r="190">
          <cell r="A190">
            <v>305039</v>
          </cell>
          <cell r="B190" t="str">
            <v>逆火项链</v>
          </cell>
        </row>
        <row r="191">
          <cell r="A191">
            <v>305040</v>
          </cell>
          <cell r="B191" t="str">
            <v>通云项链</v>
          </cell>
        </row>
        <row r="192">
          <cell r="A192">
            <v>305041</v>
          </cell>
          <cell r="B192" t="str">
            <v>王者项链(战)</v>
          </cell>
        </row>
        <row r="193">
          <cell r="A193">
            <v>305042</v>
          </cell>
          <cell r="B193" t="str">
            <v>王者项链(法)</v>
          </cell>
        </row>
        <row r="194">
          <cell r="A194">
            <v>305043</v>
          </cell>
          <cell r="B194" t="str">
            <v>王者项链(道)</v>
          </cell>
        </row>
        <row r="195">
          <cell r="A195">
            <v>305044</v>
          </cell>
          <cell r="B195" t="str">
            <v>炎龙项链</v>
          </cell>
        </row>
        <row r="196">
          <cell r="A196">
            <v>305045</v>
          </cell>
          <cell r="B196" t="str">
            <v>雷龙项链</v>
          </cell>
        </row>
        <row r="197">
          <cell r="A197">
            <v>305046</v>
          </cell>
          <cell r="B197" t="str">
            <v>青龙项链</v>
          </cell>
        </row>
        <row r="198">
          <cell r="A198">
            <v>305047</v>
          </cell>
          <cell r="B198" t="str">
            <v>荣耀项链(战)</v>
          </cell>
        </row>
        <row r="199">
          <cell r="A199">
            <v>305048</v>
          </cell>
          <cell r="B199" t="str">
            <v>荣耀项链(法)</v>
          </cell>
        </row>
        <row r="200">
          <cell r="A200">
            <v>305049</v>
          </cell>
          <cell r="B200" t="str">
            <v>荣耀项链(道)</v>
          </cell>
        </row>
        <row r="201">
          <cell r="A201">
            <v>305050</v>
          </cell>
          <cell r="B201" t="str">
            <v>天龙项链(战)</v>
          </cell>
        </row>
        <row r="202">
          <cell r="A202">
            <v>305051</v>
          </cell>
          <cell r="B202" t="str">
            <v>天龙项链(法)</v>
          </cell>
        </row>
        <row r="203">
          <cell r="A203">
            <v>305052</v>
          </cell>
          <cell r="B203" t="str">
            <v>天龙项链(道)</v>
          </cell>
        </row>
        <row r="204">
          <cell r="A204">
            <v>305053</v>
          </cell>
          <cell r="B204" t="str">
            <v>虎威项链(战)</v>
          </cell>
        </row>
        <row r="205">
          <cell r="A205">
            <v>305054</v>
          </cell>
          <cell r="B205" t="str">
            <v>虎威项链(法)</v>
          </cell>
        </row>
        <row r="206">
          <cell r="A206">
            <v>305055</v>
          </cell>
          <cell r="B206" t="str">
            <v>虎威项链(道)</v>
          </cell>
        </row>
        <row r="207">
          <cell r="A207">
            <v>305056</v>
          </cell>
          <cell r="B207" t="str">
            <v>传奇项链</v>
          </cell>
        </row>
        <row r="208">
          <cell r="A208">
            <v>305057</v>
          </cell>
          <cell r="B208" t="str">
            <v>庇护项链</v>
          </cell>
        </row>
        <row r="209">
          <cell r="A209">
            <v>305058</v>
          </cell>
          <cell r="B209" t="str">
            <v>御灵项链</v>
          </cell>
        </row>
        <row r="210">
          <cell r="A210">
            <v>305059</v>
          </cell>
          <cell r="B210" t="str">
            <v>深蓝项链</v>
          </cell>
        </row>
        <row r="211">
          <cell r="A211">
            <v>306001</v>
          </cell>
          <cell r="B211" t="str">
            <v>铁手镯</v>
          </cell>
        </row>
        <row r="212">
          <cell r="A212">
            <v>306002</v>
          </cell>
          <cell r="B212" t="str">
            <v>皮制手套</v>
          </cell>
        </row>
        <row r="213">
          <cell r="A213">
            <v>306003</v>
          </cell>
          <cell r="B213" t="str">
            <v>钢手镯</v>
          </cell>
        </row>
        <row r="214">
          <cell r="A214">
            <v>306004</v>
          </cell>
          <cell r="B214" t="str">
            <v>小手镯</v>
          </cell>
        </row>
        <row r="215">
          <cell r="A215">
            <v>306005</v>
          </cell>
          <cell r="B215" t="str">
            <v>银手镯</v>
          </cell>
        </row>
        <row r="216">
          <cell r="A216">
            <v>306006</v>
          </cell>
          <cell r="B216" t="str">
            <v>大手镯</v>
          </cell>
        </row>
        <row r="217">
          <cell r="A217">
            <v>306007</v>
          </cell>
          <cell r="B217" t="str">
            <v>躲避手链</v>
          </cell>
        </row>
        <row r="218">
          <cell r="A218">
            <v>306008</v>
          </cell>
          <cell r="B218" t="str">
            <v>夏普儿手镯</v>
          </cell>
        </row>
        <row r="219">
          <cell r="A219">
            <v>306009</v>
          </cell>
          <cell r="B219" t="str">
            <v>避邪手镯</v>
          </cell>
        </row>
        <row r="220">
          <cell r="A220">
            <v>306010</v>
          </cell>
          <cell r="B220" t="str">
            <v>坚固手套</v>
          </cell>
        </row>
        <row r="221">
          <cell r="A221">
            <v>306011</v>
          </cell>
          <cell r="B221" t="str">
            <v>魔法手镯</v>
          </cell>
        </row>
        <row r="222">
          <cell r="A222">
            <v>306012</v>
          </cell>
          <cell r="B222" t="str">
            <v>死神手套</v>
          </cell>
        </row>
        <row r="223">
          <cell r="A223">
            <v>306013</v>
          </cell>
          <cell r="B223" t="str">
            <v>金手镯</v>
          </cell>
        </row>
        <row r="224">
          <cell r="A224">
            <v>306014</v>
          </cell>
          <cell r="B224" t="str">
            <v>道士手镯</v>
          </cell>
        </row>
        <row r="225">
          <cell r="A225">
            <v>306015</v>
          </cell>
          <cell r="B225" t="str">
            <v>黑檀手镯</v>
          </cell>
        </row>
        <row r="226">
          <cell r="A226">
            <v>306016</v>
          </cell>
          <cell r="B226" t="str">
            <v>记忆手镯</v>
          </cell>
        </row>
        <row r="227">
          <cell r="A227">
            <v>306017</v>
          </cell>
          <cell r="B227" t="str">
            <v>祈祷手镯</v>
          </cell>
        </row>
        <row r="228">
          <cell r="A228">
            <v>306018</v>
          </cell>
          <cell r="B228" t="str">
            <v>幽灵手套</v>
          </cell>
        </row>
        <row r="229">
          <cell r="A229">
            <v>306019</v>
          </cell>
          <cell r="B229" t="str">
            <v>阎罗手套</v>
          </cell>
        </row>
        <row r="230">
          <cell r="A230">
            <v>306020</v>
          </cell>
          <cell r="B230" t="str">
            <v>魔力手镯</v>
          </cell>
        </row>
        <row r="231">
          <cell r="A231">
            <v>306021</v>
          </cell>
          <cell r="B231" t="str">
            <v>思贝儿手镯</v>
          </cell>
        </row>
        <row r="232">
          <cell r="A232">
            <v>306022</v>
          </cell>
          <cell r="B232" t="str">
            <v>心灵手镯</v>
          </cell>
        </row>
        <row r="233">
          <cell r="A233">
            <v>306023</v>
          </cell>
          <cell r="B233" t="str">
            <v>魔血手镯</v>
          </cell>
        </row>
        <row r="234">
          <cell r="A234">
            <v>306024</v>
          </cell>
          <cell r="B234" t="str">
            <v>虹魔手镯</v>
          </cell>
        </row>
        <row r="235">
          <cell r="A235">
            <v>306025</v>
          </cell>
          <cell r="B235" t="str">
            <v>骑士手镯</v>
          </cell>
        </row>
        <row r="236">
          <cell r="A236">
            <v>306026</v>
          </cell>
          <cell r="B236" t="str">
            <v>龙之手镯</v>
          </cell>
        </row>
        <row r="237">
          <cell r="A237">
            <v>306027</v>
          </cell>
          <cell r="B237" t="str">
            <v>三眼手镯</v>
          </cell>
        </row>
        <row r="238">
          <cell r="A238">
            <v>306028</v>
          </cell>
          <cell r="B238" t="str">
            <v>圣战手镯</v>
          </cell>
        </row>
        <row r="239">
          <cell r="A239">
            <v>306029</v>
          </cell>
          <cell r="B239" t="str">
            <v>法神手镯</v>
          </cell>
        </row>
        <row r="240">
          <cell r="A240">
            <v>306030</v>
          </cell>
          <cell r="B240" t="str">
            <v>天尊手镯</v>
          </cell>
        </row>
        <row r="241">
          <cell r="A241">
            <v>306031</v>
          </cell>
          <cell r="B241" t="str">
            <v>战神手镯</v>
          </cell>
        </row>
        <row r="242">
          <cell r="A242">
            <v>306032</v>
          </cell>
          <cell r="B242" t="str">
            <v>圣魔手镯</v>
          </cell>
        </row>
        <row r="243">
          <cell r="A243">
            <v>306033</v>
          </cell>
          <cell r="B243" t="str">
            <v>真魂手镯</v>
          </cell>
        </row>
        <row r="244">
          <cell r="A244">
            <v>306034</v>
          </cell>
          <cell r="B244" t="str">
            <v>雷霆护腕</v>
          </cell>
        </row>
        <row r="245">
          <cell r="A245">
            <v>306035</v>
          </cell>
          <cell r="B245" t="str">
            <v>烈焰护腕</v>
          </cell>
        </row>
        <row r="246">
          <cell r="A246">
            <v>306036</v>
          </cell>
          <cell r="B246" t="str">
            <v>光芒护腕</v>
          </cell>
        </row>
        <row r="247">
          <cell r="A247">
            <v>306037</v>
          </cell>
          <cell r="B247" t="str">
            <v>星王护腕(战)</v>
          </cell>
        </row>
        <row r="248">
          <cell r="A248">
            <v>306038</v>
          </cell>
          <cell r="B248" t="str">
            <v>星王护腕(法)</v>
          </cell>
        </row>
        <row r="249">
          <cell r="A249">
            <v>306039</v>
          </cell>
          <cell r="B249" t="str">
            <v>星王护腕(道)</v>
          </cell>
        </row>
        <row r="250">
          <cell r="A250">
            <v>306040</v>
          </cell>
          <cell r="B250" t="str">
            <v>狂雷护腕</v>
          </cell>
        </row>
        <row r="251">
          <cell r="A251">
            <v>306041</v>
          </cell>
          <cell r="B251" t="str">
            <v>逆火护腕</v>
          </cell>
        </row>
        <row r="252">
          <cell r="A252">
            <v>306042</v>
          </cell>
          <cell r="B252" t="str">
            <v>通云护腕</v>
          </cell>
        </row>
        <row r="253">
          <cell r="A253">
            <v>306043</v>
          </cell>
          <cell r="B253" t="str">
            <v>王者护腕(战)</v>
          </cell>
        </row>
        <row r="254">
          <cell r="A254">
            <v>306044</v>
          </cell>
          <cell r="B254" t="str">
            <v>王者护腕(法)</v>
          </cell>
        </row>
        <row r="255">
          <cell r="A255">
            <v>306045</v>
          </cell>
          <cell r="B255" t="str">
            <v>王者护腕(道)</v>
          </cell>
        </row>
        <row r="256">
          <cell r="A256">
            <v>306046</v>
          </cell>
          <cell r="B256" t="str">
            <v>炎龙护腕</v>
          </cell>
        </row>
        <row r="257">
          <cell r="A257">
            <v>306047</v>
          </cell>
          <cell r="B257" t="str">
            <v>雷龙护腕</v>
          </cell>
        </row>
        <row r="258">
          <cell r="A258">
            <v>306048</v>
          </cell>
          <cell r="B258" t="str">
            <v>青龙护腕</v>
          </cell>
        </row>
        <row r="259">
          <cell r="A259">
            <v>306049</v>
          </cell>
          <cell r="B259" t="str">
            <v>荣耀护腕(战)</v>
          </cell>
        </row>
        <row r="260">
          <cell r="A260">
            <v>306050</v>
          </cell>
          <cell r="B260" t="str">
            <v>荣耀护腕(法)</v>
          </cell>
        </row>
        <row r="261">
          <cell r="A261">
            <v>306051</v>
          </cell>
          <cell r="B261" t="str">
            <v>荣耀护腕(道)</v>
          </cell>
        </row>
        <row r="262">
          <cell r="A262">
            <v>306052</v>
          </cell>
          <cell r="B262" t="str">
            <v>天龙护腕(战)</v>
          </cell>
        </row>
        <row r="263">
          <cell r="A263">
            <v>306053</v>
          </cell>
          <cell r="B263" t="str">
            <v>天龙护腕(法)</v>
          </cell>
        </row>
        <row r="264">
          <cell r="A264">
            <v>306054</v>
          </cell>
          <cell r="B264" t="str">
            <v>天龙护腕(道)</v>
          </cell>
        </row>
        <row r="265">
          <cell r="A265">
            <v>306055</v>
          </cell>
          <cell r="B265" t="str">
            <v>虎威护腕(战)</v>
          </cell>
        </row>
        <row r="266">
          <cell r="A266">
            <v>306056</v>
          </cell>
          <cell r="B266" t="str">
            <v>虎威护腕(法)</v>
          </cell>
        </row>
        <row r="267">
          <cell r="A267">
            <v>306057</v>
          </cell>
          <cell r="B267" t="str">
            <v>虎威护腕(道)</v>
          </cell>
        </row>
        <row r="268">
          <cell r="A268">
            <v>306058</v>
          </cell>
          <cell r="B268" t="str">
            <v>传奇护腕</v>
          </cell>
        </row>
        <row r="269">
          <cell r="A269">
            <v>306059</v>
          </cell>
          <cell r="B269" t="str">
            <v>庇护手镯</v>
          </cell>
        </row>
        <row r="270">
          <cell r="A270">
            <v>306060</v>
          </cell>
          <cell r="B270" t="str">
            <v>御灵手镯</v>
          </cell>
        </row>
        <row r="271">
          <cell r="A271">
            <v>306061</v>
          </cell>
          <cell r="B271" t="str">
            <v>深蓝手镯</v>
          </cell>
        </row>
        <row r="272">
          <cell r="A272">
            <v>307001</v>
          </cell>
          <cell r="B272" t="str">
            <v>古铜戒指</v>
          </cell>
        </row>
        <row r="273">
          <cell r="A273">
            <v>307002</v>
          </cell>
          <cell r="B273" t="str">
            <v>六角戒指</v>
          </cell>
        </row>
        <row r="274">
          <cell r="A274">
            <v>307003</v>
          </cell>
          <cell r="B274" t="str">
            <v>玻璃戒指</v>
          </cell>
        </row>
        <row r="275">
          <cell r="A275">
            <v>307004</v>
          </cell>
          <cell r="B275" t="str">
            <v>牛角戒指</v>
          </cell>
        </row>
        <row r="276">
          <cell r="A276">
            <v>307005</v>
          </cell>
          <cell r="B276" t="str">
            <v>蓝色水晶戒指</v>
          </cell>
        </row>
        <row r="277">
          <cell r="A277">
            <v>307006</v>
          </cell>
          <cell r="B277" t="str">
            <v>生铁戒指</v>
          </cell>
        </row>
        <row r="278">
          <cell r="A278">
            <v>307007</v>
          </cell>
          <cell r="B278" t="str">
            <v>金戒指</v>
          </cell>
        </row>
        <row r="279">
          <cell r="A279">
            <v>307008</v>
          </cell>
          <cell r="B279" t="str">
            <v>魅力戒指</v>
          </cell>
        </row>
        <row r="280">
          <cell r="A280">
            <v>307009</v>
          </cell>
          <cell r="B280" t="str">
            <v>道德戒指</v>
          </cell>
        </row>
        <row r="281">
          <cell r="A281">
            <v>307010</v>
          </cell>
          <cell r="B281" t="str">
            <v>降妖除魔戒指</v>
          </cell>
        </row>
        <row r="282">
          <cell r="A282">
            <v>307011</v>
          </cell>
          <cell r="B282" t="str">
            <v>黑色水晶戒指</v>
          </cell>
        </row>
        <row r="283">
          <cell r="A283">
            <v>307012</v>
          </cell>
          <cell r="B283" t="str">
            <v>珊瑚戒指</v>
          </cell>
        </row>
        <row r="284">
          <cell r="A284">
            <v>307013</v>
          </cell>
          <cell r="B284" t="str">
            <v>蛇眼戒指</v>
          </cell>
        </row>
        <row r="285">
          <cell r="A285">
            <v>307014</v>
          </cell>
          <cell r="B285" t="str">
            <v>红宝石戒指</v>
          </cell>
        </row>
        <row r="286">
          <cell r="A286">
            <v>307015</v>
          </cell>
          <cell r="B286" t="str">
            <v>珍珠戒指</v>
          </cell>
        </row>
        <row r="287">
          <cell r="A287">
            <v>307016</v>
          </cell>
          <cell r="B287" t="str">
            <v>铂金戒指</v>
          </cell>
        </row>
        <row r="288">
          <cell r="A288">
            <v>307017</v>
          </cell>
          <cell r="B288" t="str">
            <v>骷髅戒指</v>
          </cell>
        </row>
        <row r="289">
          <cell r="A289">
            <v>307018</v>
          </cell>
          <cell r="B289" t="str">
            <v>龙之戒指</v>
          </cell>
        </row>
        <row r="290">
          <cell r="A290">
            <v>307019</v>
          </cell>
          <cell r="B290" t="str">
            <v>火焰戒指</v>
          </cell>
        </row>
        <row r="291">
          <cell r="A291">
            <v>307020</v>
          </cell>
          <cell r="B291" t="str">
            <v>记忆戒指</v>
          </cell>
        </row>
        <row r="292">
          <cell r="A292">
            <v>307021</v>
          </cell>
          <cell r="B292" t="str">
            <v>祈祷戒指</v>
          </cell>
        </row>
        <row r="293">
          <cell r="A293">
            <v>307022</v>
          </cell>
          <cell r="B293" t="str">
            <v>力量戒指</v>
          </cell>
        </row>
        <row r="294">
          <cell r="A294">
            <v>307023</v>
          </cell>
          <cell r="B294" t="str">
            <v>紫碧螺</v>
          </cell>
        </row>
        <row r="295">
          <cell r="A295">
            <v>307024</v>
          </cell>
          <cell r="B295" t="str">
            <v>泰坦戒指</v>
          </cell>
        </row>
        <row r="296">
          <cell r="A296">
            <v>307025</v>
          </cell>
          <cell r="B296" t="str">
            <v>魔血戒指</v>
          </cell>
        </row>
        <row r="297">
          <cell r="A297">
            <v>307026</v>
          </cell>
          <cell r="B297" t="str">
            <v>虹魔戒指</v>
          </cell>
        </row>
        <row r="298">
          <cell r="A298">
            <v>307027</v>
          </cell>
          <cell r="B298" t="str">
            <v>圣战戒指</v>
          </cell>
        </row>
        <row r="299">
          <cell r="A299">
            <v>307028</v>
          </cell>
          <cell r="B299" t="str">
            <v>法神戒指</v>
          </cell>
        </row>
        <row r="300">
          <cell r="A300">
            <v>307029</v>
          </cell>
          <cell r="B300" t="str">
            <v>天尊戒指</v>
          </cell>
        </row>
        <row r="301">
          <cell r="A301">
            <v>307030</v>
          </cell>
          <cell r="B301" t="str">
            <v>战神戒指</v>
          </cell>
        </row>
        <row r="302">
          <cell r="A302">
            <v>307031</v>
          </cell>
          <cell r="B302" t="str">
            <v>圣魔戒指</v>
          </cell>
        </row>
        <row r="303">
          <cell r="A303">
            <v>307032</v>
          </cell>
          <cell r="B303" t="str">
            <v>真魂戒指</v>
          </cell>
        </row>
        <row r="304">
          <cell r="A304">
            <v>307033</v>
          </cell>
          <cell r="B304" t="str">
            <v>雷霆战戒</v>
          </cell>
        </row>
        <row r="305">
          <cell r="A305">
            <v>307034</v>
          </cell>
          <cell r="B305" t="str">
            <v>烈焰魔戒</v>
          </cell>
        </row>
        <row r="306">
          <cell r="A306">
            <v>307035</v>
          </cell>
          <cell r="B306" t="str">
            <v>光芒道戒</v>
          </cell>
        </row>
        <row r="307">
          <cell r="A307">
            <v>307036</v>
          </cell>
          <cell r="B307" t="str">
            <v>星王战戒</v>
          </cell>
        </row>
        <row r="308">
          <cell r="A308">
            <v>307037</v>
          </cell>
          <cell r="B308" t="str">
            <v>星王魔戒</v>
          </cell>
        </row>
        <row r="309">
          <cell r="A309">
            <v>307038</v>
          </cell>
          <cell r="B309" t="str">
            <v>星王道戒</v>
          </cell>
        </row>
        <row r="310">
          <cell r="A310">
            <v>307039</v>
          </cell>
          <cell r="B310" t="str">
            <v>狂雷战戒</v>
          </cell>
        </row>
        <row r="311">
          <cell r="A311">
            <v>307040</v>
          </cell>
          <cell r="B311" t="str">
            <v>逆火魔戒</v>
          </cell>
        </row>
        <row r="312">
          <cell r="A312">
            <v>307041</v>
          </cell>
          <cell r="B312" t="str">
            <v>通云道戒</v>
          </cell>
        </row>
        <row r="313">
          <cell r="A313">
            <v>307042</v>
          </cell>
          <cell r="B313" t="str">
            <v>王者战戒</v>
          </cell>
        </row>
        <row r="314">
          <cell r="A314">
            <v>307043</v>
          </cell>
          <cell r="B314" t="str">
            <v>王者魔戒</v>
          </cell>
        </row>
        <row r="315">
          <cell r="A315">
            <v>307044</v>
          </cell>
          <cell r="B315" t="str">
            <v>王者道戒</v>
          </cell>
        </row>
        <row r="316">
          <cell r="A316">
            <v>307045</v>
          </cell>
          <cell r="B316" t="str">
            <v>炎龙战戒</v>
          </cell>
        </row>
        <row r="317">
          <cell r="A317">
            <v>307046</v>
          </cell>
          <cell r="B317" t="str">
            <v>雷龙魔戒</v>
          </cell>
        </row>
        <row r="318">
          <cell r="A318">
            <v>307047</v>
          </cell>
          <cell r="B318" t="str">
            <v>青龙道戒</v>
          </cell>
        </row>
        <row r="319">
          <cell r="A319">
            <v>307048</v>
          </cell>
          <cell r="B319" t="str">
            <v>荣耀战戒</v>
          </cell>
        </row>
        <row r="320">
          <cell r="A320">
            <v>307049</v>
          </cell>
          <cell r="B320" t="str">
            <v>荣耀魔戒</v>
          </cell>
        </row>
        <row r="321">
          <cell r="A321">
            <v>307050</v>
          </cell>
          <cell r="B321" t="str">
            <v>荣耀道戒</v>
          </cell>
        </row>
        <row r="322">
          <cell r="A322">
            <v>307051</v>
          </cell>
          <cell r="B322" t="str">
            <v>天龙战戒</v>
          </cell>
        </row>
        <row r="323">
          <cell r="A323">
            <v>307052</v>
          </cell>
          <cell r="B323" t="str">
            <v>天龙魔戒</v>
          </cell>
        </row>
        <row r="324">
          <cell r="A324">
            <v>307053</v>
          </cell>
          <cell r="B324" t="str">
            <v>天龙道戒</v>
          </cell>
        </row>
        <row r="325">
          <cell r="A325">
            <v>307054</v>
          </cell>
          <cell r="B325" t="str">
            <v>虎威战戒</v>
          </cell>
        </row>
        <row r="326">
          <cell r="A326">
            <v>307055</v>
          </cell>
          <cell r="B326" t="str">
            <v>虎威魔戒</v>
          </cell>
        </row>
        <row r="327">
          <cell r="A327">
            <v>307056</v>
          </cell>
          <cell r="B327" t="str">
            <v>虎威道戒</v>
          </cell>
        </row>
        <row r="328">
          <cell r="A328">
            <v>307057</v>
          </cell>
          <cell r="B328" t="str">
            <v>传奇之戒</v>
          </cell>
        </row>
        <row r="329">
          <cell r="A329">
            <v>307058</v>
          </cell>
          <cell r="B329" t="str">
            <v>庇护戒指</v>
          </cell>
        </row>
        <row r="330">
          <cell r="A330">
            <v>307059</v>
          </cell>
          <cell r="B330" t="str">
            <v>御灵戒指</v>
          </cell>
        </row>
        <row r="331">
          <cell r="A331">
            <v>307060</v>
          </cell>
          <cell r="B331" t="str">
            <v>深蓝戒指</v>
          </cell>
        </row>
        <row r="332">
          <cell r="A332">
            <v>308001</v>
          </cell>
          <cell r="B332" t="str">
            <v>初级勋章1</v>
          </cell>
        </row>
        <row r="333">
          <cell r="A333">
            <v>308002</v>
          </cell>
          <cell r="B333" t="str">
            <v>初级勋章2</v>
          </cell>
        </row>
        <row r="334">
          <cell r="A334">
            <v>308003</v>
          </cell>
          <cell r="B334" t="str">
            <v>初级勋章3</v>
          </cell>
        </row>
        <row r="335">
          <cell r="A335">
            <v>308004</v>
          </cell>
          <cell r="B335" t="str">
            <v>初级勋章4</v>
          </cell>
        </row>
        <row r="336">
          <cell r="A336">
            <v>308005</v>
          </cell>
          <cell r="B336" t="str">
            <v>初级勋章5</v>
          </cell>
        </row>
        <row r="337">
          <cell r="A337">
            <v>308006</v>
          </cell>
          <cell r="B337" t="str">
            <v>银星勋章(战)</v>
          </cell>
        </row>
        <row r="338">
          <cell r="A338">
            <v>308007</v>
          </cell>
          <cell r="B338" t="str">
            <v>银星勋章(法)</v>
          </cell>
        </row>
        <row r="339">
          <cell r="A339">
            <v>308008</v>
          </cell>
          <cell r="B339" t="str">
            <v>银星勋章(道)</v>
          </cell>
        </row>
        <row r="340">
          <cell r="A340">
            <v>308009</v>
          </cell>
          <cell r="B340" t="str">
            <v>勇者勋章(战)</v>
          </cell>
        </row>
        <row r="341">
          <cell r="A341">
            <v>308010</v>
          </cell>
          <cell r="B341" t="str">
            <v>勇者勋章(法)</v>
          </cell>
        </row>
        <row r="342">
          <cell r="A342">
            <v>308011</v>
          </cell>
          <cell r="B342" t="str">
            <v>勇者勋章(道)</v>
          </cell>
        </row>
        <row r="343">
          <cell r="A343">
            <v>308012</v>
          </cell>
          <cell r="B343" t="str">
            <v>王者勋章(战)</v>
          </cell>
        </row>
        <row r="344">
          <cell r="A344">
            <v>308013</v>
          </cell>
          <cell r="B344" t="str">
            <v>王者勋章(法)</v>
          </cell>
        </row>
        <row r="345">
          <cell r="A345">
            <v>308014</v>
          </cell>
          <cell r="B345" t="str">
            <v>王者勋章(道)</v>
          </cell>
        </row>
        <row r="346">
          <cell r="A346">
            <v>308015</v>
          </cell>
          <cell r="B346" t="str">
            <v>荣耀勋章(战)</v>
          </cell>
        </row>
        <row r="347">
          <cell r="A347">
            <v>308016</v>
          </cell>
          <cell r="B347" t="str">
            <v>荣耀勋章(法)</v>
          </cell>
        </row>
        <row r="348">
          <cell r="A348">
            <v>308017</v>
          </cell>
          <cell r="B348" t="str">
            <v>荣耀勋章(道)</v>
          </cell>
        </row>
        <row r="349">
          <cell r="A349">
            <v>308018</v>
          </cell>
          <cell r="B349" t="str">
            <v>虎威勋章(战)</v>
          </cell>
        </row>
        <row r="350">
          <cell r="A350">
            <v>308019</v>
          </cell>
          <cell r="B350" t="str">
            <v>虎威勋章(道)</v>
          </cell>
        </row>
        <row r="351">
          <cell r="A351">
            <v>308020</v>
          </cell>
          <cell r="B351" t="str">
            <v>虎威勋章(法)</v>
          </cell>
        </row>
        <row r="352">
          <cell r="A352">
            <v>308021</v>
          </cell>
          <cell r="B352" t="str">
            <v>传奇勋章</v>
          </cell>
        </row>
        <row r="353">
          <cell r="A353">
            <v>308022</v>
          </cell>
          <cell r="B353" t="str">
            <v>初入江湖</v>
          </cell>
        </row>
        <row r="354">
          <cell r="A354">
            <v>308023</v>
          </cell>
          <cell r="B354" t="str">
            <v>江湖豪杰</v>
          </cell>
        </row>
        <row r="355">
          <cell r="A355">
            <v>308024</v>
          </cell>
          <cell r="B355" t="str">
            <v>名动江湖</v>
          </cell>
        </row>
        <row r="356">
          <cell r="A356">
            <v>308025</v>
          </cell>
          <cell r="B356" t="str">
            <v>威震八方</v>
          </cell>
        </row>
        <row r="357">
          <cell r="A357">
            <v>308026</v>
          </cell>
          <cell r="B357" t="str">
            <v>盖世奇侠</v>
          </cell>
        </row>
        <row r="358">
          <cell r="A358">
            <v>308027</v>
          </cell>
          <cell r="B358" t="str">
            <v>一代宗师</v>
          </cell>
        </row>
        <row r="359">
          <cell r="A359">
            <v>308028</v>
          </cell>
          <cell r="B359" t="str">
            <v>名扬四海</v>
          </cell>
        </row>
        <row r="360">
          <cell r="A360">
            <v>308029</v>
          </cell>
          <cell r="B360" t="str">
            <v>震铄古今</v>
          </cell>
        </row>
        <row r="361">
          <cell r="A361">
            <v>308030</v>
          </cell>
          <cell r="B361" t="str">
            <v>霸者无敌</v>
          </cell>
        </row>
        <row r="362">
          <cell r="A362">
            <v>308031</v>
          </cell>
          <cell r="B362" t="str">
            <v>武林至尊</v>
          </cell>
        </row>
        <row r="363">
          <cell r="A363">
            <v>308032</v>
          </cell>
          <cell r="B363" t="str">
            <v>天下霸主</v>
          </cell>
        </row>
        <row r="364">
          <cell r="A364">
            <v>308033</v>
          </cell>
          <cell r="B364" t="str">
            <v>苍生主宰</v>
          </cell>
        </row>
        <row r="365">
          <cell r="A365">
            <v>309001</v>
          </cell>
          <cell r="B365" t="str">
            <v>兽皮腰带</v>
          </cell>
        </row>
        <row r="366">
          <cell r="A366">
            <v>309002</v>
          </cell>
          <cell r="B366" t="str">
            <v>铁腰带</v>
          </cell>
        </row>
        <row r="367">
          <cell r="A367">
            <v>309003</v>
          </cell>
          <cell r="B367" t="str">
            <v>青铜腰带</v>
          </cell>
        </row>
        <row r="368">
          <cell r="A368">
            <v>309004</v>
          </cell>
          <cell r="B368" t="str">
            <v>钢铁腰带</v>
          </cell>
        </row>
        <row r="369">
          <cell r="A369">
            <v>309005</v>
          </cell>
          <cell r="B369" t="str">
            <v>雷霆腰带</v>
          </cell>
        </row>
        <row r="370">
          <cell r="A370">
            <v>309006</v>
          </cell>
          <cell r="B370" t="str">
            <v>烈焰腰带</v>
          </cell>
        </row>
        <row r="371">
          <cell r="A371">
            <v>309007</v>
          </cell>
          <cell r="B371" t="str">
            <v>光芒腰带</v>
          </cell>
        </row>
        <row r="372">
          <cell r="A372">
            <v>309008</v>
          </cell>
          <cell r="B372" t="str">
            <v>星王腰带(战)</v>
          </cell>
        </row>
        <row r="373">
          <cell r="A373">
            <v>309009</v>
          </cell>
          <cell r="B373" t="str">
            <v>星王腰带(法)</v>
          </cell>
        </row>
        <row r="374">
          <cell r="A374">
            <v>309010</v>
          </cell>
          <cell r="B374" t="str">
            <v>星王腰带(道)</v>
          </cell>
        </row>
        <row r="375">
          <cell r="A375">
            <v>309011</v>
          </cell>
          <cell r="B375" t="str">
            <v>狂雷腰带</v>
          </cell>
        </row>
        <row r="376">
          <cell r="A376">
            <v>309012</v>
          </cell>
          <cell r="B376" t="str">
            <v>逆火腰带</v>
          </cell>
        </row>
        <row r="377">
          <cell r="A377">
            <v>309013</v>
          </cell>
          <cell r="B377" t="str">
            <v>通云腰带</v>
          </cell>
        </row>
        <row r="378">
          <cell r="A378">
            <v>309014</v>
          </cell>
          <cell r="B378" t="str">
            <v>王者腰带(战)</v>
          </cell>
        </row>
        <row r="379">
          <cell r="A379">
            <v>309015</v>
          </cell>
          <cell r="B379" t="str">
            <v>王者腰带(法)</v>
          </cell>
        </row>
        <row r="380">
          <cell r="A380">
            <v>309016</v>
          </cell>
          <cell r="B380" t="str">
            <v>王者腰带(道)</v>
          </cell>
        </row>
        <row r="381">
          <cell r="A381">
            <v>309017</v>
          </cell>
          <cell r="B381" t="str">
            <v>炎龙腰带</v>
          </cell>
        </row>
        <row r="382">
          <cell r="A382">
            <v>309018</v>
          </cell>
          <cell r="B382" t="str">
            <v>雷龙腰带</v>
          </cell>
        </row>
        <row r="383">
          <cell r="A383">
            <v>309019</v>
          </cell>
          <cell r="B383" t="str">
            <v>青龙腰带</v>
          </cell>
        </row>
        <row r="384">
          <cell r="A384">
            <v>309020</v>
          </cell>
          <cell r="B384" t="str">
            <v>荣耀腰带(战)</v>
          </cell>
        </row>
        <row r="385">
          <cell r="A385">
            <v>309021</v>
          </cell>
          <cell r="B385" t="str">
            <v>荣耀腰带(法)</v>
          </cell>
        </row>
        <row r="386">
          <cell r="A386">
            <v>309022</v>
          </cell>
          <cell r="B386" t="str">
            <v>荣耀腰带(道)</v>
          </cell>
        </row>
        <row r="387">
          <cell r="A387">
            <v>309023</v>
          </cell>
          <cell r="B387" t="str">
            <v>天龙腰带(战)</v>
          </cell>
        </row>
        <row r="388">
          <cell r="A388">
            <v>309024</v>
          </cell>
          <cell r="B388" t="str">
            <v>天龙腰带(法)</v>
          </cell>
        </row>
        <row r="389">
          <cell r="A389">
            <v>309025</v>
          </cell>
          <cell r="B389" t="str">
            <v>天龙腰带(道)</v>
          </cell>
        </row>
        <row r="390">
          <cell r="A390">
            <v>309026</v>
          </cell>
          <cell r="B390" t="str">
            <v>虎威腰带(战)</v>
          </cell>
        </row>
        <row r="391">
          <cell r="A391">
            <v>309027</v>
          </cell>
          <cell r="B391" t="str">
            <v>虎威腰带(法)</v>
          </cell>
        </row>
        <row r="392">
          <cell r="A392">
            <v>309028</v>
          </cell>
          <cell r="B392" t="str">
            <v>虎威腰带(道)</v>
          </cell>
        </row>
        <row r="393">
          <cell r="A393">
            <v>309029</v>
          </cell>
          <cell r="B393" t="str">
            <v>传奇腰带</v>
          </cell>
        </row>
        <row r="394">
          <cell r="A394">
            <v>310001</v>
          </cell>
          <cell r="B394" t="str">
            <v>布鞋</v>
          </cell>
        </row>
        <row r="395">
          <cell r="A395">
            <v>310002</v>
          </cell>
          <cell r="B395" t="str">
            <v>鹿皮靴</v>
          </cell>
        </row>
        <row r="396">
          <cell r="A396">
            <v>310003</v>
          </cell>
          <cell r="B396" t="str">
            <v>紫绸靴</v>
          </cell>
        </row>
        <row r="397">
          <cell r="A397">
            <v>310004</v>
          </cell>
          <cell r="B397" t="str">
            <v>避魂靴</v>
          </cell>
        </row>
        <row r="398">
          <cell r="A398">
            <v>310005</v>
          </cell>
          <cell r="B398" t="str">
            <v>雷霆战靴</v>
          </cell>
        </row>
        <row r="399">
          <cell r="A399">
            <v>310006</v>
          </cell>
          <cell r="B399" t="str">
            <v>烈焰魔靴</v>
          </cell>
        </row>
        <row r="400">
          <cell r="A400">
            <v>310007</v>
          </cell>
          <cell r="B400" t="str">
            <v>光芒道靴</v>
          </cell>
        </row>
        <row r="401">
          <cell r="A401">
            <v>310008</v>
          </cell>
          <cell r="B401" t="str">
            <v>星王战靴</v>
          </cell>
        </row>
        <row r="402">
          <cell r="A402">
            <v>310009</v>
          </cell>
          <cell r="B402" t="str">
            <v>星王魔靴</v>
          </cell>
        </row>
        <row r="403">
          <cell r="A403">
            <v>310010</v>
          </cell>
          <cell r="B403" t="str">
            <v>星王道靴</v>
          </cell>
        </row>
        <row r="404">
          <cell r="A404">
            <v>310011</v>
          </cell>
          <cell r="B404" t="str">
            <v>狂雷战靴</v>
          </cell>
        </row>
        <row r="405">
          <cell r="A405">
            <v>310012</v>
          </cell>
          <cell r="B405" t="str">
            <v>逆火魔靴</v>
          </cell>
        </row>
        <row r="406">
          <cell r="A406">
            <v>310013</v>
          </cell>
          <cell r="B406" t="str">
            <v>通云道靴</v>
          </cell>
        </row>
        <row r="407">
          <cell r="A407">
            <v>310014</v>
          </cell>
          <cell r="B407" t="str">
            <v>王者战靴</v>
          </cell>
        </row>
        <row r="408">
          <cell r="A408">
            <v>310015</v>
          </cell>
          <cell r="B408" t="str">
            <v>王者魔靴</v>
          </cell>
        </row>
        <row r="409">
          <cell r="A409">
            <v>310016</v>
          </cell>
          <cell r="B409" t="str">
            <v>王者道靴</v>
          </cell>
        </row>
        <row r="410">
          <cell r="A410">
            <v>310017</v>
          </cell>
          <cell r="B410" t="str">
            <v>炎龙战靴</v>
          </cell>
        </row>
        <row r="411">
          <cell r="A411">
            <v>310018</v>
          </cell>
          <cell r="B411" t="str">
            <v>雷龙魔靴</v>
          </cell>
        </row>
        <row r="412">
          <cell r="A412">
            <v>310019</v>
          </cell>
          <cell r="B412" t="str">
            <v>青龙道靴</v>
          </cell>
        </row>
        <row r="413">
          <cell r="A413">
            <v>310020</v>
          </cell>
          <cell r="B413" t="str">
            <v>荣耀战靴</v>
          </cell>
        </row>
        <row r="414">
          <cell r="A414">
            <v>310021</v>
          </cell>
          <cell r="B414" t="str">
            <v>荣耀魔靴</v>
          </cell>
        </row>
        <row r="415">
          <cell r="A415">
            <v>310022</v>
          </cell>
          <cell r="B415" t="str">
            <v>荣耀道靴</v>
          </cell>
        </row>
        <row r="416">
          <cell r="A416">
            <v>310023</v>
          </cell>
          <cell r="B416" t="str">
            <v>天龙战靴</v>
          </cell>
        </row>
        <row r="417">
          <cell r="A417">
            <v>310024</v>
          </cell>
          <cell r="B417" t="str">
            <v>天龙魔靴</v>
          </cell>
        </row>
        <row r="418">
          <cell r="A418">
            <v>310025</v>
          </cell>
          <cell r="B418" t="str">
            <v>天龙道靴</v>
          </cell>
        </row>
        <row r="419">
          <cell r="A419">
            <v>310026</v>
          </cell>
          <cell r="B419" t="str">
            <v>虎威战靴</v>
          </cell>
        </row>
        <row r="420">
          <cell r="A420">
            <v>310027</v>
          </cell>
          <cell r="B420" t="str">
            <v>虎威魔靴</v>
          </cell>
        </row>
        <row r="421">
          <cell r="A421">
            <v>310028</v>
          </cell>
          <cell r="B421" t="str">
            <v>虎威道靴</v>
          </cell>
        </row>
        <row r="422">
          <cell r="A422">
            <v>310029</v>
          </cell>
          <cell r="B422" t="str">
            <v>传奇之靴</v>
          </cell>
        </row>
        <row r="423">
          <cell r="A423">
            <v>311001</v>
          </cell>
          <cell r="B423" t="str">
            <v>初级宝石1</v>
          </cell>
        </row>
        <row r="424">
          <cell r="A424">
            <v>311002</v>
          </cell>
          <cell r="B424" t="str">
            <v>初级宝石2</v>
          </cell>
        </row>
        <row r="425">
          <cell r="A425">
            <v>311003</v>
          </cell>
          <cell r="B425" t="str">
            <v>初级宝石3</v>
          </cell>
        </row>
        <row r="426">
          <cell r="A426">
            <v>311004</v>
          </cell>
          <cell r="B426" t="str">
            <v>初级宝石4</v>
          </cell>
        </row>
        <row r="427">
          <cell r="A427">
            <v>311005</v>
          </cell>
          <cell r="B427" t="str">
            <v>初级宝石5</v>
          </cell>
        </row>
        <row r="428">
          <cell r="A428">
            <v>311006</v>
          </cell>
          <cell r="B428" t="str">
            <v>尘埃(微光)</v>
          </cell>
        </row>
        <row r="429">
          <cell r="A429">
            <v>311007</v>
          </cell>
          <cell r="B429" t="str">
            <v>米粒(珠光)</v>
          </cell>
        </row>
        <row r="430">
          <cell r="A430">
            <v>311008</v>
          </cell>
          <cell r="B430" t="str">
            <v>结晶(闪耀)</v>
          </cell>
        </row>
        <row r="431">
          <cell r="A431">
            <v>311009</v>
          </cell>
          <cell r="B431" t="str">
            <v>碎片(灼目)</v>
          </cell>
        </row>
        <row r="432">
          <cell r="A432">
            <v>311010</v>
          </cell>
          <cell r="B432" t="str">
            <v>宝石(彷惶)</v>
          </cell>
        </row>
        <row r="433">
          <cell r="A433">
            <v>311011</v>
          </cell>
          <cell r="B433" t="str">
            <v>菲娜(碎片)</v>
          </cell>
        </row>
        <row r="434">
          <cell r="A434">
            <v>311012</v>
          </cell>
          <cell r="B434" t="str">
            <v>菲娜(结晶)</v>
          </cell>
        </row>
        <row r="435">
          <cell r="A435">
            <v>311013</v>
          </cell>
          <cell r="B435" t="str">
            <v>菲娜(打磨)</v>
          </cell>
        </row>
        <row r="436">
          <cell r="A436">
            <v>311014</v>
          </cell>
          <cell r="B436" t="str">
            <v>菲娜(雕琢)</v>
          </cell>
        </row>
        <row r="437">
          <cell r="A437">
            <v>311015</v>
          </cell>
          <cell r="B437" t="str">
            <v>菲娜(精致)</v>
          </cell>
        </row>
        <row r="438">
          <cell r="A438">
            <v>311016</v>
          </cell>
          <cell r="B438" t="str">
            <v>菲娜(完美)</v>
          </cell>
        </row>
        <row r="439">
          <cell r="A439">
            <v>311017</v>
          </cell>
          <cell r="B439" t="str">
            <v>菲娜(祝福)</v>
          </cell>
        </row>
        <row r="440">
          <cell r="A440">
            <v>312001</v>
          </cell>
          <cell r="B440" t="str">
            <v>驰天护盾</v>
          </cell>
        </row>
        <row r="441">
          <cell r="A441">
            <v>312002</v>
          </cell>
          <cell r="B441" t="str">
            <v>驰天护盾-圣</v>
          </cell>
        </row>
        <row r="442">
          <cell r="A442">
            <v>312003</v>
          </cell>
          <cell r="B442" t="str">
            <v>驰天护盾-玄</v>
          </cell>
        </row>
        <row r="443">
          <cell r="A443">
            <v>312004</v>
          </cell>
          <cell r="B443" t="str">
            <v>洪天护盾</v>
          </cell>
        </row>
        <row r="444">
          <cell r="A444">
            <v>312005</v>
          </cell>
          <cell r="B444" t="str">
            <v>洪天护盾-圣</v>
          </cell>
        </row>
        <row r="445">
          <cell r="A445">
            <v>312006</v>
          </cell>
          <cell r="B445" t="str">
            <v>洪天护盾-玄</v>
          </cell>
        </row>
        <row r="446">
          <cell r="A446">
            <v>312007</v>
          </cell>
          <cell r="B446" t="str">
            <v>玄天护盾</v>
          </cell>
        </row>
        <row r="447">
          <cell r="A447">
            <v>312008</v>
          </cell>
          <cell r="B447" t="str">
            <v>玄天护盾-圣</v>
          </cell>
        </row>
        <row r="448">
          <cell r="A448">
            <v>312009</v>
          </cell>
          <cell r="B448" t="str">
            <v>玄天护盾-玄</v>
          </cell>
        </row>
        <row r="449">
          <cell r="A449">
            <v>312010</v>
          </cell>
          <cell r="B449" t="str">
            <v>鸿天护盾</v>
          </cell>
        </row>
        <row r="450">
          <cell r="A450">
            <v>312011</v>
          </cell>
          <cell r="B450" t="str">
            <v>鸿天护盾-圣</v>
          </cell>
        </row>
        <row r="451">
          <cell r="A451">
            <v>312012</v>
          </cell>
          <cell r="B451" t="str">
            <v>鸿天护盾-玄</v>
          </cell>
        </row>
        <row r="452">
          <cell r="A452">
            <v>312013</v>
          </cell>
          <cell r="B452" t="str">
            <v>镇天护盾</v>
          </cell>
        </row>
        <row r="453">
          <cell r="A453">
            <v>312014</v>
          </cell>
          <cell r="B453" t="str">
            <v>镇天护盾-圣</v>
          </cell>
        </row>
        <row r="454">
          <cell r="A454">
            <v>312015</v>
          </cell>
          <cell r="B454" t="str">
            <v>镇天护盾-玄</v>
          </cell>
        </row>
        <row r="455">
          <cell r="A455">
            <v>312016</v>
          </cell>
          <cell r="B455" t="str">
            <v>通天护盾</v>
          </cell>
        </row>
        <row r="456">
          <cell r="A456">
            <v>312017</v>
          </cell>
          <cell r="B456" t="str">
            <v>通天护盾-圣</v>
          </cell>
        </row>
        <row r="457">
          <cell r="A457">
            <v>312018</v>
          </cell>
          <cell r="B457" t="str">
            <v>通天护盾-玄</v>
          </cell>
        </row>
        <row r="458">
          <cell r="A458">
            <v>312019</v>
          </cell>
          <cell r="B458" t="str">
            <v>凌天护盾</v>
          </cell>
        </row>
        <row r="459">
          <cell r="A459">
            <v>312020</v>
          </cell>
          <cell r="B459" t="str">
            <v>凌天护盾-圣</v>
          </cell>
        </row>
        <row r="460">
          <cell r="A460">
            <v>312021</v>
          </cell>
          <cell r="B460" t="str">
            <v>凌天护盾-玄</v>
          </cell>
        </row>
        <row r="461">
          <cell r="A461">
            <v>312022</v>
          </cell>
          <cell r="B461" t="str">
            <v>傲天护盾</v>
          </cell>
        </row>
        <row r="462">
          <cell r="A462">
            <v>312023</v>
          </cell>
          <cell r="B462" t="str">
            <v>傲天护盾-圣</v>
          </cell>
        </row>
        <row r="463">
          <cell r="A463">
            <v>312024</v>
          </cell>
          <cell r="B463" t="str">
            <v>傲天护盾-玄</v>
          </cell>
        </row>
        <row r="464">
          <cell r="A464">
            <v>312025</v>
          </cell>
          <cell r="B464" t="str">
            <v>逆天护盾</v>
          </cell>
        </row>
        <row r="465">
          <cell r="A465">
            <v>312026</v>
          </cell>
          <cell r="B465" t="str">
            <v>逆天护盾-圣</v>
          </cell>
        </row>
        <row r="466">
          <cell r="A466">
            <v>312027</v>
          </cell>
          <cell r="B466" t="str">
            <v>逆天护盾-玄</v>
          </cell>
        </row>
        <row r="467">
          <cell r="A467">
            <v>312028</v>
          </cell>
          <cell r="B467" t="str">
            <v>不灭护盾</v>
          </cell>
        </row>
        <row r="468">
          <cell r="A468">
            <v>312029</v>
          </cell>
          <cell r="B468" t="str">
            <v>不灭护盾-圣</v>
          </cell>
        </row>
        <row r="469">
          <cell r="A469">
            <v>312030</v>
          </cell>
          <cell r="B469" t="str">
            <v>不灭护盾-玄</v>
          </cell>
        </row>
        <row r="470">
          <cell r="A470">
            <v>312031</v>
          </cell>
          <cell r="B470" t="str">
            <v>无上护盾</v>
          </cell>
        </row>
        <row r="471">
          <cell r="A471">
            <v>312032</v>
          </cell>
          <cell r="B471" t="str">
            <v>无上护盾-圣</v>
          </cell>
        </row>
        <row r="472">
          <cell r="A472">
            <v>312033</v>
          </cell>
          <cell r="B472" t="str">
            <v>无上护盾-玄</v>
          </cell>
        </row>
        <row r="473">
          <cell r="A473">
            <v>312034</v>
          </cell>
          <cell r="B473" t="str">
            <v>洪荒护盾</v>
          </cell>
        </row>
        <row r="474">
          <cell r="A474">
            <v>312035</v>
          </cell>
          <cell r="B474" t="str">
            <v>洪荒护盾-圣</v>
          </cell>
        </row>
        <row r="475">
          <cell r="A475">
            <v>312036</v>
          </cell>
          <cell r="B475" t="str">
            <v>洪荒护盾-玄</v>
          </cell>
        </row>
        <row r="476">
          <cell r="A476">
            <v>313001</v>
          </cell>
          <cell r="B476" t="str">
            <v>太初</v>
          </cell>
        </row>
        <row r="477">
          <cell r="A477">
            <v>313002</v>
          </cell>
          <cell r="B477" t="str">
            <v>两仪</v>
          </cell>
        </row>
        <row r="478">
          <cell r="A478">
            <v>313003</v>
          </cell>
          <cell r="B478" t="str">
            <v>三才</v>
          </cell>
        </row>
        <row r="479">
          <cell r="A479">
            <v>313004</v>
          </cell>
          <cell r="B479" t="str">
            <v>四象</v>
          </cell>
        </row>
        <row r="480">
          <cell r="A480">
            <v>313005</v>
          </cell>
          <cell r="B480" t="str">
            <v>五行</v>
          </cell>
        </row>
        <row r="481">
          <cell r="A481">
            <v>313006</v>
          </cell>
          <cell r="B481" t="str">
            <v>六合</v>
          </cell>
        </row>
        <row r="482">
          <cell r="A482">
            <v>313007</v>
          </cell>
          <cell r="B482" t="str">
            <v>七星</v>
          </cell>
        </row>
        <row r="483">
          <cell r="A483">
            <v>313008</v>
          </cell>
          <cell r="B483" t="str">
            <v>八卦</v>
          </cell>
        </row>
        <row r="484">
          <cell r="A484">
            <v>313009</v>
          </cell>
          <cell r="B484" t="str">
            <v>九宫</v>
          </cell>
        </row>
        <row r="485">
          <cell r="A485">
            <v>313010</v>
          </cell>
          <cell r="B485" t="str">
            <v>十方</v>
          </cell>
        </row>
        <row r="486">
          <cell r="A486">
            <v>313011</v>
          </cell>
          <cell r="B486" t="str">
            <v>神威</v>
          </cell>
        </row>
        <row r="487">
          <cell r="A487">
            <v>313012</v>
          </cell>
          <cell r="B487" t="str">
            <v>至尊</v>
          </cell>
        </row>
      </sheetData>
      <sheetData sheetId="1">
        <row r="3">
          <cell r="A3" t="str">
            <v>ID</v>
          </cell>
          <cell r="B3" t="str">
            <v>Name</v>
          </cell>
        </row>
        <row r="4">
          <cell r="A4">
            <v>201001</v>
          </cell>
          <cell r="B4" t="str">
            <v>金创药(小)</v>
          </cell>
        </row>
        <row r="5">
          <cell r="A5">
            <v>201002</v>
          </cell>
          <cell r="B5" t="str">
            <v>金创药(中)</v>
          </cell>
        </row>
        <row r="6">
          <cell r="A6">
            <v>201003</v>
          </cell>
          <cell r="B6" t="str">
            <v>金创药(大)</v>
          </cell>
        </row>
        <row r="7">
          <cell r="A7">
            <v>201004</v>
          </cell>
          <cell r="B7" t="str">
            <v>金创药(黄)</v>
          </cell>
        </row>
        <row r="8">
          <cell r="A8">
            <v>201005</v>
          </cell>
          <cell r="B8" t="str">
            <v>金创药(玄)</v>
          </cell>
        </row>
        <row r="9">
          <cell r="A9">
            <v>201006</v>
          </cell>
          <cell r="B9" t="str">
            <v>金创药(地)</v>
          </cell>
        </row>
        <row r="10">
          <cell r="A10">
            <v>201007</v>
          </cell>
          <cell r="B10" t="str">
            <v>金创药(天)</v>
          </cell>
        </row>
        <row r="11">
          <cell r="A11">
            <v>201008</v>
          </cell>
          <cell r="B11" t="str">
            <v>金创药(荒)</v>
          </cell>
        </row>
        <row r="12">
          <cell r="A12">
            <v>201009</v>
          </cell>
          <cell r="B12" t="str">
            <v>金创药(洪)</v>
          </cell>
        </row>
        <row r="13">
          <cell r="A13">
            <v>201010</v>
          </cell>
          <cell r="B13" t="str">
            <v>金创药(宙)</v>
          </cell>
        </row>
        <row r="14">
          <cell r="A14">
            <v>201011</v>
          </cell>
          <cell r="B14" t="str">
            <v>魔法药(小)</v>
          </cell>
        </row>
        <row r="15">
          <cell r="A15">
            <v>201012</v>
          </cell>
          <cell r="B15" t="str">
            <v>魔法药(中)</v>
          </cell>
        </row>
        <row r="16">
          <cell r="A16">
            <v>201013</v>
          </cell>
          <cell r="B16" t="str">
            <v>魔法药(大)</v>
          </cell>
        </row>
        <row r="17">
          <cell r="A17">
            <v>201014</v>
          </cell>
          <cell r="B17" t="str">
            <v>魔法药(黄)</v>
          </cell>
        </row>
        <row r="18">
          <cell r="A18">
            <v>201015</v>
          </cell>
          <cell r="B18" t="str">
            <v>魔法药(玄)</v>
          </cell>
        </row>
        <row r="19">
          <cell r="A19">
            <v>201016</v>
          </cell>
          <cell r="B19" t="str">
            <v>魔法药(地)</v>
          </cell>
        </row>
        <row r="20">
          <cell r="A20">
            <v>201017</v>
          </cell>
          <cell r="B20" t="str">
            <v>魔法药(天)</v>
          </cell>
        </row>
        <row r="21">
          <cell r="A21">
            <v>201018</v>
          </cell>
          <cell r="B21" t="str">
            <v>魔法药(荒)</v>
          </cell>
        </row>
        <row r="22">
          <cell r="A22">
            <v>201019</v>
          </cell>
          <cell r="B22" t="str">
            <v>魔法药(洪)</v>
          </cell>
        </row>
        <row r="23">
          <cell r="A23">
            <v>201020</v>
          </cell>
          <cell r="B23" t="str">
            <v>魔法药(宙)</v>
          </cell>
        </row>
        <row r="24">
          <cell r="A24">
            <v>201021</v>
          </cell>
          <cell r="B24" t="str">
            <v>替身娃娃</v>
          </cell>
        </row>
        <row r="25">
          <cell r="A25">
            <v>203001</v>
          </cell>
          <cell r="B25" t="str">
            <v>零星铜币</v>
          </cell>
        </row>
        <row r="26">
          <cell r="A26">
            <v>203002</v>
          </cell>
          <cell r="B26" t="str">
            <v>小堆铜币</v>
          </cell>
        </row>
        <row r="27">
          <cell r="A27">
            <v>203003</v>
          </cell>
          <cell r="B27" t="str">
            <v>大堆铜币</v>
          </cell>
        </row>
        <row r="28">
          <cell r="A28">
            <v>203004</v>
          </cell>
          <cell r="B28" t="str">
            <v>零星银币</v>
          </cell>
        </row>
        <row r="29">
          <cell r="A29">
            <v>203005</v>
          </cell>
          <cell r="B29" t="str">
            <v>小堆银币</v>
          </cell>
        </row>
        <row r="30">
          <cell r="A30">
            <v>203006</v>
          </cell>
          <cell r="B30" t="str">
            <v>大堆银币</v>
          </cell>
        </row>
        <row r="31">
          <cell r="A31">
            <v>203007</v>
          </cell>
          <cell r="B31" t="str">
            <v>银元</v>
          </cell>
        </row>
        <row r="32">
          <cell r="A32">
            <v>203008</v>
          </cell>
          <cell r="B32" t="str">
            <v>零星金币</v>
          </cell>
        </row>
        <row r="33">
          <cell r="A33">
            <v>203009</v>
          </cell>
          <cell r="B33" t="str">
            <v>小堆金币</v>
          </cell>
        </row>
        <row r="34">
          <cell r="A34">
            <v>203010</v>
          </cell>
          <cell r="B34" t="str">
            <v>大堆金币</v>
          </cell>
        </row>
        <row r="35">
          <cell r="A35">
            <v>203011</v>
          </cell>
          <cell r="B35" t="str">
            <v>金元宝</v>
          </cell>
        </row>
        <row r="36">
          <cell r="A36">
            <v>203012</v>
          </cell>
          <cell r="B36" t="str">
            <v>金条</v>
          </cell>
        </row>
        <row r="37">
          <cell r="A37">
            <v>203013</v>
          </cell>
          <cell r="B37" t="str">
            <v>金砖</v>
          </cell>
        </row>
        <row r="38">
          <cell r="A38">
            <v>203014</v>
          </cell>
          <cell r="B38" t="str">
            <v>金盒</v>
          </cell>
        </row>
        <row r="39">
          <cell r="A39">
            <v>203015</v>
          </cell>
          <cell r="B39" t="str">
            <v>富贵满堂</v>
          </cell>
        </row>
        <row r="40">
          <cell r="A40">
            <v>203016</v>
          </cell>
          <cell r="B40" t="str">
            <v>一级声望卷</v>
          </cell>
        </row>
        <row r="41">
          <cell r="A41">
            <v>203017</v>
          </cell>
          <cell r="B41" t="str">
            <v>二级声望卷</v>
          </cell>
        </row>
        <row r="42">
          <cell r="A42">
            <v>203018</v>
          </cell>
          <cell r="B42" t="str">
            <v>三级声望卷</v>
          </cell>
        </row>
        <row r="43">
          <cell r="A43">
            <v>203019</v>
          </cell>
          <cell r="B43" t="str">
            <v>四级声望卷</v>
          </cell>
        </row>
        <row r="44">
          <cell r="A44">
            <v>203020</v>
          </cell>
          <cell r="B44" t="str">
            <v>五级声望卷</v>
          </cell>
        </row>
        <row r="45">
          <cell r="A45">
            <v>203021</v>
          </cell>
          <cell r="B45" t="str">
            <v>六级声望卷</v>
          </cell>
        </row>
        <row r="46">
          <cell r="A46">
            <v>203022</v>
          </cell>
          <cell r="B46" t="str">
            <v>七级声望卷</v>
          </cell>
        </row>
        <row r="47">
          <cell r="A47">
            <v>203023</v>
          </cell>
          <cell r="B47" t="str">
            <v>八级声望卷</v>
          </cell>
        </row>
        <row r="48">
          <cell r="A48">
            <v>203024</v>
          </cell>
          <cell r="B48" t="str">
            <v>九级声望卷</v>
          </cell>
        </row>
        <row r="49">
          <cell r="A49">
            <v>203025</v>
          </cell>
          <cell r="B49" t="str">
            <v>十级声望卷</v>
          </cell>
        </row>
        <row r="50">
          <cell r="A50">
            <v>203026</v>
          </cell>
          <cell r="B50" t="str">
            <v>十一级声望卷</v>
          </cell>
        </row>
        <row r="51">
          <cell r="A51">
            <v>203027</v>
          </cell>
          <cell r="B51" t="str">
            <v>十二级声望卷</v>
          </cell>
        </row>
        <row r="52">
          <cell r="A52">
            <v>203028</v>
          </cell>
          <cell r="B52" t="str">
            <v>十三级声望卷</v>
          </cell>
        </row>
        <row r="53">
          <cell r="A53">
            <v>203029</v>
          </cell>
          <cell r="B53" t="str">
            <v>十四级声望卷</v>
          </cell>
        </row>
        <row r="54">
          <cell r="A54">
            <v>203030</v>
          </cell>
          <cell r="B54" t="str">
            <v>十五级声望卷</v>
          </cell>
        </row>
        <row r="55">
          <cell r="A55">
            <v>204001</v>
          </cell>
          <cell r="B55" t="str">
            <v>混沌石</v>
          </cell>
        </row>
        <row r="56">
          <cell r="A56">
            <v>204002</v>
          </cell>
          <cell r="B56" t="str">
            <v>筑基丹</v>
          </cell>
        </row>
        <row r="57">
          <cell r="A57">
            <v>205001</v>
          </cell>
          <cell r="B57" t="str">
            <v>魔御精华(小)</v>
          </cell>
        </row>
        <row r="58">
          <cell r="A58">
            <v>205002</v>
          </cell>
          <cell r="B58" t="str">
            <v>魔御精华(中)</v>
          </cell>
        </row>
        <row r="59">
          <cell r="A59">
            <v>205003</v>
          </cell>
          <cell r="B59" t="str">
            <v>魔御精华(大)</v>
          </cell>
        </row>
        <row r="60">
          <cell r="A60">
            <v>205004</v>
          </cell>
          <cell r="B60" t="str">
            <v>防御精华(小)</v>
          </cell>
        </row>
        <row r="61">
          <cell r="A61">
            <v>205005</v>
          </cell>
          <cell r="B61" t="str">
            <v>防御精华(中)</v>
          </cell>
        </row>
        <row r="62">
          <cell r="A62">
            <v>205006</v>
          </cell>
          <cell r="B62" t="str">
            <v>防御精华(大)</v>
          </cell>
        </row>
        <row r="63">
          <cell r="A63">
            <v>205007</v>
          </cell>
          <cell r="B63" t="str">
            <v>神石结晶(小)</v>
          </cell>
        </row>
        <row r="64">
          <cell r="A64">
            <v>205008</v>
          </cell>
          <cell r="B64" t="str">
            <v>神石结晶(中)</v>
          </cell>
        </row>
        <row r="65">
          <cell r="A65">
            <v>205009</v>
          </cell>
          <cell r="B65" t="str">
            <v>神石结晶(大)</v>
          </cell>
        </row>
        <row r="66">
          <cell r="A66">
            <v>205010</v>
          </cell>
          <cell r="B66" t="str">
            <v>灵魂碎片(小)</v>
          </cell>
        </row>
        <row r="67">
          <cell r="A67">
            <v>205011</v>
          </cell>
          <cell r="B67" t="str">
            <v>灵魂碎片(中)</v>
          </cell>
        </row>
        <row r="68">
          <cell r="A68">
            <v>205012</v>
          </cell>
          <cell r="B68" t="str">
            <v>灵魂碎片(大)</v>
          </cell>
        </row>
        <row r="69">
          <cell r="A69">
            <v>220001</v>
          </cell>
          <cell r="B69" t="str">
            <v>火球术</v>
          </cell>
        </row>
        <row r="70">
          <cell r="A70">
            <v>220002</v>
          </cell>
          <cell r="B70" t="str">
            <v>治愈术</v>
          </cell>
        </row>
        <row r="71">
          <cell r="A71">
            <v>220003</v>
          </cell>
          <cell r="B71" t="str">
            <v>基本剑术</v>
          </cell>
        </row>
        <row r="72">
          <cell r="A72">
            <v>220004</v>
          </cell>
          <cell r="B72" t="str">
            <v>精神力战法</v>
          </cell>
        </row>
        <row r="73">
          <cell r="A73">
            <v>220005</v>
          </cell>
          <cell r="B73" t="str">
            <v>大火球</v>
          </cell>
        </row>
        <row r="74">
          <cell r="A74">
            <v>220006</v>
          </cell>
          <cell r="B74" t="str">
            <v>攻杀剑术</v>
          </cell>
        </row>
        <row r="75">
          <cell r="A75">
            <v>220007</v>
          </cell>
          <cell r="B75" t="str">
            <v>施毒术</v>
          </cell>
        </row>
        <row r="76">
          <cell r="A76">
            <v>220008</v>
          </cell>
          <cell r="B76" t="str">
            <v>抗拒火环</v>
          </cell>
        </row>
        <row r="77">
          <cell r="A77">
            <v>220009</v>
          </cell>
          <cell r="B77" t="str">
            <v>地狱火</v>
          </cell>
        </row>
        <row r="78">
          <cell r="A78">
            <v>220010</v>
          </cell>
          <cell r="B78" t="str">
            <v>雷电术</v>
          </cell>
        </row>
        <row r="79">
          <cell r="A79">
            <v>220011</v>
          </cell>
          <cell r="B79" t="str">
            <v>疾光电影</v>
          </cell>
        </row>
        <row r="80">
          <cell r="A80">
            <v>220012</v>
          </cell>
          <cell r="B80" t="str">
            <v>灵魂火符</v>
          </cell>
        </row>
        <row r="81">
          <cell r="A81">
            <v>220013</v>
          </cell>
          <cell r="B81" t="str">
            <v>幽灵盾</v>
          </cell>
        </row>
        <row r="82">
          <cell r="A82">
            <v>220014</v>
          </cell>
          <cell r="B82" t="str">
            <v>神圣战甲术</v>
          </cell>
        </row>
        <row r="83">
          <cell r="A83">
            <v>220015</v>
          </cell>
          <cell r="B83" t="str">
            <v>刺杀剑术</v>
          </cell>
        </row>
        <row r="84">
          <cell r="A84">
            <v>220016</v>
          </cell>
          <cell r="B84" t="str">
            <v>困魔咒</v>
          </cell>
        </row>
        <row r="85">
          <cell r="A85">
            <v>220017</v>
          </cell>
          <cell r="B85" t="str">
            <v>召唤骷髅</v>
          </cell>
        </row>
        <row r="86">
          <cell r="A86">
            <v>220018</v>
          </cell>
          <cell r="B86" t="str">
            <v>隐身术</v>
          </cell>
        </row>
        <row r="87">
          <cell r="A87">
            <v>220019</v>
          </cell>
          <cell r="B87" t="str">
            <v>集体隐身术</v>
          </cell>
        </row>
        <row r="88">
          <cell r="A88">
            <v>220020</v>
          </cell>
          <cell r="B88" t="str">
            <v>诱惑之光</v>
          </cell>
        </row>
        <row r="89">
          <cell r="A89">
            <v>220021</v>
          </cell>
          <cell r="B89" t="str">
            <v>瞬息移动</v>
          </cell>
        </row>
        <row r="90">
          <cell r="A90">
            <v>220022</v>
          </cell>
          <cell r="B90" t="str">
            <v>附体之炎</v>
          </cell>
        </row>
        <row r="91">
          <cell r="A91">
            <v>220023</v>
          </cell>
          <cell r="B91" t="str">
            <v>爆裂火焰</v>
          </cell>
        </row>
        <row r="92">
          <cell r="A92">
            <v>220024</v>
          </cell>
          <cell r="B92" t="str">
            <v>地狱雷光</v>
          </cell>
        </row>
        <row r="93">
          <cell r="A93">
            <v>220025</v>
          </cell>
          <cell r="B93" t="str">
            <v>半月弯刀</v>
          </cell>
        </row>
        <row r="94">
          <cell r="A94">
            <v>220026</v>
          </cell>
          <cell r="B94" t="str">
            <v>烈火剑法</v>
          </cell>
        </row>
        <row r="95">
          <cell r="A95">
            <v>220027</v>
          </cell>
          <cell r="B95" t="str">
            <v>野蛮冲撞</v>
          </cell>
        </row>
        <row r="96">
          <cell r="A96">
            <v>220028</v>
          </cell>
          <cell r="B96" t="str">
            <v>心灵启示</v>
          </cell>
        </row>
        <row r="97">
          <cell r="A97">
            <v>220029</v>
          </cell>
          <cell r="B97" t="str">
            <v>群体治疗术</v>
          </cell>
        </row>
        <row r="98">
          <cell r="A98">
            <v>220030</v>
          </cell>
          <cell r="B98" t="str">
            <v>召唤神兽</v>
          </cell>
        </row>
        <row r="99">
          <cell r="A99">
            <v>220031</v>
          </cell>
          <cell r="B99" t="str">
            <v>魔法盾</v>
          </cell>
        </row>
        <row r="100">
          <cell r="A100">
            <v>220032</v>
          </cell>
          <cell r="B100" t="str">
            <v>圣言术</v>
          </cell>
        </row>
        <row r="101">
          <cell r="A101">
            <v>220033</v>
          </cell>
          <cell r="B101" t="str">
            <v>冰咆哮</v>
          </cell>
        </row>
        <row r="102">
          <cell r="A102">
            <v>220034</v>
          </cell>
          <cell r="B102" t="str">
            <v>战神守护</v>
          </cell>
        </row>
        <row r="103">
          <cell r="A103">
            <v>220035</v>
          </cell>
          <cell r="B103" t="str">
            <v>逐日剑法</v>
          </cell>
        </row>
        <row r="104">
          <cell r="A104">
            <v>220036</v>
          </cell>
          <cell r="B104" t="str">
            <v>开天斩</v>
          </cell>
        </row>
        <row r="105">
          <cell r="A105">
            <v>220037</v>
          </cell>
          <cell r="B105" t="str">
            <v>幽冥火咒</v>
          </cell>
        </row>
        <row r="106">
          <cell r="A106">
            <v>220038</v>
          </cell>
          <cell r="B106" t="str">
            <v>狂雷闪</v>
          </cell>
        </row>
        <row r="107">
          <cell r="A107">
            <v>220039</v>
          </cell>
          <cell r="B107" t="str">
            <v>怒炎</v>
          </cell>
        </row>
        <row r="108">
          <cell r="A108">
            <v>299001</v>
          </cell>
          <cell r="B108" t="str">
            <v>鹿肉</v>
          </cell>
        </row>
        <row r="109">
          <cell r="A109">
            <v>299002</v>
          </cell>
          <cell r="B109" t="str">
            <v>蟾酥</v>
          </cell>
        </row>
        <row r="110">
          <cell r="A110">
            <v>299003</v>
          </cell>
          <cell r="B110" t="str">
            <v>树叶</v>
          </cell>
        </row>
        <row r="111">
          <cell r="A111">
            <v>299004</v>
          </cell>
          <cell r="B111" t="str">
            <v>蝎尾</v>
          </cell>
        </row>
        <row r="112">
          <cell r="A112">
            <v>299005</v>
          </cell>
          <cell r="B112" t="str">
            <v>蛆卵</v>
          </cell>
        </row>
        <row r="113">
          <cell r="A113">
            <v>299006</v>
          </cell>
          <cell r="B113" t="str">
            <v>背刺</v>
          </cell>
        </row>
        <row r="114">
          <cell r="A114">
            <v>299007</v>
          </cell>
          <cell r="B114" t="str">
            <v>蜘蛛牙齿</v>
          </cell>
        </row>
        <row r="115">
          <cell r="A115">
            <v>299008</v>
          </cell>
          <cell r="B115" t="str">
            <v>蛇胆</v>
          </cell>
        </row>
        <row r="116">
          <cell r="A116">
            <v>299009</v>
          </cell>
          <cell r="B116" t="str">
            <v>羽毛</v>
          </cell>
        </row>
        <row r="117">
          <cell r="A117">
            <v>299010</v>
          </cell>
          <cell r="B117" t="str">
            <v>天龙</v>
          </cell>
        </row>
        <row r="118">
          <cell r="A118">
            <v>299011</v>
          </cell>
          <cell r="B118" t="str">
            <v>野猪镣牙</v>
          </cell>
        </row>
        <row r="119">
          <cell r="A119">
            <v>299012</v>
          </cell>
          <cell r="B119" t="str">
            <v>蝶粉</v>
          </cell>
        </row>
        <row r="120">
          <cell r="A120">
            <v>299013</v>
          </cell>
          <cell r="B120" t="str">
            <v>古怪石头</v>
          </cell>
        </row>
        <row r="121">
          <cell r="A121">
            <v>299014</v>
          </cell>
          <cell r="B121" t="str">
            <v>蛛丝</v>
          </cell>
        </row>
        <row r="122">
          <cell r="A122">
            <v>299015</v>
          </cell>
          <cell r="B122" t="str">
            <v>发霉的书籍</v>
          </cell>
        </row>
        <row r="123">
          <cell r="A123">
            <v>299016</v>
          </cell>
          <cell r="B123" t="str">
            <v>魂火</v>
          </cell>
        </row>
        <row r="124">
          <cell r="A124">
            <v>299017</v>
          </cell>
          <cell r="B124" t="str">
            <v>牛角</v>
          </cell>
        </row>
        <row r="125">
          <cell r="A125">
            <v>299018</v>
          </cell>
          <cell r="B125" t="str">
            <v>牛黄</v>
          </cell>
        </row>
        <row r="126">
          <cell r="A126">
            <v>299019</v>
          </cell>
          <cell r="B126" t="str">
            <v>带魔气的眼睛</v>
          </cell>
        </row>
        <row r="127">
          <cell r="A127">
            <v>299020</v>
          </cell>
          <cell r="B127" t="str">
            <v>龙骨</v>
          </cell>
        </row>
        <row r="128">
          <cell r="A128">
            <v>299021</v>
          </cell>
          <cell r="B128" t="str">
            <v>千年蛛丝</v>
          </cell>
        </row>
        <row r="129">
          <cell r="A129">
            <v>299022</v>
          </cell>
          <cell r="B129" t="str">
            <v>手杖</v>
          </cell>
        </row>
        <row r="130">
          <cell r="A130">
            <v>299023</v>
          </cell>
          <cell r="B130" t="str">
            <v>狼毫</v>
          </cell>
        </row>
        <row r="131">
          <cell r="A131">
            <v>299024</v>
          </cell>
          <cell r="B131" t="str">
            <v>冰之精</v>
          </cell>
        </row>
        <row r="132">
          <cell r="A132">
            <v>299025</v>
          </cell>
          <cell r="B132" t="str">
            <v>官印</v>
          </cell>
        </row>
        <row r="133">
          <cell r="A133">
            <v>299026</v>
          </cell>
          <cell r="B133" t="str">
            <v>火之精</v>
          </cell>
        </row>
        <row r="134">
          <cell r="A134">
            <v>299027</v>
          </cell>
          <cell r="B134" t="str">
            <v>火龙内丹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9"/>
  <sheetViews>
    <sheetView tabSelected="1" workbookViewId="0">
      <pane xSplit="1" ySplit="1" topLeftCell="B211" activePane="bottomRight" state="frozen"/>
      <selection pane="topRight" activeCell="B1" sqref="B1"/>
      <selection pane="bottomLeft" activeCell="A2" sqref="A2"/>
      <selection pane="bottomRight" activeCell="F237" sqref="F237"/>
    </sheetView>
  </sheetViews>
  <sheetFormatPr defaultColWidth="9" defaultRowHeight="14.2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>
      <c r="A2" s="4">
        <v>10002</v>
      </c>
      <c r="B2" s="1">
        <v>299001</v>
      </c>
      <c r="C2" s="1">
        <v>8</v>
      </c>
      <c r="V2" s="1">
        <f>COUNT(B2:U2)/2</f>
        <v>1</v>
      </c>
    </row>
    <row r="3" spans="1:22">
      <c r="A3" s="1">
        <v>10004</v>
      </c>
      <c r="B3" s="1">
        <v>301001</v>
      </c>
      <c r="C3" s="1">
        <v>32</v>
      </c>
      <c r="D3" s="1">
        <v>302001</v>
      </c>
      <c r="E3" s="1">
        <v>32</v>
      </c>
      <c r="F3" s="1">
        <v>306003</v>
      </c>
      <c r="G3" s="1">
        <v>32</v>
      </c>
      <c r="V3" s="1">
        <f>COUNT(B3:U3)/2</f>
        <v>3</v>
      </c>
    </row>
    <row r="4" spans="1:22">
      <c r="A4" s="1">
        <v>10005</v>
      </c>
      <c r="B4" s="1">
        <v>301002</v>
      </c>
      <c r="C4" s="1">
        <v>32</v>
      </c>
      <c r="D4" s="1">
        <v>303001</v>
      </c>
      <c r="E4" s="1">
        <v>32</v>
      </c>
      <c r="F4" s="1">
        <v>306004</v>
      </c>
      <c r="G4" s="1">
        <v>32</v>
      </c>
      <c r="V4" s="1">
        <f t="shared" ref="V4:V63" si="0">COUNT(B4:U4)/2</f>
        <v>3</v>
      </c>
    </row>
    <row r="5" spans="1:22">
      <c r="A5" s="1">
        <v>10006</v>
      </c>
      <c r="B5" s="1">
        <v>301003</v>
      </c>
      <c r="C5" s="1">
        <v>64</v>
      </c>
      <c r="D5" s="1">
        <v>304001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>
      <c r="A6" s="1">
        <v>10007</v>
      </c>
      <c r="B6" s="1">
        <v>299002</v>
      </c>
      <c r="C6" s="1">
        <v>64</v>
      </c>
      <c r="D6" s="1">
        <v>301005</v>
      </c>
      <c r="E6" s="1">
        <v>32</v>
      </c>
      <c r="F6" s="1">
        <v>305001</v>
      </c>
      <c r="G6" s="1">
        <v>32</v>
      </c>
      <c r="V6" s="1">
        <f t="shared" si="0"/>
        <v>3</v>
      </c>
    </row>
    <row r="7" spans="1:22">
      <c r="A7" s="1">
        <v>10008</v>
      </c>
      <c r="B7" s="2">
        <v>299003</v>
      </c>
      <c r="C7" s="1">
        <v>64</v>
      </c>
      <c r="D7" s="2">
        <v>307001</v>
      </c>
      <c r="E7" s="1">
        <v>32</v>
      </c>
      <c r="F7" s="2">
        <v>307002</v>
      </c>
      <c r="G7" s="1">
        <v>32</v>
      </c>
      <c r="V7" s="1">
        <f t="shared" si="0"/>
        <v>3</v>
      </c>
    </row>
    <row r="8" spans="1:22">
      <c r="A8" s="1">
        <v>10009</v>
      </c>
      <c r="B8" s="1">
        <v>301006</v>
      </c>
      <c r="C8" s="1">
        <v>64</v>
      </c>
      <c r="D8" s="1">
        <v>305002</v>
      </c>
      <c r="E8" s="1">
        <v>32</v>
      </c>
      <c r="F8" s="2">
        <v>307004</v>
      </c>
      <c r="G8" s="1">
        <v>32</v>
      </c>
      <c r="V8" s="1">
        <f t="shared" si="0"/>
        <v>3</v>
      </c>
    </row>
    <row r="9" spans="1:22">
      <c r="A9" s="1">
        <v>10010</v>
      </c>
      <c r="B9" s="1">
        <v>301007</v>
      </c>
      <c r="C9" s="1">
        <v>64</v>
      </c>
      <c r="D9" s="1">
        <v>306002</v>
      </c>
      <c r="E9" s="1">
        <v>32</v>
      </c>
      <c r="F9" s="2">
        <v>307003</v>
      </c>
      <c r="G9" s="1">
        <v>32</v>
      </c>
      <c r="V9" s="1">
        <f t="shared" si="0"/>
        <v>3</v>
      </c>
    </row>
    <row r="10" spans="1:22">
      <c r="A10" s="1">
        <v>10011</v>
      </c>
      <c r="B10" s="1">
        <v>301008</v>
      </c>
      <c r="C10" s="1">
        <v>64</v>
      </c>
      <c r="D10" s="2">
        <v>302002</v>
      </c>
      <c r="E10" s="1">
        <v>64</v>
      </c>
      <c r="F10" s="2">
        <v>303002</v>
      </c>
      <c r="G10" s="1">
        <v>64</v>
      </c>
      <c r="H10" s="2">
        <v>307006</v>
      </c>
      <c r="I10" s="1">
        <v>40</v>
      </c>
      <c r="V10" s="1">
        <f t="shared" si="0"/>
        <v>4</v>
      </c>
    </row>
    <row r="11" spans="1:22">
      <c r="A11" s="1">
        <v>10012</v>
      </c>
      <c r="B11" s="1">
        <v>203001</v>
      </c>
      <c r="C11" s="1">
        <v>32</v>
      </c>
      <c r="D11" s="1">
        <v>203002</v>
      </c>
      <c r="E11" s="1">
        <v>32</v>
      </c>
      <c r="F11" s="1">
        <v>203003</v>
      </c>
      <c r="G11" s="1">
        <v>64</v>
      </c>
      <c r="H11" s="1">
        <v>203004</v>
      </c>
      <c r="I11" s="1">
        <v>75</v>
      </c>
      <c r="V11" s="1">
        <f t="shared" si="0"/>
        <v>4</v>
      </c>
    </row>
    <row r="12" spans="1:22">
      <c r="A12" s="1">
        <v>10013</v>
      </c>
      <c r="B12" s="2">
        <v>299004</v>
      </c>
      <c r="C12" s="1">
        <v>64</v>
      </c>
      <c r="D12" s="2">
        <v>307005</v>
      </c>
      <c r="E12" s="1">
        <v>40</v>
      </c>
      <c r="F12" s="2">
        <v>307011</v>
      </c>
      <c r="G12" s="1">
        <v>40</v>
      </c>
      <c r="H12" s="2"/>
      <c r="V12" s="1">
        <f t="shared" si="0"/>
        <v>3</v>
      </c>
    </row>
    <row r="13" spans="1:22">
      <c r="A13" s="1">
        <v>10014</v>
      </c>
      <c r="B13" s="1">
        <v>299005</v>
      </c>
      <c r="C13" s="1">
        <v>64</v>
      </c>
      <c r="V13" s="1">
        <f t="shared" si="0"/>
        <v>1</v>
      </c>
    </row>
    <row r="14" spans="1:22">
      <c r="A14" s="1">
        <v>10015</v>
      </c>
      <c r="B14" s="1">
        <v>301009</v>
      </c>
      <c r="C14" s="1">
        <v>64</v>
      </c>
      <c r="D14" s="1">
        <v>305003</v>
      </c>
      <c r="E14" s="1">
        <v>32</v>
      </c>
      <c r="F14" s="1">
        <v>305006</v>
      </c>
      <c r="G14" s="1">
        <v>32</v>
      </c>
      <c r="H14" s="1">
        <v>305011</v>
      </c>
      <c r="I14" s="1">
        <v>40</v>
      </c>
      <c r="V14" s="1">
        <f t="shared" si="0"/>
        <v>4</v>
      </c>
    </row>
    <row r="15" spans="1:22">
      <c r="A15" s="1">
        <v>10016</v>
      </c>
      <c r="B15" s="1">
        <v>301010</v>
      </c>
      <c r="C15" s="1">
        <v>64</v>
      </c>
      <c r="D15" s="1">
        <v>305004</v>
      </c>
      <c r="E15" s="1">
        <v>32</v>
      </c>
      <c r="F15" s="1">
        <v>305007</v>
      </c>
      <c r="G15" s="1">
        <v>50</v>
      </c>
      <c r="H15" s="1">
        <v>304002</v>
      </c>
      <c r="I15" s="1">
        <v>40</v>
      </c>
      <c r="V15" s="1">
        <f t="shared" si="0"/>
        <v>4</v>
      </c>
    </row>
    <row r="16" spans="1:22">
      <c r="A16" s="1">
        <v>10017</v>
      </c>
      <c r="B16" s="1">
        <v>301011</v>
      </c>
      <c r="C16" s="1">
        <v>64</v>
      </c>
      <c r="D16" s="1">
        <v>305005</v>
      </c>
      <c r="E16" s="1">
        <v>32</v>
      </c>
      <c r="F16" s="1">
        <v>305008</v>
      </c>
      <c r="G16" s="1">
        <v>40</v>
      </c>
      <c r="H16" s="2">
        <v>307015</v>
      </c>
      <c r="I16" s="1">
        <v>40</v>
      </c>
      <c r="J16" s="2">
        <v>307007</v>
      </c>
      <c r="K16" s="1">
        <v>50</v>
      </c>
      <c r="V16" s="1">
        <f t="shared" si="0"/>
        <v>5</v>
      </c>
    </row>
    <row r="17" spans="1:22">
      <c r="A17" s="1">
        <v>10018</v>
      </c>
      <c r="B17" s="1">
        <v>302002</v>
      </c>
      <c r="C17" s="1">
        <v>40</v>
      </c>
      <c r="D17" s="1">
        <v>303002</v>
      </c>
      <c r="E17" s="1">
        <v>40</v>
      </c>
      <c r="F17" s="2">
        <v>302003</v>
      </c>
      <c r="G17" s="1">
        <v>80</v>
      </c>
      <c r="H17" s="2">
        <v>303003</v>
      </c>
      <c r="I17" s="1">
        <v>80</v>
      </c>
      <c r="J17" s="2"/>
      <c r="V17" s="1">
        <f t="shared" si="0"/>
        <v>4</v>
      </c>
    </row>
    <row r="18" spans="1:22">
      <c r="A18" s="1">
        <v>10019</v>
      </c>
      <c r="B18" s="1">
        <v>220001</v>
      </c>
      <c r="C18" s="1">
        <v>16</v>
      </c>
      <c r="D18" s="1">
        <v>220006</v>
      </c>
      <c r="E18" s="1">
        <v>16</v>
      </c>
      <c r="F18" s="1">
        <v>220011</v>
      </c>
      <c r="G18" s="1">
        <v>32</v>
      </c>
      <c r="V18" s="1">
        <f t="shared" si="0"/>
        <v>3</v>
      </c>
    </row>
    <row r="19" spans="1:22">
      <c r="A19" s="1">
        <v>10020</v>
      </c>
      <c r="B19" s="1">
        <v>220002</v>
      </c>
      <c r="C19" s="1">
        <v>16</v>
      </c>
      <c r="D19" s="1">
        <v>220007</v>
      </c>
      <c r="E19" s="1">
        <v>16</v>
      </c>
      <c r="F19" s="1">
        <v>220013</v>
      </c>
      <c r="G19" s="1">
        <v>32</v>
      </c>
      <c r="H19" s="1">
        <v>220022</v>
      </c>
      <c r="I19" s="1">
        <v>32</v>
      </c>
      <c r="V19" s="1">
        <f t="shared" si="0"/>
        <v>4</v>
      </c>
    </row>
    <row r="20" spans="1:22">
      <c r="A20" s="1">
        <v>10021</v>
      </c>
      <c r="B20" s="1">
        <v>220003</v>
      </c>
      <c r="C20" s="1">
        <v>16</v>
      </c>
      <c r="D20" s="1">
        <v>220007</v>
      </c>
      <c r="E20" s="1">
        <v>16</v>
      </c>
      <c r="F20" s="1">
        <v>220014</v>
      </c>
      <c r="G20" s="1">
        <v>32</v>
      </c>
      <c r="V20" s="1">
        <f t="shared" si="0"/>
        <v>3</v>
      </c>
    </row>
    <row r="21" spans="1:22">
      <c r="A21" s="1">
        <v>10022</v>
      </c>
      <c r="B21" s="1">
        <v>220004</v>
      </c>
      <c r="C21" s="1">
        <v>16</v>
      </c>
      <c r="D21" s="1">
        <v>220010</v>
      </c>
      <c r="E21" s="1">
        <v>16</v>
      </c>
      <c r="F21" s="1">
        <v>220015</v>
      </c>
      <c r="G21" s="1">
        <v>32</v>
      </c>
      <c r="V21" s="1">
        <f t="shared" si="0"/>
        <v>3</v>
      </c>
    </row>
    <row r="22" spans="1:22">
      <c r="A22" s="1">
        <v>10023</v>
      </c>
      <c r="B22" s="1">
        <v>220005</v>
      </c>
      <c r="C22" s="1">
        <v>16</v>
      </c>
      <c r="D22" s="1">
        <v>220012</v>
      </c>
      <c r="E22" s="1">
        <v>16</v>
      </c>
      <c r="F22" s="1">
        <v>220023</v>
      </c>
      <c r="G22" s="1">
        <v>32</v>
      </c>
      <c r="V22" s="1">
        <f t="shared" si="0"/>
        <v>3</v>
      </c>
    </row>
    <row r="23" spans="1:22">
      <c r="A23" s="1">
        <v>10024</v>
      </c>
      <c r="B23" s="1">
        <v>305009</v>
      </c>
      <c r="C23" s="1">
        <v>40</v>
      </c>
      <c r="D23" s="1">
        <v>305014</v>
      </c>
      <c r="E23" s="1">
        <v>40</v>
      </c>
      <c r="F23" s="1">
        <v>305010</v>
      </c>
      <c r="G23" s="1">
        <v>64</v>
      </c>
      <c r="H23" s="2">
        <v>307008</v>
      </c>
      <c r="I23" s="1">
        <v>64</v>
      </c>
      <c r="J23" s="1">
        <v>306015</v>
      </c>
      <c r="K23" s="1">
        <v>40</v>
      </c>
      <c r="V23" s="1">
        <f t="shared" si="0"/>
        <v>5</v>
      </c>
    </row>
    <row r="24" spans="1:22">
      <c r="A24" s="1">
        <v>10025</v>
      </c>
      <c r="B24" s="1">
        <v>299006</v>
      </c>
      <c r="C24" s="1">
        <v>64</v>
      </c>
      <c r="D24" s="1">
        <v>301012</v>
      </c>
      <c r="E24" s="1">
        <v>64</v>
      </c>
      <c r="F24" s="1">
        <v>302004</v>
      </c>
      <c r="G24" s="1">
        <v>100</v>
      </c>
      <c r="H24" s="1">
        <v>303004</v>
      </c>
      <c r="I24" s="1">
        <v>100</v>
      </c>
      <c r="J24" s="2">
        <v>307009</v>
      </c>
      <c r="K24" s="1">
        <v>64</v>
      </c>
      <c r="V24" s="1">
        <f>COUNT(B24:U24)/2</f>
        <v>5</v>
      </c>
    </row>
    <row r="25" spans="1:22">
      <c r="A25" s="1">
        <v>10026</v>
      </c>
      <c r="B25" s="1">
        <v>301013</v>
      </c>
      <c r="C25" s="1">
        <v>64</v>
      </c>
      <c r="D25" s="1">
        <v>302005</v>
      </c>
      <c r="E25" s="1">
        <v>100</v>
      </c>
      <c r="F25" s="1">
        <v>303005</v>
      </c>
      <c r="G25" s="1">
        <v>100</v>
      </c>
      <c r="H25" s="1">
        <v>306010</v>
      </c>
      <c r="I25" s="1">
        <v>50</v>
      </c>
      <c r="J25" s="2">
        <v>307017</v>
      </c>
      <c r="K25" s="1">
        <v>64</v>
      </c>
      <c r="V25" s="1">
        <f>COUNT(B25:U25)/2</f>
        <v>5</v>
      </c>
    </row>
    <row r="26" spans="1:22">
      <c r="A26" s="1">
        <v>10027</v>
      </c>
      <c r="B26" s="1">
        <v>301014</v>
      </c>
      <c r="C26" s="1">
        <v>75</v>
      </c>
      <c r="D26" s="1">
        <v>302006</v>
      </c>
      <c r="E26" s="1">
        <v>100</v>
      </c>
      <c r="F26" s="1">
        <v>303006</v>
      </c>
      <c r="G26" s="1">
        <v>100</v>
      </c>
      <c r="H26" s="1">
        <v>306012</v>
      </c>
      <c r="I26" s="1">
        <v>50</v>
      </c>
      <c r="J26" s="2">
        <v>307013</v>
      </c>
      <c r="K26" s="1">
        <v>40</v>
      </c>
      <c r="V26" s="1">
        <f t="shared" si="0"/>
        <v>5</v>
      </c>
    </row>
    <row r="27" spans="1:22">
      <c r="A27" s="1">
        <v>10028</v>
      </c>
      <c r="B27" s="1">
        <v>301015</v>
      </c>
      <c r="C27" s="1">
        <v>75</v>
      </c>
      <c r="D27" s="1">
        <v>304003</v>
      </c>
      <c r="E27" s="1">
        <v>64</v>
      </c>
      <c r="F27" s="1">
        <v>305012</v>
      </c>
      <c r="G27" s="1">
        <v>64</v>
      </c>
      <c r="H27" s="1">
        <v>306014</v>
      </c>
      <c r="I27" s="1">
        <v>50</v>
      </c>
      <c r="J27" s="1">
        <v>306014</v>
      </c>
      <c r="K27" s="1">
        <v>40</v>
      </c>
      <c r="V27" s="1">
        <f t="shared" si="0"/>
        <v>5</v>
      </c>
    </row>
    <row r="28" spans="1:22">
      <c r="A28" s="1">
        <v>10029</v>
      </c>
      <c r="B28" s="1">
        <v>301016</v>
      </c>
      <c r="C28" s="1">
        <v>75</v>
      </c>
      <c r="D28" s="1">
        <v>304004</v>
      </c>
      <c r="E28" s="1">
        <v>64</v>
      </c>
      <c r="F28" s="1">
        <v>305013</v>
      </c>
      <c r="G28" s="1">
        <v>64</v>
      </c>
      <c r="H28" s="2">
        <v>306015</v>
      </c>
      <c r="I28" s="1">
        <v>50</v>
      </c>
      <c r="J28" s="2">
        <v>307010</v>
      </c>
      <c r="K28" s="1">
        <v>50</v>
      </c>
      <c r="V28" s="1">
        <f t="shared" si="0"/>
        <v>5</v>
      </c>
    </row>
    <row r="29" spans="1:22">
      <c r="A29" s="1">
        <v>10030</v>
      </c>
      <c r="B29" s="1">
        <v>299007</v>
      </c>
      <c r="C29" s="1">
        <v>64</v>
      </c>
      <c r="D29" s="1">
        <v>203002</v>
      </c>
      <c r="E29" s="1">
        <v>32</v>
      </c>
      <c r="F29" s="1">
        <v>203002</v>
      </c>
      <c r="G29" s="1">
        <v>32</v>
      </c>
      <c r="H29" s="1">
        <v>203003</v>
      </c>
      <c r="I29" s="1">
        <v>64</v>
      </c>
      <c r="J29" s="1">
        <v>203004</v>
      </c>
      <c r="K29" s="1">
        <v>75</v>
      </c>
      <c r="V29" s="1">
        <f>COUNT(B29:U29)/2</f>
        <v>5</v>
      </c>
    </row>
    <row r="30" spans="1:22">
      <c r="A30" s="1">
        <v>10031</v>
      </c>
      <c r="B30" s="1">
        <v>299008</v>
      </c>
      <c r="C30" s="1">
        <v>64</v>
      </c>
      <c r="V30" s="1">
        <f t="shared" si="0"/>
        <v>1</v>
      </c>
    </row>
    <row r="31" spans="1:22">
      <c r="A31" s="1">
        <v>10032</v>
      </c>
      <c r="B31" s="1">
        <v>299008</v>
      </c>
      <c r="C31" s="1">
        <v>64</v>
      </c>
      <c r="V31" s="1">
        <f t="shared" si="0"/>
        <v>1</v>
      </c>
    </row>
    <row r="32" spans="1:22">
      <c r="A32" s="1">
        <v>10033</v>
      </c>
      <c r="B32" s="1">
        <v>299009</v>
      </c>
      <c r="C32" s="1">
        <v>64</v>
      </c>
      <c r="D32" s="1">
        <v>305003</v>
      </c>
      <c r="E32" s="1">
        <v>40</v>
      </c>
      <c r="F32" s="1">
        <v>305008</v>
      </c>
      <c r="G32" s="1">
        <v>40</v>
      </c>
      <c r="H32" s="1">
        <v>305009</v>
      </c>
      <c r="I32" s="1">
        <v>40</v>
      </c>
      <c r="V32" s="1">
        <f t="shared" si="0"/>
        <v>4</v>
      </c>
    </row>
    <row r="33" spans="1:22">
      <c r="A33" s="1">
        <v>10034</v>
      </c>
      <c r="B33" s="1">
        <v>203002</v>
      </c>
      <c r="C33" s="1">
        <v>32</v>
      </c>
      <c r="D33" s="1">
        <v>203002</v>
      </c>
      <c r="E33" s="1">
        <v>32</v>
      </c>
      <c r="F33" s="1">
        <v>203003</v>
      </c>
      <c r="G33" s="1">
        <v>64</v>
      </c>
      <c r="H33" s="1">
        <v>203004</v>
      </c>
      <c r="I33" s="1">
        <v>75</v>
      </c>
      <c r="V33" s="1">
        <f t="shared" si="0"/>
        <v>4</v>
      </c>
    </row>
    <row r="34" spans="1:22">
      <c r="A34" s="1">
        <v>10035</v>
      </c>
      <c r="B34" s="1">
        <v>299010</v>
      </c>
      <c r="C34" s="1">
        <v>64</v>
      </c>
      <c r="D34" s="1">
        <v>301010</v>
      </c>
      <c r="E34" s="1">
        <v>64</v>
      </c>
      <c r="F34" s="1">
        <v>302004</v>
      </c>
      <c r="G34" s="1">
        <v>100</v>
      </c>
      <c r="H34" s="1">
        <v>303004</v>
      </c>
      <c r="I34" s="1">
        <v>100</v>
      </c>
      <c r="J34" s="1">
        <v>306010</v>
      </c>
      <c r="K34" s="1">
        <v>50</v>
      </c>
      <c r="V34" s="1">
        <f t="shared" si="0"/>
        <v>5</v>
      </c>
    </row>
    <row r="35" spans="1:22">
      <c r="A35" s="1">
        <v>10036</v>
      </c>
      <c r="B35" s="1">
        <v>301011</v>
      </c>
      <c r="C35" s="1">
        <v>100</v>
      </c>
      <c r="D35" s="1">
        <v>302005</v>
      </c>
      <c r="E35" s="1">
        <v>100</v>
      </c>
      <c r="F35" s="1">
        <v>303005</v>
      </c>
      <c r="G35" s="1">
        <v>100</v>
      </c>
      <c r="H35" s="1">
        <v>306012</v>
      </c>
      <c r="I35" s="1">
        <v>50</v>
      </c>
      <c r="V35" s="1">
        <f t="shared" si="0"/>
        <v>4</v>
      </c>
    </row>
    <row r="36" spans="1:22">
      <c r="A36" s="1">
        <v>10037</v>
      </c>
      <c r="B36" s="1">
        <v>301015</v>
      </c>
      <c r="C36" s="1">
        <v>100</v>
      </c>
      <c r="D36" s="1">
        <v>302006</v>
      </c>
      <c r="E36" s="1">
        <v>100</v>
      </c>
      <c r="F36" s="1">
        <v>303006</v>
      </c>
      <c r="G36" s="1">
        <v>100</v>
      </c>
      <c r="H36" s="1">
        <v>306011</v>
      </c>
      <c r="I36" s="1">
        <v>50</v>
      </c>
      <c r="V36" s="1">
        <f t="shared" si="0"/>
        <v>4</v>
      </c>
    </row>
    <row r="37" spans="1:22">
      <c r="A37" s="1">
        <v>10038</v>
      </c>
      <c r="B37" s="1">
        <v>301023</v>
      </c>
      <c r="C37" s="1">
        <v>150</v>
      </c>
      <c r="D37" s="1">
        <v>305010</v>
      </c>
      <c r="E37" s="1">
        <v>64</v>
      </c>
      <c r="F37" s="1">
        <v>305012</v>
      </c>
      <c r="G37" s="1">
        <v>64</v>
      </c>
      <c r="H37" s="1">
        <v>305013</v>
      </c>
      <c r="I37" s="1">
        <v>64</v>
      </c>
      <c r="V37" s="1">
        <f t="shared" si="0"/>
        <v>4</v>
      </c>
    </row>
    <row r="38" spans="1:22">
      <c r="A38" s="1">
        <v>10039</v>
      </c>
      <c r="B38" s="1">
        <v>304003</v>
      </c>
      <c r="C38" s="1">
        <v>40</v>
      </c>
      <c r="D38" s="1">
        <v>304004</v>
      </c>
      <c r="E38" s="1">
        <v>40</v>
      </c>
      <c r="F38" s="1">
        <v>306013</v>
      </c>
      <c r="G38" s="1">
        <v>75</v>
      </c>
      <c r="H38" s="2">
        <v>306018</v>
      </c>
      <c r="I38" s="1">
        <v>75</v>
      </c>
      <c r="J38" s="2">
        <v>307012</v>
      </c>
      <c r="K38" s="1">
        <v>75</v>
      </c>
      <c r="V38" s="1">
        <f t="shared" si="0"/>
        <v>5</v>
      </c>
    </row>
    <row r="39" spans="1:22">
      <c r="A39" s="1">
        <v>10040</v>
      </c>
      <c r="B39" s="1">
        <v>299011</v>
      </c>
      <c r="C39" s="1">
        <v>64</v>
      </c>
      <c r="D39" s="1">
        <v>301010</v>
      </c>
      <c r="E39" s="1">
        <v>64</v>
      </c>
      <c r="F39" s="1">
        <v>302004</v>
      </c>
      <c r="G39" s="1">
        <v>75</v>
      </c>
      <c r="H39" s="1">
        <v>303004</v>
      </c>
      <c r="I39" s="1">
        <v>75</v>
      </c>
      <c r="J39" s="2">
        <v>306019</v>
      </c>
      <c r="K39" s="1">
        <v>75</v>
      </c>
      <c r="V39" s="1">
        <f t="shared" si="0"/>
        <v>5</v>
      </c>
    </row>
    <row r="40" spans="1:22">
      <c r="A40" s="1">
        <v>10041</v>
      </c>
      <c r="B40" s="1">
        <v>299011</v>
      </c>
      <c r="C40" s="1">
        <v>64</v>
      </c>
      <c r="D40" s="1">
        <v>301011</v>
      </c>
      <c r="E40" s="1">
        <v>64</v>
      </c>
      <c r="F40" s="1">
        <v>302005</v>
      </c>
      <c r="G40" s="1">
        <v>75</v>
      </c>
      <c r="H40" s="1">
        <v>303005</v>
      </c>
      <c r="I40" s="1">
        <v>75</v>
      </c>
      <c r="J40" s="2">
        <v>306020</v>
      </c>
      <c r="K40" s="1">
        <v>64</v>
      </c>
      <c r="V40" s="1">
        <f t="shared" si="0"/>
        <v>5</v>
      </c>
    </row>
    <row r="41" spans="1:22">
      <c r="A41" s="1">
        <v>10042</v>
      </c>
      <c r="B41" s="1">
        <v>301015</v>
      </c>
      <c r="C41" s="1">
        <v>100</v>
      </c>
      <c r="D41" s="1">
        <v>302006</v>
      </c>
      <c r="E41" s="1">
        <v>75</v>
      </c>
      <c r="F41" s="1">
        <v>303006</v>
      </c>
      <c r="G41" s="1">
        <v>75</v>
      </c>
      <c r="H41" s="2"/>
      <c r="V41" s="1">
        <f t="shared" si="0"/>
        <v>3</v>
      </c>
    </row>
    <row r="42" spans="1:22">
      <c r="A42" s="1">
        <v>10043</v>
      </c>
      <c r="B42" s="1">
        <v>203002</v>
      </c>
      <c r="C42" s="1">
        <v>32</v>
      </c>
      <c r="D42" s="1">
        <v>203003</v>
      </c>
      <c r="E42" s="1">
        <v>32</v>
      </c>
      <c r="F42" s="1">
        <v>203004</v>
      </c>
      <c r="G42" s="1">
        <v>64</v>
      </c>
      <c r="H42" s="1">
        <v>203005</v>
      </c>
      <c r="I42" s="1">
        <v>75</v>
      </c>
      <c r="V42" s="1">
        <f t="shared" si="0"/>
        <v>4</v>
      </c>
    </row>
    <row r="43" spans="1:22">
      <c r="A43" s="1">
        <v>10044</v>
      </c>
      <c r="B43" s="1">
        <v>299012</v>
      </c>
      <c r="C43" s="1">
        <v>64</v>
      </c>
      <c r="D43" s="1">
        <v>203002</v>
      </c>
      <c r="E43" s="1">
        <v>32</v>
      </c>
      <c r="F43" s="1">
        <v>203003</v>
      </c>
      <c r="G43" s="1">
        <v>32</v>
      </c>
      <c r="H43" s="1">
        <v>203004</v>
      </c>
      <c r="I43" s="1">
        <v>64</v>
      </c>
      <c r="J43" s="1">
        <v>203005</v>
      </c>
      <c r="K43" s="1">
        <v>75</v>
      </c>
      <c r="V43" s="1">
        <f t="shared" si="0"/>
        <v>5</v>
      </c>
    </row>
    <row r="44" spans="1:22">
      <c r="A44" s="1">
        <v>10045</v>
      </c>
      <c r="B44" s="1">
        <v>301016</v>
      </c>
      <c r="C44" s="1">
        <v>64</v>
      </c>
      <c r="D44" s="1">
        <v>304003</v>
      </c>
      <c r="E44" s="1">
        <v>40</v>
      </c>
      <c r="F44" s="1">
        <v>304004</v>
      </c>
      <c r="G44" s="1">
        <v>40</v>
      </c>
      <c r="V44" s="1">
        <f t="shared" si="0"/>
        <v>3</v>
      </c>
    </row>
    <row r="45" spans="1:22">
      <c r="A45" s="1">
        <v>10046</v>
      </c>
      <c r="B45" s="1">
        <v>203005</v>
      </c>
      <c r="C45" s="1">
        <v>75</v>
      </c>
      <c r="D45" s="1">
        <v>301015</v>
      </c>
      <c r="E45" s="1">
        <v>100</v>
      </c>
      <c r="F45" s="1">
        <v>302007</v>
      </c>
      <c r="G45" s="1">
        <v>150</v>
      </c>
      <c r="H45" s="1">
        <v>303007</v>
      </c>
      <c r="I45" s="1">
        <v>150</v>
      </c>
      <c r="V45" s="1">
        <f t="shared" si="0"/>
        <v>4</v>
      </c>
    </row>
    <row r="46" spans="1:22">
      <c r="A46" s="1">
        <v>10047</v>
      </c>
      <c r="B46" s="2">
        <v>305010</v>
      </c>
      <c r="C46" s="1">
        <v>64</v>
      </c>
      <c r="D46" s="2">
        <v>305025</v>
      </c>
      <c r="E46" s="1">
        <v>250</v>
      </c>
      <c r="F46" s="2">
        <v>306015</v>
      </c>
      <c r="G46" s="1">
        <v>64</v>
      </c>
      <c r="H46" s="2">
        <v>306027</v>
      </c>
      <c r="I46" s="1">
        <v>250</v>
      </c>
      <c r="J46" s="2">
        <v>307009</v>
      </c>
      <c r="K46" s="1">
        <v>64</v>
      </c>
      <c r="L46" s="2">
        <v>307022</v>
      </c>
      <c r="M46" s="1">
        <v>250</v>
      </c>
      <c r="V46" s="1">
        <f t="shared" si="0"/>
        <v>6</v>
      </c>
    </row>
    <row r="47" spans="1:22">
      <c r="A47" s="1">
        <v>10048</v>
      </c>
      <c r="B47" s="1">
        <v>299013</v>
      </c>
      <c r="C47" s="1">
        <v>75</v>
      </c>
      <c r="D47" s="1">
        <v>301023</v>
      </c>
      <c r="E47" s="1">
        <v>150</v>
      </c>
      <c r="F47" s="1">
        <v>302008</v>
      </c>
      <c r="G47" s="1">
        <v>150</v>
      </c>
      <c r="H47" s="1">
        <v>303008</v>
      </c>
      <c r="I47" s="1">
        <v>150</v>
      </c>
      <c r="V47" s="1">
        <f t="shared" si="0"/>
        <v>4</v>
      </c>
    </row>
    <row r="48" spans="1:22">
      <c r="A48" s="1">
        <v>10049</v>
      </c>
      <c r="B48" s="2">
        <v>305012</v>
      </c>
      <c r="C48" s="1">
        <v>64</v>
      </c>
      <c r="D48" s="2">
        <v>305024</v>
      </c>
      <c r="E48" s="1">
        <v>250</v>
      </c>
      <c r="F48" s="2">
        <v>306014</v>
      </c>
      <c r="G48" s="1">
        <v>64</v>
      </c>
      <c r="H48" s="2">
        <v>306025</v>
      </c>
      <c r="I48" s="1">
        <v>250</v>
      </c>
      <c r="J48" s="2">
        <v>307012</v>
      </c>
      <c r="K48" s="1">
        <v>64</v>
      </c>
      <c r="L48" s="2">
        <v>307023</v>
      </c>
      <c r="M48" s="1">
        <v>250</v>
      </c>
      <c r="V48" s="1">
        <f t="shared" si="0"/>
        <v>6</v>
      </c>
    </row>
    <row r="49" spans="1:22">
      <c r="A49" s="1">
        <v>10050</v>
      </c>
      <c r="B49" s="1">
        <v>299013</v>
      </c>
      <c r="C49" s="1">
        <v>75</v>
      </c>
      <c r="D49" s="1">
        <v>301018</v>
      </c>
      <c r="E49" s="1">
        <v>250</v>
      </c>
      <c r="F49" s="1">
        <v>302009</v>
      </c>
      <c r="G49" s="1">
        <v>150</v>
      </c>
      <c r="H49" s="1">
        <v>303009</v>
      </c>
      <c r="I49" s="1">
        <v>150</v>
      </c>
      <c r="V49" s="1">
        <f t="shared" si="0"/>
        <v>4</v>
      </c>
    </row>
    <row r="50" spans="1:22">
      <c r="A50" s="1">
        <v>10051</v>
      </c>
      <c r="B50" s="2">
        <v>305013</v>
      </c>
      <c r="C50" s="1">
        <v>64</v>
      </c>
      <c r="D50" s="2">
        <v>305023</v>
      </c>
      <c r="E50" s="1">
        <v>250</v>
      </c>
      <c r="F50" s="2">
        <v>306012</v>
      </c>
      <c r="G50" s="1">
        <v>64</v>
      </c>
      <c r="H50" s="2">
        <v>306026</v>
      </c>
      <c r="I50" s="1">
        <v>250</v>
      </c>
      <c r="J50" s="2">
        <v>307008</v>
      </c>
      <c r="K50" s="1">
        <v>64</v>
      </c>
      <c r="L50" s="2">
        <v>307024</v>
      </c>
      <c r="M50" s="1">
        <v>250</v>
      </c>
      <c r="V50" s="1">
        <f t="shared" si="0"/>
        <v>6</v>
      </c>
    </row>
    <row r="51" spans="1:22">
      <c r="A51" s="1">
        <v>10052</v>
      </c>
      <c r="B51" s="1">
        <v>301020</v>
      </c>
      <c r="C51" s="1">
        <v>75</v>
      </c>
      <c r="D51" s="1">
        <v>302007</v>
      </c>
      <c r="E51" s="1">
        <v>120</v>
      </c>
      <c r="F51" s="2">
        <v>305007</v>
      </c>
      <c r="G51" s="1">
        <v>64</v>
      </c>
      <c r="H51" s="2">
        <v>306012</v>
      </c>
      <c r="I51" s="1">
        <v>64</v>
      </c>
      <c r="V51" s="1">
        <f t="shared" si="0"/>
        <v>4</v>
      </c>
    </row>
    <row r="52" spans="1:22">
      <c r="A52" s="1">
        <v>10053</v>
      </c>
      <c r="B52" s="1">
        <v>301015</v>
      </c>
      <c r="C52" s="1">
        <v>75</v>
      </c>
      <c r="D52" s="1">
        <v>303007</v>
      </c>
      <c r="E52" s="1">
        <v>120</v>
      </c>
      <c r="F52" s="2">
        <v>305010</v>
      </c>
      <c r="G52" s="1">
        <v>64</v>
      </c>
      <c r="H52" s="2">
        <v>306013</v>
      </c>
      <c r="I52" s="1">
        <v>64</v>
      </c>
      <c r="V52" s="1">
        <f t="shared" si="0"/>
        <v>4</v>
      </c>
    </row>
    <row r="53" spans="1:22">
      <c r="A53" s="1">
        <v>10054</v>
      </c>
      <c r="B53" s="1">
        <v>301014</v>
      </c>
      <c r="C53" s="1">
        <v>75</v>
      </c>
      <c r="D53" s="1">
        <v>302008</v>
      </c>
      <c r="E53" s="1">
        <v>120</v>
      </c>
      <c r="F53" s="2">
        <v>305012</v>
      </c>
      <c r="G53" s="1">
        <v>64</v>
      </c>
      <c r="H53" s="2">
        <v>306014</v>
      </c>
      <c r="I53" s="1">
        <v>64</v>
      </c>
      <c r="V53" s="1">
        <f t="shared" si="0"/>
        <v>4</v>
      </c>
    </row>
    <row r="54" spans="1:22">
      <c r="A54" s="1">
        <v>10055</v>
      </c>
      <c r="B54" s="1">
        <v>301011</v>
      </c>
      <c r="C54" s="1">
        <v>64</v>
      </c>
      <c r="D54" s="1">
        <v>303008</v>
      </c>
      <c r="E54" s="1">
        <v>120</v>
      </c>
      <c r="F54" s="2">
        <v>305013</v>
      </c>
      <c r="G54" s="1">
        <v>64</v>
      </c>
      <c r="H54" s="2">
        <v>306015</v>
      </c>
      <c r="I54" s="1">
        <v>64</v>
      </c>
      <c r="V54" s="1">
        <f t="shared" si="0"/>
        <v>4</v>
      </c>
    </row>
    <row r="55" spans="1:22">
      <c r="A55" s="1">
        <v>10056</v>
      </c>
      <c r="B55" s="1">
        <v>304003</v>
      </c>
      <c r="C55" s="1">
        <v>32</v>
      </c>
      <c r="D55" s="1">
        <v>302009</v>
      </c>
      <c r="E55" s="1">
        <v>120</v>
      </c>
      <c r="F55" s="2">
        <v>306018</v>
      </c>
      <c r="G55" s="1">
        <v>64</v>
      </c>
      <c r="H55" s="2"/>
      <c r="V55" s="1">
        <f t="shared" si="0"/>
        <v>3</v>
      </c>
    </row>
    <row r="56" spans="1:22">
      <c r="A56" s="1">
        <v>10057</v>
      </c>
      <c r="B56" s="1">
        <v>299014</v>
      </c>
      <c r="C56" s="1">
        <v>100</v>
      </c>
      <c r="D56" s="1">
        <v>203003</v>
      </c>
      <c r="E56" s="1">
        <v>32</v>
      </c>
      <c r="F56" s="1">
        <v>203004</v>
      </c>
      <c r="G56" s="1">
        <v>32</v>
      </c>
      <c r="H56" s="1">
        <v>203005</v>
      </c>
      <c r="I56" s="1">
        <v>64</v>
      </c>
      <c r="J56" s="1">
        <v>203006</v>
      </c>
      <c r="K56" s="1">
        <v>75</v>
      </c>
      <c r="V56" s="1">
        <f t="shared" si="0"/>
        <v>5</v>
      </c>
    </row>
    <row r="57" spans="1:22">
      <c r="A57" s="1">
        <v>10058</v>
      </c>
      <c r="B57" s="1">
        <v>304003</v>
      </c>
      <c r="C57" s="1">
        <v>32</v>
      </c>
      <c r="D57" s="1">
        <v>303009</v>
      </c>
      <c r="E57" s="1">
        <v>120</v>
      </c>
      <c r="F57" s="2">
        <v>307017</v>
      </c>
      <c r="G57" s="1">
        <v>64</v>
      </c>
      <c r="H57" s="2">
        <v>307008</v>
      </c>
      <c r="I57" s="1">
        <v>64</v>
      </c>
      <c r="V57" s="1">
        <f>COUNT(D57:U57)/2</f>
        <v>3</v>
      </c>
    </row>
    <row r="58" spans="1:22">
      <c r="A58" s="1">
        <v>10059</v>
      </c>
      <c r="B58" s="1">
        <v>304004</v>
      </c>
      <c r="C58" s="1">
        <v>32</v>
      </c>
      <c r="D58" s="1">
        <v>306012</v>
      </c>
      <c r="E58" s="1">
        <v>64</v>
      </c>
      <c r="F58" s="2">
        <v>306021</v>
      </c>
      <c r="G58" s="1">
        <v>75</v>
      </c>
      <c r="H58" s="2">
        <v>307009</v>
      </c>
      <c r="I58" s="1">
        <v>64</v>
      </c>
      <c r="V58" s="1">
        <f>COUNT(B58:U58)/2</f>
        <v>4</v>
      </c>
    </row>
    <row r="59" spans="1:22">
      <c r="A59" s="1">
        <v>10060</v>
      </c>
      <c r="B59" s="1">
        <v>304005</v>
      </c>
      <c r="C59" s="1">
        <v>100</v>
      </c>
      <c r="D59" s="2">
        <v>306019</v>
      </c>
      <c r="E59" s="1">
        <v>64</v>
      </c>
      <c r="F59" s="2">
        <v>306022</v>
      </c>
      <c r="G59" s="1">
        <v>75</v>
      </c>
      <c r="H59" s="2">
        <v>307012</v>
      </c>
      <c r="I59" s="1">
        <v>64</v>
      </c>
      <c r="V59" s="1">
        <f>COUNT(B59:U59)/2</f>
        <v>4</v>
      </c>
    </row>
    <row r="60" spans="1:22">
      <c r="A60" s="1">
        <v>10061</v>
      </c>
      <c r="B60" s="1">
        <v>220013</v>
      </c>
      <c r="C60" s="1">
        <v>64</v>
      </c>
      <c r="D60" s="1">
        <v>220014</v>
      </c>
      <c r="E60" s="1">
        <v>64</v>
      </c>
      <c r="F60" s="1">
        <v>220015</v>
      </c>
      <c r="G60" s="1">
        <v>64</v>
      </c>
      <c r="H60" s="1">
        <v>220022</v>
      </c>
      <c r="I60" s="1">
        <v>64</v>
      </c>
      <c r="V60" s="1">
        <f t="shared" si="0"/>
        <v>4</v>
      </c>
    </row>
    <row r="61" spans="1:22">
      <c r="A61" s="1">
        <v>10062</v>
      </c>
      <c r="B61" s="1">
        <v>299015</v>
      </c>
      <c r="C61" s="1">
        <v>75</v>
      </c>
      <c r="D61" s="1">
        <v>220024</v>
      </c>
      <c r="E61" s="1">
        <v>100</v>
      </c>
      <c r="F61" s="1">
        <v>220025</v>
      </c>
      <c r="G61" s="1">
        <v>100</v>
      </c>
      <c r="H61" s="1">
        <v>220029</v>
      </c>
      <c r="I61" s="1">
        <v>100</v>
      </c>
      <c r="J61" s="1">
        <v>220031</v>
      </c>
      <c r="K61" s="1">
        <v>100</v>
      </c>
      <c r="L61" s="1">
        <v>220016</v>
      </c>
      <c r="M61" s="1">
        <v>100</v>
      </c>
      <c r="V61" s="1">
        <f>COUNT(B61:U61)/2</f>
        <v>6</v>
      </c>
    </row>
    <row r="62" spans="1:22">
      <c r="A62" s="1">
        <v>10063</v>
      </c>
      <c r="B62" s="1">
        <v>299016</v>
      </c>
      <c r="C62" s="1">
        <v>75</v>
      </c>
      <c r="D62" s="1">
        <v>306010</v>
      </c>
      <c r="E62" s="1">
        <v>64</v>
      </c>
      <c r="F62" s="1">
        <v>305007</v>
      </c>
      <c r="G62" s="1">
        <v>64</v>
      </c>
      <c r="H62" s="2">
        <v>307008</v>
      </c>
      <c r="I62" s="1">
        <v>64</v>
      </c>
      <c r="V62" s="1">
        <f t="shared" si="0"/>
        <v>4</v>
      </c>
    </row>
    <row r="63" spans="1:22">
      <c r="A63" s="1">
        <v>10064</v>
      </c>
      <c r="B63" s="1">
        <v>304003</v>
      </c>
      <c r="C63" s="1">
        <v>64</v>
      </c>
      <c r="D63" s="1">
        <v>306012</v>
      </c>
      <c r="E63" s="1">
        <v>64</v>
      </c>
      <c r="F63" s="1">
        <v>305010</v>
      </c>
      <c r="G63" s="1">
        <v>64</v>
      </c>
      <c r="H63" s="2">
        <v>307009</v>
      </c>
      <c r="I63" s="1">
        <v>64</v>
      </c>
      <c r="V63" s="1">
        <f t="shared" si="0"/>
        <v>4</v>
      </c>
    </row>
    <row r="64" spans="1:22">
      <c r="A64" s="1">
        <v>10065</v>
      </c>
      <c r="B64" s="1">
        <v>299016</v>
      </c>
      <c r="C64" s="1">
        <v>75</v>
      </c>
      <c r="D64" s="2">
        <v>306018</v>
      </c>
      <c r="E64" s="1">
        <v>64</v>
      </c>
      <c r="F64" s="1">
        <v>305012</v>
      </c>
      <c r="G64" s="1">
        <v>64</v>
      </c>
      <c r="H64" s="2">
        <v>307010</v>
      </c>
      <c r="I64" s="1">
        <v>64</v>
      </c>
      <c r="V64" s="1">
        <f t="shared" ref="V64:V220" si="1">COUNT(B64:U64)/2</f>
        <v>4</v>
      </c>
    </row>
    <row r="65" spans="1:22">
      <c r="A65" s="1">
        <v>10066</v>
      </c>
      <c r="B65" s="1">
        <v>304004</v>
      </c>
      <c r="C65" s="1">
        <v>64</v>
      </c>
      <c r="D65" s="2">
        <v>306019</v>
      </c>
      <c r="E65" s="1">
        <v>64</v>
      </c>
      <c r="F65" s="1">
        <v>305013</v>
      </c>
      <c r="G65" s="1">
        <v>64</v>
      </c>
      <c r="H65" s="2">
        <v>307012</v>
      </c>
      <c r="I65" s="1">
        <v>64</v>
      </c>
      <c r="V65" s="1">
        <f t="shared" si="1"/>
        <v>4</v>
      </c>
    </row>
    <row r="66" spans="1:22">
      <c r="A66" s="1">
        <v>10067</v>
      </c>
      <c r="B66" s="2">
        <v>301014</v>
      </c>
      <c r="C66" s="1">
        <v>64</v>
      </c>
      <c r="D66" s="2">
        <v>303007</v>
      </c>
      <c r="E66" s="1">
        <v>64</v>
      </c>
      <c r="F66" s="2">
        <v>304004</v>
      </c>
      <c r="G66" s="1">
        <v>64</v>
      </c>
      <c r="H66" s="2">
        <v>305010</v>
      </c>
      <c r="I66" s="1">
        <v>64</v>
      </c>
      <c r="J66" s="2">
        <v>306019</v>
      </c>
      <c r="K66" s="1">
        <v>64</v>
      </c>
      <c r="V66" s="1">
        <f t="shared" si="1"/>
        <v>5</v>
      </c>
    </row>
    <row r="67" spans="1:22">
      <c r="A67" s="1">
        <v>10068</v>
      </c>
      <c r="B67" s="2">
        <v>301015</v>
      </c>
      <c r="C67" s="1">
        <v>64</v>
      </c>
      <c r="D67" s="2">
        <v>303008</v>
      </c>
      <c r="E67" s="1">
        <v>64</v>
      </c>
      <c r="F67" s="2">
        <v>304005</v>
      </c>
      <c r="G67" s="1">
        <v>64</v>
      </c>
      <c r="H67" s="2">
        <v>305012</v>
      </c>
      <c r="I67" s="1">
        <v>64</v>
      </c>
      <c r="J67" s="2">
        <v>307008</v>
      </c>
      <c r="K67" s="1">
        <v>64</v>
      </c>
      <c r="V67" s="1">
        <f t="shared" si="1"/>
        <v>5</v>
      </c>
    </row>
    <row r="68" spans="1:22">
      <c r="A68" s="1">
        <v>10069</v>
      </c>
      <c r="B68" s="2">
        <v>299017</v>
      </c>
      <c r="C68" s="1">
        <v>120</v>
      </c>
      <c r="D68" s="2">
        <v>302007</v>
      </c>
      <c r="E68" s="1">
        <v>64</v>
      </c>
      <c r="F68" s="2">
        <v>305024</v>
      </c>
      <c r="G68" s="1">
        <v>100</v>
      </c>
      <c r="H68" s="2">
        <v>306026</v>
      </c>
      <c r="I68" s="1">
        <v>100</v>
      </c>
      <c r="J68" s="2">
        <v>307022</v>
      </c>
      <c r="K68" s="1">
        <v>100</v>
      </c>
      <c r="V68" s="1">
        <f t="shared" si="1"/>
        <v>5</v>
      </c>
    </row>
    <row r="69" spans="1:22">
      <c r="A69" s="1">
        <v>10070</v>
      </c>
      <c r="B69" s="2">
        <v>301016</v>
      </c>
      <c r="C69" s="1">
        <v>64</v>
      </c>
      <c r="D69" s="2">
        <v>303009</v>
      </c>
      <c r="E69" s="1">
        <v>64</v>
      </c>
      <c r="F69" s="2">
        <v>304007</v>
      </c>
      <c r="G69" s="1">
        <v>100</v>
      </c>
      <c r="H69" s="2">
        <v>305013</v>
      </c>
      <c r="I69" s="1">
        <v>64</v>
      </c>
      <c r="J69" s="2">
        <v>307009</v>
      </c>
      <c r="K69" s="1">
        <v>64</v>
      </c>
      <c r="V69" s="1">
        <f t="shared" si="1"/>
        <v>5</v>
      </c>
    </row>
    <row r="70" spans="1:22">
      <c r="A70" s="1">
        <v>10071</v>
      </c>
      <c r="B70" s="2">
        <v>299017</v>
      </c>
      <c r="C70" s="1">
        <v>120</v>
      </c>
      <c r="D70" s="2">
        <v>302008</v>
      </c>
      <c r="E70" s="1">
        <v>64</v>
      </c>
      <c r="F70" s="2">
        <v>305023</v>
      </c>
      <c r="G70" s="1">
        <v>100</v>
      </c>
      <c r="H70" s="2">
        <v>306027</v>
      </c>
      <c r="I70" s="1">
        <v>100</v>
      </c>
      <c r="J70" s="2">
        <v>307023</v>
      </c>
      <c r="K70" s="1">
        <v>100</v>
      </c>
      <c r="V70" s="1">
        <f t="shared" si="1"/>
        <v>5</v>
      </c>
    </row>
    <row r="71" spans="1:22">
      <c r="A71" s="1">
        <v>10072</v>
      </c>
      <c r="B71" s="2">
        <v>301023</v>
      </c>
      <c r="C71" s="1">
        <v>64</v>
      </c>
      <c r="D71" s="2">
        <v>304003</v>
      </c>
      <c r="E71" s="1">
        <v>64</v>
      </c>
      <c r="F71" s="2">
        <v>304005</v>
      </c>
      <c r="G71" s="1">
        <v>64</v>
      </c>
      <c r="H71" s="2">
        <v>306018</v>
      </c>
      <c r="I71" s="1">
        <v>64</v>
      </c>
      <c r="J71" s="2">
        <v>307012</v>
      </c>
      <c r="K71" s="1">
        <v>64</v>
      </c>
      <c r="V71" s="1">
        <f t="shared" si="1"/>
        <v>5</v>
      </c>
    </row>
    <row r="72" spans="1:22">
      <c r="A72" s="1">
        <v>10073</v>
      </c>
      <c r="B72" s="2">
        <v>299018</v>
      </c>
      <c r="C72" s="1">
        <v>120</v>
      </c>
      <c r="D72" s="2">
        <v>302009</v>
      </c>
      <c r="E72" s="1">
        <v>64</v>
      </c>
      <c r="F72" s="2">
        <v>305025</v>
      </c>
      <c r="G72" s="1">
        <v>100</v>
      </c>
      <c r="H72" s="2">
        <v>306025</v>
      </c>
      <c r="I72" s="1">
        <v>100</v>
      </c>
      <c r="J72" s="2">
        <v>307024</v>
      </c>
      <c r="K72" s="1">
        <v>100</v>
      </c>
      <c r="V72" s="1">
        <f t="shared" si="1"/>
        <v>5</v>
      </c>
    </row>
    <row r="73" spans="1:22">
      <c r="A73" s="1">
        <v>10074</v>
      </c>
      <c r="B73" s="1">
        <v>203003</v>
      </c>
      <c r="C73" s="1">
        <v>32</v>
      </c>
      <c r="D73" s="1">
        <v>203004</v>
      </c>
      <c r="E73" s="1">
        <v>32</v>
      </c>
      <c r="F73" s="1">
        <v>203005</v>
      </c>
      <c r="G73" s="1">
        <v>64</v>
      </c>
      <c r="H73" s="1">
        <v>203006</v>
      </c>
      <c r="I73" s="1">
        <v>75</v>
      </c>
      <c r="V73" s="1">
        <f t="shared" si="1"/>
        <v>4</v>
      </c>
    </row>
    <row r="74" spans="1:22">
      <c r="A74" s="1">
        <v>10075</v>
      </c>
      <c r="B74" s="2">
        <v>299019</v>
      </c>
      <c r="C74" s="1">
        <v>150</v>
      </c>
      <c r="D74" s="2">
        <v>305023</v>
      </c>
      <c r="E74" s="1">
        <v>100</v>
      </c>
      <c r="F74" s="2">
        <v>306025</v>
      </c>
      <c r="G74" s="1">
        <v>100</v>
      </c>
      <c r="H74" s="2">
        <v>307022</v>
      </c>
      <c r="I74" s="1">
        <v>100</v>
      </c>
      <c r="J74" s="2">
        <v>309001</v>
      </c>
      <c r="K74" s="1">
        <v>64</v>
      </c>
      <c r="L74" s="2">
        <v>309003</v>
      </c>
      <c r="M74" s="1">
        <v>75</v>
      </c>
      <c r="V74" s="1">
        <f t="shared" si="1"/>
        <v>6</v>
      </c>
    </row>
    <row r="75" spans="1:22">
      <c r="A75" s="1">
        <v>10076</v>
      </c>
      <c r="B75" s="2">
        <v>299019</v>
      </c>
      <c r="C75" s="1">
        <v>150</v>
      </c>
      <c r="D75" s="2">
        <v>305024</v>
      </c>
      <c r="E75" s="1">
        <v>100</v>
      </c>
      <c r="F75" s="2">
        <v>306026</v>
      </c>
      <c r="G75" s="1">
        <v>100</v>
      </c>
      <c r="H75" s="2">
        <v>307023</v>
      </c>
      <c r="I75" s="1">
        <v>100</v>
      </c>
      <c r="J75" s="2">
        <v>309002</v>
      </c>
      <c r="K75" s="1">
        <v>64</v>
      </c>
      <c r="L75" s="2">
        <v>309004</v>
      </c>
      <c r="M75" s="1">
        <v>75</v>
      </c>
      <c r="V75" s="1">
        <f t="shared" si="1"/>
        <v>6</v>
      </c>
    </row>
    <row r="76" spans="1:22">
      <c r="A76" s="1">
        <v>10077</v>
      </c>
      <c r="B76" s="2">
        <v>299019</v>
      </c>
      <c r="C76" s="1">
        <v>150</v>
      </c>
      <c r="D76" s="2">
        <v>305025</v>
      </c>
      <c r="E76" s="1">
        <v>100</v>
      </c>
      <c r="F76" s="2">
        <v>306027</v>
      </c>
      <c r="G76" s="1">
        <v>100</v>
      </c>
      <c r="H76" s="2">
        <v>307024</v>
      </c>
      <c r="I76" s="1">
        <v>100</v>
      </c>
      <c r="J76" s="2">
        <v>310001</v>
      </c>
      <c r="K76" s="1">
        <v>64</v>
      </c>
      <c r="L76" s="2">
        <v>310003</v>
      </c>
      <c r="M76" s="1">
        <v>75</v>
      </c>
      <c r="V76" s="1">
        <f t="shared" si="1"/>
        <v>6</v>
      </c>
    </row>
    <row r="77" spans="1:22">
      <c r="A77" s="1">
        <v>10078</v>
      </c>
      <c r="B77" s="2">
        <v>304008</v>
      </c>
      <c r="C77" s="1">
        <v>200</v>
      </c>
      <c r="D77" s="2">
        <v>305026</v>
      </c>
      <c r="E77" s="1">
        <v>200</v>
      </c>
      <c r="F77" s="2">
        <v>306028</v>
      </c>
      <c r="G77" s="1">
        <v>200</v>
      </c>
      <c r="H77" s="2">
        <v>307027</v>
      </c>
      <c r="I77" s="1">
        <v>200</v>
      </c>
      <c r="J77" s="2">
        <v>310002</v>
      </c>
      <c r="K77" s="1">
        <v>64</v>
      </c>
      <c r="L77" s="2">
        <v>310004</v>
      </c>
      <c r="M77" s="1">
        <v>75</v>
      </c>
      <c r="V77" s="1">
        <f t="shared" si="1"/>
        <v>6</v>
      </c>
    </row>
    <row r="78" spans="1:22">
      <c r="A78" s="1">
        <v>10079</v>
      </c>
      <c r="B78" s="2">
        <v>304009</v>
      </c>
      <c r="C78" s="1">
        <v>200</v>
      </c>
      <c r="D78" s="2">
        <v>305027</v>
      </c>
      <c r="E78" s="1">
        <v>200</v>
      </c>
      <c r="F78" s="2">
        <v>306029</v>
      </c>
      <c r="G78" s="1">
        <v>200</v>
      </c>
      <c r="H78" s="2">
        <v>307028</v>
      </c>
      <c r="I78" s="1">
        <v>200</v>
      </c>
      <c r="J78" s="2"/>
      <c r="L78" s="2"/>
      <c r="V78" s="1">
        <f t="shared" si="1"/>
        <v>4</v>
      </c>
    </row>
    <row r="79" spans="1:22">
      <c r="A79" s="1">
        <v>10080</v>
      </c>
      <c r="B79" s="2">
        <v>304010</v>
      </c>
      <c r="C79" s="1">
        <v>200</v>
      </c>
      <c r="D79" s="2">
        <v>305028</v>
      </c>
      <c r="E79" s="1">
        <v>200</v>
      </c>
      <c r="F79" s="2">
        <v>306030</v>
      </c>
      <c r="G79" s="1">
        <v>200</v>
      </c>
      <c r="H79" s="2">
        <v>307029</v>
      </c>
      <c r="I79" s="1">
        <v>200</v>
      </c>
      <c r="J79" s="2"/>
      <c r="L79" s="2"/>
      <c r="V79" s="1">
        <f t="shared" si="1"/>
        <v>4</v>
      </c>
    </row>
    <row r="80" spans="1:22">
      <c r="A80" s="1">
        <v>10081</v>
      </c>
      <c r="B80" s="1">
        <v>203004</v>
      </c>
      <c r="C80" s="1">
        <v>32</v>
      </c>
      <c r="D80" s="1">
        <v>203005</v>
      </c>
      <c r="E80" s="1">
        <v>64</v>
      </c>
      <c r="F80" s="1">
        <v>203006</v>
      </c>
      <c r="G80" s="1">
        <v>75</v>
      </c>
      <c r="H80" s="2"/>
      <c r="J80" s="2"/>
      <c r="V80" s="1">
        <f t="shared" si="1"/>
        <v>3</v>
      </c>
    </row>
    <row r="81" spans="1:22">
      <c r="A81" s="1">
        <v>10082</v>
      </c>
      <c r="B81" s="1">
        <v>203004</v>
      </c>
      <c r="C81" s="1">
        <v>32</v>
      </c>
      <c r="D81" s="1">
        <v>203005</v>
      </c>
      <c r="E81" s="1">
        <v>64</v>
      </c>
      <c r="F81" s="1">
        <v>203006</v>
      </c>
      <c r="G81" s="1">
        <v>75</v>
      </c>
      <c r="H81" s="2"/>
      <c r="J81" s="2"/>
      <c r="V81" s="1">
        <f t="shared" si="1"/>
        <v>3</v>
      </c>
    </row>
    <row r="82" spans="1:22">
      <c r="A82" s="1">
        <v>10083</v>
      </c>
      <c r="B82" s="1">
        <v>203004</v>
      </c>
      <c r="C82" s="1">
        <v>32</v>
      </c>
      <c r="D82" s="1">
        <v>203005</v>
      </c>
      <c r="E82" s="1">
        <v>64</v>
      </c>
      <c r="F82" s="1">
        <v>203006</v>
      </c>
      <c r="G82" s="1">
        <v>75</v>
      </c>
      <c r="H82" s="2"/>
      <c r="J82" s="2"/>
      <c r="V82" s="1">
        <f t="shared" si="1"/>
        <v>3</v>
      </c>
    </row>
    <row r="83" spans="1:22">
      <c r="A83" s="1">
        <v>10084</v>
      </c>
      <c r="B83" s="1">
        <v>203004</v>
      </c>
      <c r="C83" s="1">
        <v>32</v>
      </c>
      <c r="D83" s="1">
        <v>203005</v>
      </c>
      <c r="E83" s="1">
        <v>64</v>
      </c>
      <c r="F83" s="1">
        <v>203006</v>
      </c>
      <c r="G83" s="1">
        <v>75</v>
      </c>
      <c r="V83" s="1">
        <f t="shared" si="1"/>
        <v>3</v>
      </c>
    </row>
    <row r="84" spans="1:22">
      <c r="A84" s="1">
        <v>10085</v>
      </c>
      <c r="B84" s="1">
        <v>203004</v>
      </c>
      <c r="C84" s="1">
        <v>32</v>
      </c>
      <c r="D84" s="1">
        <v>203005</v>
      </c>
      <c r="E84" s="1">
        <v>64</v>
      </c>
      <c r="F84" s="1">
        <v>203006</v>
      </c>
      <c r="G84" s="1">
        <v>75</v>
      </c>
      <c r="V84" s="1">
        <f t="shared" si="1"/>
        <v>3</v>
      </c>
    </row>
    <row r="85" spans="1:22">
      <c r="A85" s="1">
        <v>10086</v>
      </c>
      <c r="B85" s="1">
        <v>203004</v>
      </c>
      <c r="C85" s="1">
        <v>32</v>
      </c>
      <c r="D85" s="1">
        <v>203005</v>
      </c>
      <c r="E85" s="1">
        <v>64</v>
      </c>
      <c r="F85" s="1">
        <v>203006</v>
      </c>
      <c r="G85" s="1">
        <v>75</v>
      </c>
      <c r="V85" s="1">
        <f t="shared" si="1"/>
        <v>3</v>
      </c>
    </row>
    <row r="86" spans="1:22">
      <c r="A86" s="1">
        <v>10087</v>
      </c>
      <c r="B86" s="1">
        <v>203004</v>
      </c>
      <c r="C86" s="1">
        <v>32</v>
      </c>
      <c r="D86" s="1">
        <v>203005</v>
      </c>
      <c r="E86" s="1">
        <v>64</v>
      </c>
      <c r="F86" s="1">
        <v>203006</v>
      </c>
      <c r="G86" s="1">
        <v>75</v>
      </c>
      <c r="V86" s="1">
        <f t="shared" si="1"/>
        <v>3</v>
      </c>
    </row>
    <row r="87" spans="1:22">
      <c r="A87" s="1">
        <v>10088</v>
      </c>
      <c r="B87" s="1">
        <v>203004</v>
      </c>
      <c r="C87" s="1">
        <v>32</v>
      </c>
      <c r="D87" s="1">
        <v>203005</v>
      </c>
      <c r="E87" s="1">
        <v>64</v>
      </c>
      <c r="F87" s="1">
        <v>203006</v>
      </c>
      <c r="G87" s="1">
        <v>75</v>
      </c>
      <c r="V87" s="1">
        <f t="shared" si="1"/>
        <v>3</v>
      </c>
    </row>
    <row r="88" spans="1:22">
      <c r="A88" s="1">
        <v>10089</v>
      </c>
      <c r="B88" s="1">
        <v>203004</v>
      </c>
      <c r="C88" s="1">
        <v>32</v>
      </c>
      <c r="D88" s="1">
        <v>203005</v>
      </c>
      <c r="E88" s="1">
        <v>64</v>
      </c>
      <c r="F88" s="1">
        <v>203006</v>
      </c>
      <c r="G88" s="1">
        <v>75</v>
      </c>
      <c r="V88" s="1">
        <f t="shared" si="1"/>
        <v>3</v>
      </c>
    </row>
    <row r="89" spans="1:22">
      <c r="A89" s="1">
        <v>10090</v>
      </c>
      <c r="B89" s="1">
        <v>203004</v>
      </c>
      <c r="C89" s="1">
        <v>32</v>
      </c>
      <c r="D89" s="1">
        <v>203005</v>
      </c>
      <c r="E89" s="1">
        <v>64</v>
      </c>
      <c r="F89" s="1">
        <v>203006</v>
      </c>
      <c r="G89" s="1">
        <v>75</v>
      </c>
      <c r="V89" s="1">
        <f t="shared" si="1"/>
        <v>3</v>
      </c>
    </row>
    <row r="90" spans="1:22">
      <c r="A90" s="1">
        <v>10091</v>
      </c>
      <c r="B90" s="1">
        <v>203004</v>
      </c>
      <c r="C90" s="1">
        <v>32</v>
      </c>
      <c r="D90" s="1">
        <v>203005</v>
      </c>
      <c r="E90" s="1">
        <v>64</v>
      </c>
      <c r="F90" s="1">
        <v>203006</v>
      </c>
      <c r="G90" s="1">
        <v>75</v>
      </c>
      <c r="V90" s="1">
        <f t="shared" si="1"/>
        <v>3</v>
      </c>
    </row>
    <row r="91" spans="1:22">
      <c r="A91" s="1">
        <v>10092</v>
      </c>
      <c r="B91" s="1">
        <v>304008</v>
      </c>
      <c r="C91" s="1">
        <v>64</v>
      </c>
      <c r="D91" s="1">
        <v>304009</v>
      </c>
      <c r="E91" s="1">
        <v>64</v>
      </c>
      <c r="F91" s="1">
        <v>304010</v>
      </c>
      <c r="G91" s="1">
        <v>64</v>
      </c>
      <c r="H91" s="1">
        <v>304014</v>
      </c>
      <c r="I91" s="1">
        <v>320</v>
      </c>
      <c r="J91" s="1">
        <v>304015</v>
      </c>
      <c r="K91" s="1">
        <v>320</v>
      </c>
      <c r="L91" s="1">
        <v>304016</v>
      </c>
      <c r="M91" s="1">
        <v>320</v>
      </c>
      <c r="V91" s="1">
        <f t="shared" si="1"/>
        <v>6</v>
      </c>
    </row>
    <row r="92" spans="1:22">
      <c r="A92" s="1">
        <v>10093</v>
      </c>
      <c r="B92" s="1">
        <v>305026</v>
      </c>
      <c r="C92" s="1">
        <v>64</v>
      </c>
      <c r="D92" s="1">
        <v>305027</v>
      </c>
      <c r="E92" s="1">
        <v>64</v>
      </c>
      <c r="F92" s="1">
        <v>305028</v>
      </c>
      <c r="G92" s="1">
        <v>64</v>
      </c>
      <c r="H92" s="1">
        <v>305035</v>
      </c>
      <c r="I92" s="1">
        <v>320</v>
      </c>
      <c r="J92" s="1">
        <v>305036</v>
      </c>
      <c r="K92" s="1">
        <v>320</v>
      </c>
      <c r="L92" s="1">
        <v>305037</v>
      </c>
      <c r="M92" s="1">
        <v>320</v>
      </c>
      <c r="V92" s="1">
        <f t="shared" si="1"/>
        <v>6</v>
      </c>
    </row>
    <row r="93" spans="1:22">
      <c r="A93" s="1">
        <v>10094</v>
      </c>
      <c r="B93" s="1">
        <v>306028</v>
      </c>
      <c r="C93" s="1">
        <v>64</v>
      </c>
      <c r="D93" s="1">
        <v>306029</v>
      </c>
      <c r="E93" s="1">
        <v>64</v>
      </c>
      <c r="F93" s="1">
        <v>306030</v>
      </c>
      <c r="G93" s="1">
        <v>64</v>
      </c>
      <c r="H93" s="1">
        <v>306037</v>
      </c>
      <c r="I93" s="1">
        <v>320</v>
      </c>
      <c r="J93" s="1">
        <v>306038</v>
      </c>
      <c r="K93" s="1">
        <v>320</v>
      </c>
      <c r="L93" s="1">
        <v>306039</v>
      </c>
      <c r="M93" s="1">
        <v>320</v>
      </c>
      <c r="V93" s="1">
        <f t="shared" si="1"/>
        <v>6</v>
      </c>
    </row>
    <row r="94" spans="1:22">
      <c r="A94" s="1">
        <v>10095</v>
      </c>
      <c r="B94" s="1">
        <v>307027</v>
      </c>
      <c r="C94" s="1">
        <v>64</v>
      </c>
      <c r="D94" s="1">
        <v>307028</v>
      </c>
      <c r="E94" s="1">
        <v>64</v>
      </c>
      <c r="F94" s="1">
        <v>307029</v>
      </c>
      <c r="G94" s="1">
        <v>64</v>
      </c>
      <c r="H94" s="1">
        <v>307036</v>
      </c>
      <c r="I94" s="1">
        <v>320</v>
      </c>
      <c r="J94" s="1">
        <v>307037</v>
      </c>
      <c r="K94" s="1">
        <v>320</v>
      </c>
      <c r="L94" s="1">
        <v>307038</v>
      </c>
      <c r="M94" s="1">
        <v>320</v>
      </c>
      <c r="V94" s="1">
        <f t="shared" si="1"/>
        <v>6</v>
      </c>
    </row>
    <row r="95" spans="1:22">
      <c r="A95" s="1">
        <v>10096</v>
      </c>
      <c r="B95" s="1">
        <v>299021</v>
      </c>
      <c r="C95" s="1">
        <v>64</v>
      </c>
      <c r="D95" s="1">
        <v>201004</v>
      </c>
      <c r="E95" s="1">
        <v>32</v>
      </c>
      <c r="F95" s="1">
        <v>201014</v>
      </c>
      <c r="G95" s="1">
        <v>32</v>
      </c>
      <c r="H95" s="1">
        <v>301033</v>
      </c>
      <c r="I95" s="1">
        <v>320</v>
      </c>
      <c r="J95" s="1">
        <v>301034</v>
      </c>
      <c r="K95" s="1">
        <v>320</v>
      </c>
      <c r="L95" s="1">
        <v>301035</v>
      </c>
      <c r="M95" s="1">
        <v>320</v>
      </c>
      <c r="V95" s="1">
        <f t="shared" si="1"/>
        <v>6</v>
      </c>
    </row>
    <row r="96" spans="1:22">
      <c r="A96" s="1">
        <v>10097</v>
      </c>
      <c r="B96" s="1">
        <v>201004</v>
      </c>
      <c r="C96" s="1">
        <v>32</v>
      </c>
      <c r="D96" s="1">
        <v>201014</v>
      </c>
      <c r="E96" s="1">
        <v>32</v>
      </c>
      <c r="F96" s="1">
        <v>308004</v>
      </c>
      <c r="G96" s="1">
        <v>150</v>
      </c>
      <c r="H96" s="1">
        <v>308005</v>
      </c>
      <c r="I96" s="1">
        <v>300</v>
      </c>
      <c r="J96" s="1">
        <v>311004</v>
      </c>
      <c r="K96" s="1">
        <v>150</v>
      </c>
      <c r="L96" s="1">
        <v>311005</v>
      </c>
      <c r="M96" s="1">
        <v>300</v>
      </c>
      <c r="V96" s="1">
        <f t="shared" si="1"/>
        <v>6</v>
      </c>
    </row>
    <row r="97" spans="1:22">
      <c r="A97" s="1">
        <v>10098</v>
      </c>
      <c r="B97" s="1">
        <v>309008</v>
      </c>
      <c r="C97" s="1">
        <v>500</v>
      </c>
      <c r="D97" s="1">
        <v>309009</v>
      </c>
      <c r="E97" s="1">
        <v>500</v>
      </c>
      <c r="F97" s="1">
        <v>309010</v>
      </c>
      <c r="G97" s="1">
        <v>500</v>
      </c>
      <c r="V97" s="1">
        <f t="shared" si="1"/>
        <v>3</v>
      </c>
    </row>
    <row r="98" spans="1:22">
      <c r="A98" s="1">
        <v>10099</v>
      </c>
      <c r="B98" s="1">
        <v>308006</v>
      </c>
      <c r="C98" s="1">
        <v>500</v>
      </c>
      <c r="D98" s="1">
        <v>308007</v>
      </c>
      <c r="E98" s="1">
        <v>500</v>
      </c>
      <c r="F98" s="1">
        <v>308008</v>
      </c>
      <c r="G98" s="1">
        <v>500</v>
      </c>
      <c r="V98" s="1">
        <f t="shared" si="1"/>
        <v>3</v>
      </c>
    </row>
    <row r="99" spans="1:22">
      <c r="A99" s="1">
        <v>10100</v>
      </c>
      <c r="B99" s="1">
        <v>310008</v>
      </c>
      <c r="C99" s="1">
        <v>500</v>
      </c>
      <c r="D99" s="1">
        <v>310009</v>
      </c>
      <c r="E99" s="1">
        <v>500</v>
      </c>
      <c r="F99" s="1">
        <v>310010</v>
      </c>
      <c r="G99" s="1">
        <v>500</v>
      </c>
      <c r="V99" s="1">
        <f t="shared" si="1"/>
        <v>3</v>
      </c>
    </row>
    <row r="100" spans="1:22">
      <c r="A100" s="1">
        <v>10101</v>
      </c>
      <c r="B100" s="1">
        <v>203004</v>
      </c>
      <c r="C100" s="1">
        <v>32</v>
      </c>
      <c r="D100" s="1">
        <v>203005</v>
      </c>
      <c r="E100" s="1">
        <v>64</v>
      </c>
      <c r="F100" s="1">
        <v>203006</v>
      </c>
      <c r="G100" s="1">
        <v>75</v>
      </c>
      <c r="V100" s="1">
        <f t="shared" si="1"/>
        <v>3</v>
      </c>
    </row>
    <row r="101" spans="1:22">
      <c r="A101" s="1">
        <v>10102</v>
      </c>
      <c r="B101" s="1">
        <v>203005</v>
      </c>
      <c r="C101" s="1">
        <v>32</v>
      </c>
      <c r="D101" s="1">
        <v>203006</v>
      </c>
      <c r="E101" s="1">
        <v>64</v>
      </c>
      <c r="F101" s="1">
        <v>203007</v>
      </c>
      <c r="G101" s="1">
        <v>75</v>
      </c>
      <c r="V101" s="1">
        <f t="shared" si="1"/>
        <v>3</v>
      </c>
    </row>
    <row r="102" spans="1:22">
      <c r="A102" s="1">
        <v>10103</v>
      </c>
      <c r="B102" s="1">
        <v>203005</v>
      </c>
      <c r="C102" s="1">
        <v>32</v>
      </c>
      <c r="D102" s="1">
        <v>203006</v>
      </c>
      <c r="E102" s="1">
        <v>64</v>
      </c>
      <c r="F102" s="1">
        <v>203007</v>
      </c>
      <c r="G102" s="1">
        <v>75</v>
      </c>
      <c r="V102" s="1">
        <f t="shared" si="1"/>
        <v>3</v>
      </c>
    </row>
    <row r="103" spans="1:22">
      <c r="A103" s="1">
        <v>10104</v>
      </c>
      <c r="B103" s="1">
        <v>299022</v>
      </c>
      <c r="C103" s="1">
        <v>64</v>
      </c>
      <c r="D103" s="1">
        <v>220033</v>
      </c>
      <c r="E103" s="1">
        <v>64</v>
      </c>
      <c r="F103" s="1">
        <v>304011</v>
      </c>
      <c r="G103" s="1">
        <v>75</v>
      </c>
      <c r="H103" s="1">
        <v>304017</v>
      </c>
      <c r="I103" s="1">
        <v>500</v>
      </c>
      <c r="J103" s="1">
        <v>305032</v>
      </c>
      <c r="K103" s="1">
        <v>75</v>
      </c>
      <c r="L103" s="1">
        <v>305038</v>
      </c>
      <c r="M103" s="1">
        <v>500</v>
      </c>
      <c r="V103" s="1">
        <f t="shared" si="1"/>
        <v>6</v>
      </c>
    </row>
    <row r="104" spans="1:22">
      <c r="A104" s="1">
        <v>10105</v>
      </c>
      <c r="B104" s="1">
        <v>201004</v>
      </c>
      <c r="C104" s="1">
        <v>64</v>
      </c>
      <c r="D104" s="1">
        <v>220029</v>
      </c>
      <c r="E104" s="1">
        <v>64</v>
      </c>
      <c r="F104" s="1">
        <v>304012</v>
      </c>
      <c r="G104" s="1">
        <v>75</v>
      </c>
      <c r="H104" s="1">
        <v>304018</v>
      </c>
      <c r="I104" s="1">
        <v>500</v>
      </c>
      <c r="J104" s="1">
        <v>305033</v>
      </c>
      <c r="K104" s="1">
        <v>75</v>
      </c>
      <c r="L104" s="1">
        <v>305039</v>
      </c>
      <c r="M104" s="1">
        <v>500</v>
      </c>
      <c r="V104" s="1">
        <f t="shared" si="1"/>
        <v>6</v>
      </c>
    </row>
    <row r="105" spans="1:22">
      <c r="A105" s="1">
        <v>10106</v>
      </c>
      <c r="B105" s="1">
        <v>201004</v>
      </c>
      <c r="C105" s="1">
        <v>64</v>
      </c>
      <c r="D105" s="1">
        <v>220026</v>
      </c>
      <c r="E105" s="1">
        <v>64</v>
      </c>
      <c r="F105" s="1">
        <v>304013</v>
      </c>
      <c r="G105" s="1">
        <v>75</v>
      </c>
      <c r="H105" s="1">
        <v>304019</v>
      </c>
      <c r="I105" s="1">
        <v>500</v>
      </c>
      <c r="J105" s="1">
        <v>305034</v>
      </c>
      <c r="K105" s="1">
        <v>75</v>
      </c>
      <c r="L105" s="1">
        <v>305040</v>
      </c>
      <c r="M105" s="1">
        <v>500</v>
      </c>
      <c r="V105" s="1">
        <f t="shared" si="1"/>
        <v>6</v>
      </c>
    </row>
    <row r="106" spans="1:22">
      <c r="A106" s="1">
        <v>10107</v>
      </c>
      <c r="B106" s="1">
        <v>299022</v>
      </c>
      <c r="C106" s="1">
        <v>64</v>
      </c>
      <c r="D106" s="1">
        <v>201004</v>
      </c>
      <c r="E106" s="1">
        <v>64</v>
      </c>
      <c r="F106" s="1">
        <v>306034</v>
      </c>
      <c r="G106" s="1">
        <v>75</v>
      </c>
      <c r="H106" s="1">
        <v>306040</v>
      </c>
      <c r="I106" s="1">
        <v>500</v>
      </c>
      <c r="J106" s="2">
        <v>310005</v>
      </c>
      <c r="K106" s="1">
        <v>75</v>
      </c>
      <c r="L106" s="2">
        <v>310011</v>
      </c>
      <c r="M106" s="1">
        <v>500</v>
      </c>
      <c r="V106" s="1">
        <f t="shared" si="1"/>
        <v>6</v>
      </c>
    </row>
    <row r="107" spans="1:22">
      <c r="A107" s="1">
        <v>10108</v>
      </c>
      <c r="B107" s="1">
        <v>201014</v>
      </c>
      <c r="C107" s="1">
        <v>64</v>
      </c>
      <c r="D107" s="1">
        <v>201004</v>
      </c>
      <c r="E107" s="1">
        <v>64</v>
      </c>
      <c r="F107" s="1">
        <v>306035</v>
      </c>
      <c r="G107" s="1">
        <v>75</v>
      </c>
      <c r="H107" s="1">
        <v>306041</v>
      </c>
      <c r="I107" s="1">
        <v>500</v>
      </c>
      <c r="J107" s="2">
        <v>310006</v>
      </c>
      <c r="K107" s="1">
        <v>75</v>
      </c>
      <c r="L107" s="2">
        <v>310012</v>
      </c>
      <c r="M107" s="1">
        <v>500</v>
      </c>
      <c r="V107" s="1">
        <f t="shared" si="1"/>
        <v>6</v>
      </c>
    </row>
    <row r="108" spans="1:22">
      <c r="A108" s="1">
        <v>10109</v>
      </c>
      <c r="B108" s="1">
        <v>201014</v>
      </c>
      <c r="C108" s="1">
        <v>64</v>
      </c>
      <c r="D108" s="1">
        <v>201004</v>
      </c>
      <c r="E108" s="1">
        <v>64</v>
      </c>
      <c r="F108" s="1">
        <v>306036</v>
      </c>
      <c r="G108" s="1">
        <v>75</v>
      </c>
      <c r="H108" s="1">
        <v>306042</v>
      </c>
      <c r="I108" s="1">
        <v>500</v>
      </c>
      <c r="J108" s="2">
        <v>310007</v>
      </c>
      <c r="K108" s="1">
        <v>75</v>
      </c>
      <c r="L108" s="2">
        <v>310013</v>
      </c>
      <c r="M108" s="1">
        <v>500</v>
      </c>
      <c r="V108" s="1">
        <f t="shared" si="1"/>
        <v>6</v>
      </c>
    </row>
    <row r="109" spans="1:22">
      <c r="A109" s="1">
        <v>10110</v>
      </c>
      <c r="B109" s="1">
        <v>307033</v>
      </c>
      <c r="C109" s="1">
        <v>100</v>
      </c>
      <c r="D109" s="1">
        <v>307034</v>
      </c>
      <c r="E109" s="1">
        <v>100</v>
      </c>
      <c r="F109" s="1">
        <v>307035</v>
      </c>
      <c r="G109" s="1">
        <v>100</v>
      </c>
      <c r="V109" s="1">
        <f t="shared" si="1"/>
        <v>3</v>
      </c>
    </row>
    <row r="110" spans="1:22">
      <c r="A110" s="1">
        <v>10111</v>
      </c>
      <c r="B110" s="1">
        <v>203005</v>
      </c>
      <c r="C110" s="1">
        <v>32</v>
      </c>
      <c r="D110" s="1">
        <v>203006</v>
      </c>
      <c r="E110" s="1">
        <v>64</v>
      </c>
      <c r="F110" s="1">
        <v>203007</v>
      </c>
      <c r="G110" s="1">
        <v>75</v>
      </c>
      <c r="V110" s="1">
        <f t="shared" si="1"/>
        <v>3</v>
      </c>
    </row>
    <row r="111" spans="1:22">
      <c r="A111" s="1">
        <v>10112</v>
      </c>
      <c r="B111" s="1">
        <v>309005</v>
      </c>
      <c r="C111" s="1">
        <v>75</v>
      </c>
      <c r="D111" s="1">
        <v>309006</v>
      </c>
      <c r="E111" s="1">
        <v>75</v>
      </c>
      <c r="F111" s="1">
        <v>309007</v>
      </c>
      <c r="G111" s="1">
        <v>75</v>
      </c>
      <c r="H111" s="1">
        <v>309011</v>
      </c>
      <c r="I111" s="1">
        <v>300</v>
      </c>
      <c r="J111" s="1">
        <v>309012</v>
      </c>
      <c r="K111" s="1">
        <v>300</v>
      </c>
      <c r="L111" s="1">
        <v>309013</v>
      </c>
      <c r="M111" s="1">
        <v>300</v>
      </c>
      <c r="V111" s="1">
        <f t="shared" si="1"/>
        <v>6</v>
      </c>
    </row>
    <row r="112" spans="1:22">
      <c r="A112" s="1">
        <v>10113</v>
      </c>
      <c r="B112" s="1">
        <v>308006</v>
      </c>
      <c r="C112" s="1">
        <v>75</v>
      </c>
      <c r="D112" s="1">
        <v>308007</v>
      </c>
      <c r="E112" s="1">
        <v>75</v>
      </c>
      <c r="F112" s="1">
        <v>308008</v>
      </c>
      <c r="G112" s="1">
        <v>75</v>
      </c>
      <c r="H112" s="1">
        <v>308009</v>
      </c>
      <c r="I112" s="1">
        <v>300</v>
      </c>
      <c r="J112" s="1">
        <v>308010</v>
      </c>
      <c r="K112" s="1">
        <v>300</v>
      </c>
      <c r="L112" s="1">
        <v>308011</v>
      </c>
      <c r="M112" s="1">
        <v>300</v>
      </c>
      <c r="V112" s="1">
        <f t="shared" si="1"/>
        <v>6</v>
      </c>
    </row>
    <row r="113" spans="1:22">
      <c r="A113" s="1">
        <v>10114</v>
      </c>
      <c r="B113" s="1">
        <v>203005</v>
      </c>
      <c r="C113" s="1">
        <v>32</v>
      </c>
      <c r="D113" s="1">
        <v>203006</v>
      </c>
      <c r="E113" s="1">
        <v>64</v>
      </c>
      <c r="F113" s="1">
        <v>203007</v>
      </c>
      <c r="G113" s="1">
        <v>75</v>
      </c>
      <c r="V113" s="1">
        <f t="shared" si="1"/>
        <v>3</v>
      </c>
    </row>
    <row r="114" spans="1:22">
      <c r="A114" s="1">
        <v>10115</v>
      </c>
      <c r="B114" s="1">
        <v>203005</v>
      </c>
      <c r="C114" s="1">
        <v>32</v>
      </c>
      <c r="D114" s="1">
        <v>203006</v>
      </c>
      <c r="E114" s="1">
        <v>64</v>
      </c>
      <c r="F114" s="1">
        <v>203007</v>
      </c>
      <c r="G114" s="1">
        <v>75</v>
      </c>
      <c r="V114" s="1">
        <f t="shared" si="1"/>
        <v>3</v>
      </c>
    </row>
    <row r="115" spans="1:22">
      <c r="A115" s="1">
        <v>10116</v>
      </c>
      <c r="B115" s="1">
        <v>203005</v>
      </c>
      <c r="C115" s="1">
        <v>32</v>
      </c>
      <c r="D115" s="1">
        <v>203006</v>
      </c>
      <c r="E115" s="1">
        <v>64</v>
      </c>
      <c r="F115" s="1">
        <v>203007</v>
      </c>
      <c r="G115" s="1">
        <v>75</v>
      </c>
      <c r="V115" s="1">
        <f t="shared" si="1"/>
        <v>3</v>
      </c>
    </row>
    <row r="116" spans="1:22">
      <c r="A116" s="1">
        <v>10117</v>
      </c>
      <c r="B116" s="1">
        <v>299023</v>
      </c>
      <c r="C116" s="1">
        <v>75</v>
      </c>
      <c r="V116" s="1">
        <f t="shared" si="1"/>
        <v>1</v>
      </c>
    </row>
    <row r="117" spans="1:22">
      <c r="A117" s="1">
        <v>10118</v>
      </c>
      <c r="B117" s="1">
        <v>201005</v>
      </c>
      <c r="C117" s="1">
        <v>64</v>
      </c>
      <c r="D117" s="1">
        <v>201015</v>
      </c>
      <c r="E117" s="1">
        <v>64</v>
      </c>
      <c r="V117" s="1">
        <f t="shared" si="1"/>
        <v>2</v>
      </c>
    </row>
    <row r="118" spans="1:22">
      <c r="A118" s="1">
        <v>10119</v>
      </c>
      <c r="B118" s="1">
        <v>305029</v>
      </c>
      <c r="C118" s="1">
        <v>75</v>
      </c>
      <c r="D118" s="1">
        <v>305030</v>
      </c>
      <c r="E118" s="1">
        <v>75</v>
      </c>
      <c r="F118" s="1">
        <v>305031</v>
      </c>
      <c r="G118" s="1">
        <v>75</v>
      </c>
      <c r="H118" s="1">
        <v>305041</v>
      </c>
      <c r="I118" s="1">
        <v>500</v>
      </c>
      <c r="J118" s="1">
        <v>305042</v>
      </c>
      <c r="K118" s="1">
        <v>500</v>
      </c>
      <c r="L118" s="1">
        <v>305043</v>
      </c>
      <c r="M118" s="1">
        <v>500</v>
      </c>
      <c r="V118" s="1">
        <f t="shared" si="1"/>
        <v>6</v>
      </c>
    </row>
    <row r="119" spans="1:22">
      <c r="A119" s="1">
        <v>10120</v>
      </c>
      <c r="B119" s="1">
        <v>306031</v>
      </c>
      <c r="C119" s="1">
        <v>75</v>
      </c>
      <c r="D119" s="1">
        <v>306032</v>
      </c>
      <c r="E119" s="1">
        <v>75</v>
      </c>
      <c r="F119" s="1">
        <v>306033</v>
      </c>
      <c r="G119" s="1">
        <v>75</v>
      </c>
      <c r="H119" s="1">
        <v>306043</v>
      </c>
      <c r="I119" s="1">
        <v>500</v>
      </c>
      <c r="J119" s="1">
        <v>306044</v>
      </c>
      <c r="K119" s="1">
        <v>500</v>
      </c>
      <c r="L119" s="1">
        <v>306045</v>
      </c>
      <c r="M119" s="1">
        <v>500</v>
      </c>
      <c r="V119" s="1">
        <f t="shared" si="1"/>
        <v>6</v>
      </c>
    </row>
    <row r="120" spans="1:22">
      <c r="A120" s="1">
        <v>10121</v>
      </c>
      <c r="B120" s="1">
        <v>307030</v>
      </c>
      <c r="C120" s="1">
        <v>75</v>
      </c>
      <c r="D120" s="1">
        <v>307031</v>
      </c>
      <c r="E120" s="1">
        <v>75</v>
      </c>
      <c r="F120" s="1">
        <v>307032</v>
      </c>
      <c r="G120" s="1">
        <v>75</v>
      </c>
      <c r="H120" s="5">
        <v>307042</v>
      </c>
      <c r="I120" s="1">
        <v>500</v>
      </c>
      <c r="J120" s="5">
        <v>307043</v>
      </c>
      <c r="K120" s="1">
        <v>500</v>
      </c>
      <c r="L120" s="5">
        <v>307044</v>
      </c>
      <c r="M120" s="1">
        <v>500</v>
      </c>
      <c r="V120" s="1">
        <f t="shared" si="1"/>
        <v>6</v>
      </c>
    </row>
    <row r="121" spans="1:22">
      <c r="A121" s="1">
        <v>10122</v>
      </c>
      <c r="B121" s="1">
        <v>308006</v>
      </c>
      <c r="C121" s="1">
        <v>75</v>
      </c>
      <c r="D121" s="1">
        <v>308007</v>
      </c>
      <c r="E121" s="1">
        <v>75</v>
      </c>
      <c r="F121" s="1">
        <v>308008</v>
      </c>
      <c r="G121" s="1">
        <v>75</v>
      </c>
      <c r="H121" s="1">
        <v>308012</v>
      </c>
      <c r="I121" s="1">
        <v>500</v>
      </c>
      <c r="J121" s="1">
        <v>308013</v>
      </c>
      <c r="K121" s="1">
        <v>500</v>
      </c>
      <c r="L121" s="1">
        <v>308014</v>
      </c>
      <c r="M121" s="1">
        <v>500</v>
      </c>
      <c r="V121" s="1">
        <f t="shared" si="1"/>
        <v>6</v>
      </c>
    </row>
    <row r="122" spans="1:22">
      <c r="A122" s="1">
        <v>10123</v>
      </c>
      <c r="B122" s="1">
        <v>309005</v>
      </c>
      <c r="C122" s="1">
        <v>75</v>
      </c>
      <c r="D122" s="1">
        <v>309006</v>
      </c>
      <c r="E122" s="1">
        <v>75</v>
      </c>
      <c r="F122" s="1">
        <v>309007</v>
      </c>
      <c r="G122" s="1">
        <v>75</v>
      </c>
      <c r="H122" s="1">
        <v>309014</v>
      </c>
      <c r="I122" s="1">
        <v>500</v>
      </c>
      <c r="J122" s="1">
        <v>309015</v>
      </c>
      <c r="K122" s="1">
        <v>500</v>
      </c>
      <c r="L122" s="1">
        <v>309016</v>
      </c>
      <c r="M122" s="1">
        <v>500</v>
      </c>
      <c r="V122" s="1">
        <f t="shared" si="1"/>
        <v>6</v>
      </c>
    </row>
    <row r="123" spans="1:22">
      <c r="A123" s="1">
        <v>10124</v>
      </c>
      <c r="B123" s="2">
        <v>310005</v>
      </c>
      <c r="C123" s="1">
        <v>75</v>
      </c>
      <c r="D123" s="2">
        <v>310006</v>
      </c>
      <c r="E123" s="1">
        <v>75</v>
      </c>
      <c r="F123" s="2">
        <v>310007</v>
      </c>
      <c r="G123" s="1">
        <v>75</v>
      </c>
      <c r="H123" s="1">
        <v>310014</v>
      </c>
      <c r="I123" s="1">
        <v>500</v>
      </c>
      <c r="J123" s="1">
        <v>310015</v>
      </c>
      <c r="K123" s="1">
        <v>500</v>
      </c>
      <c r="L123" s="1">
        <v>310016</v>
      </c>
      <c r="M123" s="1">
        <v>500</v>
      </c>
      <c r="V123" s="1">
        <f t="shared" si="1"/>
        <v>6</v>
      </c>
    </row>
    <row r="124" spans="1:22">
      <c r="A124" s="1">
        <v>10125</v>
      </c>
      <c r="B124" s="1">
        <v>201015</v>
      </c>
      <c r="C124" s="1">
        <v>32</v>
      </c>
      <c r="V124" s="1">
        <f t="shared" si="1"/>
        <v>1</v>
      </c>
    </row>
    <row r="125" spans="1:22">
      <c r="A125" s="1">
        <v>10126</v>
      </c>
      <c r="B125" s="1">
        <v>299024</v>
      </c>
      <c r="C125" s="1">
        <v>500</v>
      </c>
      <c r="D125" s="1">
        <v>304011</v>
      </c>
      <c r="E125" s="1">
        <v>75</v>
      </c>
      <c r="F125" s="1">
        <v>304012</v>
      </c>
      <c r="G125" s="1">
        <v>75</v>
      </c>
      <c r="H125" s="1">
        <v>304013</v>
      </c>
      <c r="I125" s="1">
        <v>75</v>
      </c>
      <c r="J125" s="1">
        <v>304020</v>
      </c>
      <c r="K125" s="1">
        <v>500</v>
      </c>
      <c r="L125" s="1">
        <v>304021</v>
      </c>
      <c r="M125" s="1">
        <v>500</v>
      </c>
      <c r="N125" s="1">
        <v>304022</v>
      </c>
      <c r="O125" s="1">
        <v>500</v>
      </c>
      <c r="V125" s="1">
        <f t="shared" si="1"/>
        <v>7</v>
      </c>
    </row>
    <row r="126" spans="1:22">
      <c r="A126" s="1">
        <v>10127</v>
      </c>
      <c r="B126" s="1">
        <v>203005</v>
      </c>
      <c r="C126" s="1">
        <v>32</v>
      </c>
      <c r="D126" s="1">
        <v>203006</v>
      </c>
      <c r="E126" s="1">
        <v>64</v>
      </c>
      <c r="F126" s="1">
        <v>203007</v>
      </c>
      <c r="G126" s="1">
        <v>75</v>
      </c>
      <c r="H126" s="1">
        <v>299026</v>
      </c>
      <c r="I126" s="1">
        <v>750</v>
      </c>
      <c r="V126" s="1">
        <f t="shared" si="1"/>
        <v>4</v>
      </c>
    </row>
    <row r="127" spans="1:22">
      <c r="A127" s="1">
        <v>10128</v>
      </c>
      <c r="B127" s="1">
        <v>203005</v>
      </c>
      <c r="C127" s="1">
        <v>32</v>
      </c>
      <c r="D127" s="1">
        <v>203006</v>
      </c>
      <c r="E127" s="1">
        <v>64</v>
      </c>
      <c r="F127" s="1">
        <v>203007</v>
      </c>
      <c r="G127" s="1">
        <v>75</v>
      </c>
      <c r="H127" s="1">
        <v>299026</v>
      </c>
      <c r="I127" s="1">
        <v>750</v>
      </c>
      <c r="V127" s="1">
        <f t="shared" si="1"/>
        <v>4</v>
      </c>
    </row>
    <row r="128" spans="1:22">
      <c r="A128" s="1">
        <v>10129</v>
      </c>
      <c r="B128" s="1">
        <v>304014</v>
      </c>
      <c r="C128" s="1">
        <v>100</v>
      </c>
      <c r="D128" s="1">
        <v>304015</v>
      </c>
      <c r="E128" s="1">
        <v>100</v>
      </c>
      <c r="F128" s="1">
        <v>304016</v>
      </c>
      <c r="G128" s="1">
        <v>100</v>
      </c>
      <c r="H128" s="1">
        <v>304023</v>
      </c>
      <c r="I128" s="1">
        <v>750</v>
      </c>
      <c r="J128" s="1">
        <v>304024</v>
      </c>
      <c r="K128" s="1">
        <v>750</v>
      </c>
      <c r="L128" s="1">
        <v>304025</v>
      </c>
      <c r="M128" s="1">
        <v>750</v>
      </c>
      <c r="V128" s="1">
        <f t="shared" si="1"/>
        <v>6</v>
      </c>
    </row>
    <row r="129" spans="1:22">
      <c r="A129" s="1">
        <v>10130</v>
      </c>
      <c r="B129" s="1">
        <v>309008</v>
      </c>
      <c r="C129" s="1">
        <v>100</v>
      </c>
      <c r="D129" s="1">
        <v>309009</v>
      </c>
      <c r="E129" s="1">
        <v>100</v>
      </c>
      <c r="F129" s="1">
        <v>309010</v>
      </c>
      <c r="G129" s="1">
        <v>100</v>
      </c>
      <c r="H129" s="1">
        <v>309017</v>
      </c>
      <c r="I129" s="1">
        <v>750</v>
      </c>
      <c r="J129" s="1">
        <v>309018</v>
      </c>
      <c r="K129" s="1">
        <v>750</v>
      </c>
      <c r="L129" s="1">
        <v>309019</v>
      </c>
      <c r="M129" s="1">
        <v>750</v>
      </c>
      <c r="V129" s="1">
        <f t="shared" si="1"/>
        <v>6</v>
      </c>
    </row>
    <row r="130" spans="1:22">
      <c r="A130" s="1">
        <v>10131</v>
      </c>
      <c r="B130" s="1">
        <v>310008</v>
      </c>
      <c r="C130" s="1">
        <v>100</v>
      </c>
      <c r="D130" s="1">
        <v>310009</v>
      </c>
      <c r="E130" s="1">
        <v>100</v>
      </c>
      <c r="F130" s="1">
        <v>310010</v>
      </c>
      <c r="G130" s="1">
        <v>100</v>
      </c>
      <c r="H130" s="1">
        <v>310017</v>
      </c>
      <c r="I130" s="1">
        <v>750</v>
      </c>
      <c r="J130" s="1">
        <v>310018</v>
      </c>
      <c r="K130" s="1">
        <v>750</v>
      </c>
      <c r="L130" s="1">
        <v>310019</v>
      </c>
      <c r="M130" s="1">
        <v>750</v>
      </c>
      <c r="V130" s="1">
        <f t="shared" si="1"/>
        <v>6</v>
      </c>
    </row>
    <row r="131" spans="1:22">
      <c r="A131" s="1">
        <v>10132</v>
      </c>
      <c r="B131" s="1">
        <v>305035</v>
      </c>
      <c r="C131" s="1">
        <v>100</v>
      </c>
      <c r="D131" s="1">
        <v>305036</v>
      </c>
      <c r="E131" s="1">
        <v>100</v>
      </c>
      <c r="F131" s="1">
        <v>305037</v>
      </c>
      <c r="G131" s="1">
        <v>100</v>
      </c>
      <c r="H131" s="1">
        <v>305044</v>
      </c>
      <c r="I131" s="1">
        <v>750</v>
      </c>
      <c r="J131" s="1">
        <v>305045</v>
      </c>
      <c r="K131" s="1">
        <v>750</v>
      </c>
      <c r="L131" s="1">
        <v>305046</v>
      </c>
      <c r="M131" s="1">
        <v>750</v>
      </c>
      <c r="V131" s="1">
        <f t="shared" si="1"/>
        <v>6</v>
      </c>
    </row>
    <row r="132" spans="1:22">
      <c r="A132" s="1">
        <v>10133</v>
      </c>
      <c r="B132" s="1">
        <v>306037</v>
      </c>
      <c r="C132" s="1">
        <v>100</v>
      </c>
      <c r="D132" s="1">
        <v>306038</v>
      </c>
      <c r="E132" s="1">
        <v>100</v>
      </c>
      <c r="F132" s="1">
        <v>306039</v>
      </c>
      <c r="G132" s="1">
        <v>100</v>
      </c>
      <c r="H132" s="1">
        <v>306046</v>
      </c>
      <c r="I132" s="1">
        <v>750</v>
      </c>
      <c r="J132" s="1">
        <v>306047</v>
      </c>
      <c r="K132" s="1">
        <v>750</v>
      </c>
      <c r="L132" s="1">
        <v>306048</v>
      </c>
      <c r="M132" s="1">
        <v>750</v>
      </c>
      <c r="V132" s="1">
        <f t="shared" si="1"/>
        <v>6</v>
      </c>
    </row>
    <row r="133" spans="1:22">
      <c r="A133" s="1">
        <v>10134</v>
      </c>
      <c r="B133" s="1">
        <v>307036</v>
      </c>
      <c r="C133" s="1">
        <v>100</v>
      </c>
      <c r="D133" s="1">
        <v>307037</v>
      </c>
      <c r="E133" s="1">
        <v>100</v>
      </c>
      <c r="F133" s="1">
        <v>307038</v>
      </c>
      <c r="G133" s="1">
        <v>100</v>
      </c>
      <c r="H133" s="5">
        <v>307045</v>
      </c>
      <c r="I133" s="1">
        <v>750</v>
      </c>
      <c r="J133" s="5">
        <v>307046</v>
      </c>
      <c r="K133" s="1">
        <v>750</v>
      </c>
      <c r="L133" s="5">
        <v>307047</v>
      </c>
      <c r="M133" s="1">
        <v>750</v>
      </c>
      <c r="V133" s="1">
        <f t="shared" si="1"/>
        <v>6</v>
      </c>
    </row>
    <row r="134" spans="1:22">
      <c r="A134" s="1">
        <v>10135</v>
      </c>
      <c r="B134" s="1">
        <v>308006</v>
      </c>
      <c r="C134" s="1">
        <v>100</v>
      </c>
      <c r="D134" s="1">
        <v>308007</v>
      </c>
      <c r="E134" s="1">
        <v>100</v>
      </c>
      <c r="F134" s="1">
        <v>308008</v>
      </c>
      <c r="G134" s="1">
        <v>100</v>
      </c>
      <c r="V134" s="1">
        <f t="shared" si="1"/>
        <v>3</v>
      </c>
    </row>
    <row r="135" spans="1:22">
      <c r="A135" s="1">
        <v>10136</v>
      </c>
      <c r="B135" s="1">
        <v>299025</v>
      </c>
      <c r="C135" s="1">
        <v>75</v>
      </c>
      <c r="D135" s="1">
        <v>201005</v>
      </c>
      <c r="E135" s="1">
        <v>32</v>
      </c>
      <c r="F135" s="1">
        <v>201015</v>
      </c>
      <c r="G135" s="1">
        <v>32</v>
      </c>
      <c r="V135" s="1">
        <f t="shared" si="1"/>
        <v>3</v>
      </c>
    </row>
    <row r="136" spans="1:22">
      <c r="A136" s="4">
        <v>11001</v>
      </c>
      <c r="B136" s="1">
        <v>201015</v>
      </c>
      <c r="C136" s="1">
        <v>32</v>
      </c>
      <c r="D136" s="1">
        <v>304017</v>
      </c>
      <c r="E136" s="1">
        <v>100</v>
      </c>
      <c r="F136" s="1">
        <v>304018</v>
      </c>
      <c r="G136" s="1">
        <v>100</v>
      </c>
      <c r="H136" s="1">
        <v>304019</v>
      </c>
      <c r="I136" s="1">
        <v>100</v>
      </c>
      <c r="J136" s="1">
        <v>308009</v>
      </c>
      <c r="K136" s="1">
        <v>100</v>
      </c>
      <c r="L136" s="1">
        <v>308010</v>
      </c>
      <c r="M136" s="1">
        <v>100</v>
      </c>
      <c r="N136" s="1">
        <v>308011</v>
      </c>
      <c r="O136" s="1">
        <v>100</v>
      </c>
      <c r="V136" s="1">
        <f t="shared" si="1"/>
        <v>7</v>
      </c>
    </row>
    <row r="137" spans="1:22">
      <c r="A137" s="4">
        <v>11002</v>
      </c>
      <c r="B137" s="1">
        <v>201015</v>
      </c>
      <c r="C137" s="1">
        <v>32</v>
      </c>
      <c r="D137" s="1">
        <v>306040</v>
      </c>
      <c r="E137" s="1">
        <v>100</v>
      </c>
      <c r="F137" s="1">
        <v>306041</v>
      </c>
      <c r="G137" s="1">
        <v>100</v>
      </c>
      <c r="H137" s="1">
        <v>306042</v>
      </c>
      <c r="I137" s="1">
        <v>100</v>
      </c>
      <c r="J137" s="1">
        <v>309011</v>
      </c>
      <c r="K137" s="1">
        <v>100</v>
      </c>
      <c r="L137" s="1">
        <v>309012</v>
      </c>
      <c r="M137" s="1">
        <v>100</v>
      </c>
      <c r="N137" s="1">
        <v>309013</v>
      </c>
      <c r="O137" s="1">
        <v>100</v>
      </c>
      <c r="V137" s="1">
        <f t="shared" si="1"/>
        <v>7</v>
      </c>
    </row>
    <row r="138" spans="1:22">
      <c r="A138" s="4">
        <v>11003</v>
      </c>
      <c r="B138" s="1">
        <v>201015</v>
      </c>
      <c r="C138" s="1">
        <v>32</v>
      </c>
      <c r="D138" s="1">
        <v>305038</v>
      </c>
      <c r="E138" s="1">
        <v>100</v>
      </c>
      <c r="F138" s="1">
        <v>305039</v>
      </c>
      <c r="G138" s="1">
        <v>100</v>
      </c>
      <c r="H138" s="1">
        <v>305040</v>
      </c>
      <c r="I138" s="1">
        <v>100</v>
      </c>
      <c r="J138" s="2">
        <v>310011</v>
      </c>
      <c r="K138" s="1">
        <v>100</v>
      </c>
      <c r="L138" s="2">
        <v>310012</v>
      </c>
      <c r="M138" s="1">
        <v>100</v>
      </c>
      <c r="N138" s="2">
        <v>310013</v>
      </c>
      <c r="O138" s="1">
        <v>100</v>
      </c>
      <c r="V138" s="1">
        <f t="shared" si="1"/>
        <v>7</v>
      </c>
    </row>
    <row r="139" spans="1:22">
      <c r="A139" s="4">
        <v>11004</v>
      </c>
      <c r="B139" s="1">
        <v>203005</v>
      </c>
      <c r="C139" s="1">
        <v>32</v>
      </c>
      <c r="D139" s="1">
        <v>203006</v>
      </c>
      <c r="E139" s="1">
        <v>64</v>
      </c>
      <c r="F139" s="1">
        <v>203007</v>
      </c>
      <c r="G139" s="1">
        <v>75</v>
      </c>
      <c r="H139" s="1">
        <v>203008</v>
      </c>
      <c r="I139" s="1">
        <v>100</v>
      </c>
      <c r="J139" s="1">
        <v>307039</v>
      </c>
      <c r="K139" s="1">
        <v>100</v>
      </c>
      <c r="L139" s="1">
        <v>307040</v>
      </c>
      <c r="M139" s="1">
        <v>100</v>
      </c>
      <c r="N139" s="1">
        <v>307041</v>
      </c>
      <c r="O139" s="1">
        <v>100</v>
      </c>
      <c r="V139" s="1">
        <f t="shared" si="1"/>
        <v>7</v>
      </c>
    </row>
    <row r="140" spans="1:22">
      <c r="A140" s="4">
        <v>11005</v>
      </c>
      <c r="B140" s="1">
        <v>201005</v>
      </c>
      <c r="C140" s="1">
        <v>32</v>
      </c>
      <c r="D140" s="1">
        <v>304026</v>
      </c>
      <c r="E140" s="1">
        <v>750</v>
      </c>
      <c r="F140" s="1">
        <v>304027</v>
      </c>
      <c r="G140" s="1">
        <v>750</v>
      </c>
      <c r="H140" s="1">
        <v>304028</v>
      </c>
      <c r="I140" s="1">
        <v>750</v>
      </c>
      <c r="J140" s="1">
        <v>308015</v>
      </c>
      <c r="K140" s="1">
        <v>750</v>
      </c>
      <c r="L140" s="1">
        <v>308016</v>
      </c>
      <c r="M140" s="1">
        <v>750</v>
      </c>
      <c r="N140" s="1">
        <v>308017</v>
      </c>
      <c r="O140" s="1">
        <v>750</v>
      </c>
      <c r="V140" s="1">
        <f t="shared" si="1"/>
        <v>7</v>
      </c>
    </row>
    <row r="141" spans="1:22">
      <c r="A141" s="4">
        <v>11006</v>
      </c>
      <c r="B141" s="1">
        <v>201005</v>
      </c>
      <c r="C141" s="1">
        <v>32</v>
      </c>
      <c r="D141" s="1">
        <v>306049</v>
      </c>
      <c r="E141" s="1">
        <v>750</v>
      </c>
      <c r="F141" s="1">
        <v>306050</v>
      </c>
      <c r="G141" s="1">
        <v>750</v>
      </c>
      <c r="H141" s="1">
        <v>306051</v>
      </c>
      <c r="I141" s="1">
        <v>750</v>
      </c>
      <c r="J141" s="1">
        <v>309020</v>
      </c>
      <c r="K141" s="1">
        <v>750</v>
      </c>
      <c r="L141" s="1">
        <v>309021</v>
      </c>
      <c r="M141" s="1">
        <v>750</v>
      </c>
      <c r="N141" s="1">
        <v>309022</v>
      </c>
      <c r="O141" s="1">
        <v>750</v>
      </c>
      <c r="V141" s="1">
        <f t="shared" si="1"/>
        <v>7</v>
      </c>
    </row>
    <row r="142" spans="1:22">
      <c r="A142" s="4">
        <v>11007</v>
      </c>
      <c r="B142" s="1">
        <v>201005</v>
      </c>
      <c r="C142" s="1">
        <v>32</v>
      </c>
      <c r="D142" s="1">
        <v>305047</v>
      </c>
      <c r="E142" s="1">
        <v>750</v>
      </c>
      <c r="F142" s="1">
        <v>305048</v>
      </c>
      <c r="G142" s="1">
        <v>750</v>
      </c>
      <c r="H142" s="1">
        <v>305049</v>
      </c>
      <c r="I142" s="1">
        <v>750</v>
      </c>
      <c r="J142" s="1">
        <v>310020</v>
      </c>
      <c r="K142" s="1">
        <v>750</v>
      </c>
      <c r="L142" s="1">
        <v>310021</v>
      </c>
      <c r="M142" s="1">
        <v>750</v>
      </c>
      <c r="N142" s="1">
        <v>310022</v>
      </c>
      <c r="O142" s="1">
        <v>750</v>
      </c>
      <c r="V142" s="1">
        <f t="shared" si="1"/>
        <v>7</v>
      </c>
    </row>
    <row r="143" spans="1:22">
      <c r="A143" s="4">
        <v>11008</v>
      </c>
      <c r="B143" s="1">
        <v>203005</v>
      </c>
      <c r="C143" s="1">
        <v>32</v>
      </c>
      <c r="D143" s="1">
        <v>203006</v>
      </c>
      <c r="E143" s="1">
        <v>64</v>
      </c>
      <c r="F143" s="1">
        <v>203007</v>
      </c>
      <c r="G143" s="1">
        <v>75</v>
      </c>
      <c r="H143" s="1">
        <v>203008</v>
      </c>
      <c r="I143" s="1">
        <v>100</v>
      </c>
      <c r="J143" s="1">
        <v>307048</v>
      </c>
      <c r="K143" s="1">
        <v>750</v>
      </c>
      <c r="L143" s="1">
        <v>307049</v>
      </c>
      <c r="M143" s="1">
        <v>750</v>
      </c>
      <c r="N143" s="1">
        <v>307050</v>
      </c>
      <c r="O143" s="1">
        <v>750</v>
      </c>
      <c r="V143" s="1">
        <f t="shared" si="1"/>
        <v>7</v>
      </c>
    </row>
    <row r="144" spans="1:22">
      <c r="A144" s="4">
        <v>11009</v>
      </c>
      <c r="B144" s="1">
        <v>201015</v>
      </c>
      <c r="C144" s="1">
        <v>32</v>
      </c>
      <c r="D144" s="1">
        <v>305041</v>
      </c>
      <c r="E144" s="1">
        <v>100</v>
      </c>
      <c r="F144" s="1">
        <v>306043</v>
      </c>
      <c r="G144" s="1">
        <v>100</v>
      </c>
      <c r="H144" s="1">
        <v>304020</v>
      </c>
      <c r="I144" s="1">
        <v>100</v>
      </c>
      <c r="J144" s="1">
        <v>308012</v>
      </c>
      <c r="K144" s="1">
        <v>100</v>
      </c>
      <c r="V144" s="1">
        <f t="shared" si="1"/>
        <v>5</v>
      </c>
    </row>
    <row r="145" spans="1:22">
      <c r="A145" s="4">
        <v>11010</v>
      </c>
      <c r="B145" s="1">
        <v>201015</v>
      </c>
      <c r="C145" s="1">
        <v>32</v>
      </c>
      <c r="D145" s="1">
        <v>305042</v>
      </c>
      <c r="E145" s="1">
        <v>100</v>
      </c>
      <c r="F145" s="1">
        <v>306044</v>
      </c>
      <c r="G145" s="1">
        <v>100</v>
      </c>
      <c r="H145" s="1">
        <v>304021</v>
      </c>
      <c r="I145" s="1">
        <v>100</v>
      </c>
      <c r="J145" s="1">
        <v>308013</v>
      </c>
      <c r="K145" s="1">
        <v>100</v>
      </c>
      <c r="V145" s="1">
        <f t="shared" si="1"/>
        <v>5</v>
      </c>
    </row>
    <row r="146" spans="1:22">
      <c r="A146" s="4">
        <v>11011</v>
      </c>
      <c r="B146" s="1">
        <v>201015</v>
      </c>
      <c r="C146" s="1">
        <v>32</v>
      </c>
      <c r="D146" s="1">
        <v>305043</v>
      </c>
      <c r="E146" s="1">
        <v>100</v>
      </c>
      <c r="F146" s="1">
        <v>306045</v>
      </c>
      <c r="G146" s="1">
        <v>100</v>
      </c>
      <c r="H146" s="1">
        <v>304022</v>
      </c>
      <c r="I146" s="1">
        <v>100</v>
      </c>
      <c r="J146" s="1">
        <v>308014</v>
      </c>
      <c r="K146" s="1">
        <v>100</v>
      </c>
      <c r="V146" s="1">
        <f t="shared" si="1"/>
        <v>5</v>
      </c>
    </row>
    <row r="147" spans="1:22">
      <c r="A147" s="4">
        <v>11012</v>
      </c>
      <c r="B147" s="1">
        <v>201015</v>
      </c>
      <c r="C147" s="1">
        <v>32</v>
      </c>
      <c r="D147" s="5">
        <v>307042</v>
      </c>
      <c r="E147" s="1">
        <v>100</v>
      </c>
      <c r="F147" s="5">
        <v>307043</v>
      </c>
      <c r="G147" s="1">
        <v>100</v>
      </c>
      <c r="H147" s="5">
        <v>307044</v>
      </c>
      <c r="I147" s="1">
        <v>100</v>
      </c>
      <c r="V147" s="1">
        <f t="shared" si="1"/>
        <v>4</v>
      </c>
    </row>
    <row r="148" spans="1:22">
      <c r="A148" s="4">
        <v>11013</v>
      </c>
      <c r="B148" s="1">
        <v>201015</v>
      </c>
      <c r="C148" s="1">
        <v>32</v>
      </c>
      <c r="D148" s="1">
        <v>309014</v>
      </c>
      <c r="E148" s="1">
        <v>100</v>
      </c>
      <c r="F148" s="1">
        <v>309015</v>
      </c>
      <c r="G148" s="1">
        <v>100</v>
      </c>
      <c r="H148" s="1">
        <v>309016</v>
      </c>
      <c r="I148" s="1">
        <v>100</v>
      </c>
      <c r="J148" s="1">
        <v>310014</v>
      </c>
      <c r="K148" s="1">
        <v>100</v>
      </c>
      <c r="L148" s="1">
        <v>310015</v>
      </c>
      <c r="M148" s="1">
        <v>100</v>
      </c>
      <c r="N148" s="1">
        <v>310016</v>
      </c>
      <c r="O148" s="1">
        <v>100</v>
      </c>
      <c r="V148" s="1">
        <f t="shared" si="1"/>
        <v>7</v>
      </c>
    </row>
    <row r="149" spans="1:22">
      <c r="A149" s="4">
        <v>11014</v>
      </c>
      <c r="B149" s="1">
        <v>201005</v>
      </c>
      <c r="C149" s="1">
        <v>32</v>
      </c>
      <c r="D149" s="1">
        <v>305050</v>
      </c>
      <c r="E149" s="1">
        <v>750</v>
      </c>
      <c r="F149" s="1">
        <v>306052</v>
      </c>
      <c r="G149" s="1">
        <v>750</v>
      </c>
      <c r="H149" s="1">
        <v>304029</v>
      </c>
      <c r="I149" s="1">
        <v>750</v>
      </c>
      <c r="V149" s="1">
        <f t="shared" si="1"/>
        <v>4</v>
      </c>
    </row>
    <row r="150" spans="1:22">
      <c r="A150" s="4">
        <v>11015</v>
      </c>
      <c r="B150" s="1">
        <v>201005</v>
      </c>
      <c r="C150" s="1">
        <v>32</v>
      </c>
      <c r="D150" s="1">
        <v>305051</v>
      </c>
      <c r="E150" s="1">
        <v>750</v>
      </c>
      <c r="F150" s="1">
        <v>306053</v>
      </c>
      <c r="G150" s="1">
        <v>750</v>
      </c>
      <c r="H150" s="1">
        <v>304030</v>
      </c>
      <c r="I150" s="1">
        <v>750</v>
      </c>
      <c r="V150" s="1">
        <f t="shared" si="1"/>
        <v>4</v>
      </c>
    </row>
    <row r="151" spans="1:22">
      <c r="A151" s="4">
        <v>11016</v>
      </c>
      <c r="B151" s="1">
        <v>201005</v>
      </c>
      <c r="C151" s="1">
        <v>32</v>
      </c>
      <c r="D151" s="1">
        <v>305052</v>
      </c>
      <c r="E151" s="1">
        <v>750</v>
      </c>
      <c r="F151" s="1">
        <v>306054</v>
      </c>
      <c r="G151" s="1">
        <v>750</v>
      </c>
      <c r="H151" s="1">
        <v>304031</v>
      </c>
      <c r="I151" s="1">
        <v>750</v>
      </c>
      <c r="V151" s="1">
        <f t="shared" si="1"/>
        <v>4</v>
      </c>
    </row>
    <row r="152" spans="1:22">
      <c r="A152" s="4">
        <v>11017</v>
      </c>
      <c r="B152" s="1">
        <v>201005</v>
      </c>
      <c r="C152" s="1">
        <v>32</v>
      </c>
      <c r="D152" s="1">
        <v>307051</v>
      </c>
      <c r="E152" s="1">
        <v>750</v>
      </c>
      <c r="F152" s="1">
        <v>307052</v>
      </c>
      <c r="G152" s="1">
        <v>750</v>
      </c>
      <c r="H152" s="1">
        <v>307053</v>
      </c>
      <c r="I152" s="1">
        <v>750</v>
      </c>
      <c r="V152" s="1">
        <f t="shared" si="1"/>
        <v>4</v>
      </c>
    </row>
    <row r="153" spans="1:22">
      <c r="A153" s="4">
        <v>11018</v>
      </c>
      <c r="B153" s="1">
        <v>201005</v>
      </c>
      <c r="C153" s="1">
        <v>32</v>
      </c>
      <c r="D153" s="1">
        <v>309023</v>
      </c>
      <c r="E153" s="1">
        <v>750</v>
      </c>
      <c r="F153" s="1">
        <v>309024</v>
      </c>
      <c r="G153" s="1">
        <v>750</v>
      </c>
      <c r="H153" s="1">
        <v>309025</v>
      </c>
      <c r="I153" s="1">
        <v>750</v>
      </c>
      <c r="J153" s="1">
        <v>310023</v>
      </c>
      <c r="K153" s="1">
        <v>750</v>
      </c>
      <c r="L153" s="1">
        <v>310024</v>
      </c>
      <c r="M153" s="1">
        <v>750</v>
      </c>
      <c r="N153" s="1">
        <v>310025</v>
      </c>
      <c r="O153" s="1">
        <v>750</v>
      </c>
      <c r="V153" s="1">
        <f t="shared" si="1"/>
        <v>7</v>
      </c>
    </row>
    <row r="154" spans="1:22">
      <c r="A154" s="4">
        <v>11019</v>
      </c>
      <c r="B154" s="1">
        <v>203005</v>
      </c>
      <c r="C154" s="1">
        <v>32</v>
      </c>
      <c r="D154" s="1">
        <v>203006</v>
      </c>
      <c r="E154" s="1">
        <v>64</v>
      </c>
      <c r="F154" s="1">
        <v>203007</v>
      </c>
      <c r="G154" s="1">
        <v>75</v>
      </c>
      <c r="H154" s="1">
        <v>203008</v>
      </c>
      <c r="I154" s="1">
        <v>100</v>
      </c>
      <c r="J154" s="1">
        <v>304023</v>
      </c>
      <c r="K154" s="1">
        <v>100</v>
      </c>
      <c r="L154" s="1">
        <v>304024</v>
      </c>
      <c r="M154" s="1">
        <v>100</v>
      </c>
      <c r="N154" s="1">
        <v>304025</v>
      </c>
      <c r="O154" s="1">
        <v>100</v>
      </c>
      <c r="V154" s="1">
        <f t="shared" si="1"/>
        <v>7</v>
      </c>
    </row>
    <row r="155" spans="1:22">
      <c r="A155" s="4">
        <v>11020</v>
      </c>
      <c r="B155" s="1">
        <v>201015</v>
      </c>
      <c r="C155" s="1">
        <v>32</v>
      </c>
      <c r="D155" s="1">
        <v>306046</v>
      </c>
      <c r="E155" s="1">
        <v>100</v>
      </c>
      <c r="F155" s="1">
        <v>306047</v>
      </c>
      <c r="G155" s="1">
        <v>100</v>
      </c>
      <c r="H155" s="1">
        <v>306048</v>
      </c>
      <c r="I155" s="1">
        <v>100</v>
      </c>
      <c r="J155" s="1">
        <v>309017</v>
      </c>
      <c r="K155" s="1">
        <v>100</v>
      </c>
      <c r="L155" s="1">
        <v>309018</v>
      </c>
      <c r="M155" s="1">
        <v>100</v>
      </c>
      <c r="N155" s="1">
        <v>309019</v>
      </c>
      <c r="O155" s="1">
        <v>100</v>
      </c>
      <c r="V155" s="1">
        <f t="shared" si="1"/>
        <v>7</v>
      </c>
    </row>
    <row r="156" spans="1:22">
      <c r="A156" s="4">
        <v>11021</v>
      </c>
      <c r="B156" s="1">
        <v>201015</v>
      </c>
      <c r="C156" s="1">
        <v>32</v>
      </c>
      <c r="D156" s="5">
        <v>307045</v>
      </c>
      <c r="E156" s="1">
        <v>100</v>
      </c>
      <c r="F156" s="5">
        <v>307046</v>
      </c>
      <c r="G156" s="1">
        <v>100</v>
      </c>
      <c r="H156" s="5">
        <v>307047</v>
      </c>
      <c r="I156" s="1">
        <v>100</v>
      </c>
      <c r="J156" s="1">
        <v>310017</v>
      </c>
      <c r="K156" s="1">
        <v>100</v>
      </c>
      <c r="L156" s="1">
        <v>310018</v>
      </c>
      <c r="M156" s="1">
        <v>100</v>
      </c>
      <c r="N156" s="1">
        <v>310019</v>
      </c>
      <c r="O156" s="1">
        <v>100</v>
      </c>
      <c r="V156" s="1">
        <f t="shared" si="1"/>
        <v>7</v>
      </c>
    </row>
    <row r="157" spans="1:22">
      <c r="A157" s="4">
        <v>11022</v>
      </c>
      <c r="B157" s="1">
        <v>203005</v>
      </c>
      <c r="C157" s="1">
        <v>32</v>
      </c>
      <c r="D157" s="1">
        <v>203006</v>
      </c>
      <c r="E157" s="1">
        <v>64</v>
      </c>
      <c r="F157" s="1">
        <v>203007</v>
      </c>
      <c r="G157" s="1">
        <v>75</v>
      </c>
      <c r="H157" s="1">
        <v>203008</v>
      </c>
      <c r="I157" s="1">
        <v>100</v>
      </c>
      <c r="J157" s="1">
        <v>305044</v>
      </c>
      <c r="K157" s="1">
        <v>100</v>
      </c>
      <c r="L157" s="1">
        <v>305045</v>
      </c>
      <c r="M157" s="1">
        <v>100</v>
      </c>
      <c r="N157" s="1">
        <v>305046</v>
      </c>
      <c r="O157" s="1">
        <v>100</v>
      </c>
      <c r="V157" s="1">
        <f t="shared" si="1"/>
        <v>7</v>
      </c>
    </row>
    <row r="158" spans="1:22">
      <c r="A158" s="4">
        <v>11023</v>
      </c>
      <c r="B158" s="1">
        <v>201005</v>
      </c>
      <c r="C158" s="1">
        <v>32</v>
      </c>
      <c r="D158" s="1">
        <v>308018</v>
      </c>
      <c r="E158" s="1">
        <v>750</v>
      </c>
      <c r="F158" s="1">
        <v>308019</v>
      </c>
      <c r="G158" s="1">
        <v>750</v>
      </c>
      <c r="H158" s="1">
        <v>308020</v>
      </c>
      <c r="I158" s="1">
        <v>750</v>
      </c>
      <c r="J158" s="1">
        <v>304032</v>
      </c>
      <c r="K158" s="1">
        <v>750</v>
      </c>
      <c r="L158" s="1">
        <v>304033</v>
      </c>
      <c r="M158" s="1">
        <v>750</v>
      </c>
      <c r="N158" s="1">
        <v>304034</v>
      </c>
      <c r="O158" s="1">
        <v>750</v>
      </c>
      <c r="V158" s="1">
        <f t="shared" si="1"/>
        <v>7</v>
      </c>
    </row>
    <row r="159" spans="1:22">
      <c r="A159" s="4">
        <v>11024</v>
      </c>
      <c r="B159" s="1">
        <v>201005</v>
      </c>
      <c r="C159" s="1">
        <v>32</v>
      </c>
      <c r="D159" s="5">
        <v>306055</v>
      </c>
      <c r="E159" s="1">
        <v>750</v>
      </c>
      <c r="F159" s="5">
        <v>306056</v>
      </c>
      <c r="G159" s="1">
        <v>750</v>
      </c>
      <c r="H159" s="5">
        <v>306057</v>
      </c>
      <c r="I159" s="1">
        <v>750</v>
      </c>
      <c r="J159" s="1">
        <v>309026</v>
      </c>
      <c r="K159" s="1">
        <v>750</v>
      </c>
      <c r="L159" s="1">
        <v>309027</v>
      </c>
      <c r="M159" s="1">
        <v>750</v>
      </c>
      <c r="N159" s="1">
        <v>309028</v>
      </c>
      <c r="O159" s="1">
        <v>750</v>
      </c>
      <c r="V159" s="1">
        <f t="shared" si="1"/>
        <v>7</v>
      </c>
    </row>
    <row r="160" spans="1:22">
      <c r="A160" s="4">
        <v>11025</v>
      </c>
      <c r="B160" s="1">
        <v>201005</v>
      </c>
      <c r="C160" s="1">
        <v>32</v>
      </c>
      <c r="D160" s="1">
        <v>307054</v>
      </c>
      <c r="E160" s="1">
        <v>750</v>
      </c>
      <c r="F160" s="1">
        <v>307055</v>
      </c>
      <c r="G160" s="1">
        <v>750</v>
      </c>
      <c r="H160" s="1">
        <v>307056</v>
      </c>
      <c r="I160" s="1">
        <v>750</v>
      </c>
      <c r="J160" s="1">
        <v>310026</v>
      </c>
      <c r="K160" s="1">
        <v>750</v>
      </c>
      <c r="L160" s="1">
        <v>310027</v>
      </c>
      <c r="M160" s="1">
        <v>750</v>
      </c>
      <c r="N160" s="1">
        <v>310028</v>
      </c>
      <c r="O160" s="1">
        <v>750</v>
      </c>
      <c r="V160" s="1">
        <f t="shared" si="1"/>
        <v>7</v>
      </c>
    </row>
    <row r="161" spans="1:22">
      <c r="A161" s="4">
        <v>11026</v>
      </c>
      <c r="B161" s="1">
        <v>203005</v>
      </c>
      <c r="C161" s="1">
        <v>32</v>
      </c>
      <c r="D161" s="1">
        <v>203006</v>
      </c>
      <c r="E161" s="1">
        <v>64</v>
      </c>
      <c r="F161" s="1">
        <v>203007</v>
      </c>
      <c r="G161" s="1">
        <v>75</v>
      </c>
      <c r="H161" s="1">
        <v>203008</v>
      </c>
      <c r="I161" s="1">
        <v>100</v>
      </c>
      <c r="J161" s="1">
        <v>305053</v>
      </c>
      <c r="K161" s="1">
        <v>750</v>
      </c>
      <c r="L161" s="1">
        <v>305054</v>
      </c>
      <c r="M161" s="1">
        <v>750</v>
      </c>
      <c r="N161" s="1">
        <v>305055</v>
      </c>
      <c r="O161" s="1">
        <v>750</v>
      </c>
      <c r="V161" s="1">
        <f t="shared" si="1"/>
        <v>7</v>
      </c>
    </row>
    <row r="162" spans="1:22">
      <c r="A162" s="4">
        <v>11027</v>
      </c>
      <c r="B162" s="1">
        <v>201016</v>
      </c>
      <c r="C162" s="1">
        <v>32</v>
      </c>
      <c r="D162" s="1">
        <v>304026</v>
      </c>
      <c r="E162" s="1">
        <v>125</v>
      </c>
      <c r="F162" s="1">
        <v>305047</v>
      </c>
      <c r="G162" s="1">
        <v>125</v>
      </c>
      <c r="H162" s="1">
        <v>306049</v>
      </c>
      <c r="I162" s="1">
        <v>125</v>
      </c>
      <c r="J162" s="1">
        <v>307048</v>
      </c>
      <c r="K162" s="1">
        <v>125</v>
      </c>
      <c r="L162" s="1">
        <v>308015</v>
      </c>
      <c r="M162" s="1">
        <v>125</v>
      </c>
      <c r="N162" s="1">
        <v>309020</v>
      </c>
      <c r="O162" s="1">
        <v>125</v>
      </c>
      <c r="P162" s="1">
        <v>310020</v>
      </c>
      <c r="Q162" s="1">
        <v>125</v>
      </c>
      <c r="V162" s="1">
        <f t="shared" si="1"/>
        <v>8</v>
      </c>
    </row>
    <row r="163" spans="1:22">
      <c r="A163" s="4">
        <v>11028</v>
      </c>
      <c r="B163" s="1">
        <v>201016</v>
      </c>
      <c r="C163" s="1">
        <v>32</v>
      </c>
      <c r="D163" s="1">
        <v>304027</v>
      </c>
      <c r="E163" s="1">
        <v>125</v>
      </c>
      <c r="F163" s="1">
        <v>305048</v>
      </c>
      <c r="G163" s="1">
        <v>125</v>
      </c>
      <c r="H163" s="1">
        <v>306050</v>
      </c>
      <c r="I163" s="1">
        <v>125</v>
      </c>
      <c r="J163" s="1">
        <v>307049</v>
      </c>
      <c r="K163" s="1">
        <v>125</v>
      </c>
      <c r="L163" s="1">
        <v>308016</v>
      </c>
      <c r="M163" s="1">
        <v>125</v>
      </c>
      <c r="N163" s="1">
        <v>309021</v>
      </c>
      <c r="O163" s="1">
        <v>125</v>
      </c>
      <c r="P163" s="1">
        <v>310021</v>
      </c>
      <c r="Q163" s="1">
        <v>125</v>
      </c>
      <c r="V163" s="1">
        <f t="shared" si="1"/>
        <v>8</v>
      </c>
    </row>
    <row r="164" spans="1:22">
      <c r="A164" s="4">
        <v>11029</v>
      </c>
      <c r="B164" s="1">
        <v>201016</v>
      </c>
      <c r="C164" s="1">
        <v>32</v>
      </c>
      <c r="D164" s="1">
        <v>304028</v>
      </c>
      <c r="E164" s="1">
        <v>125</v>
      </c>
      <c r="F164" s="1">
        <v>305049</v>
      </c>
      <c r="G164" s="1">
        <v>125</v>
      </c>
      <c r="H164" s="1">
        <v>306051</v>
      </c>
      <c r="I164" s="1">
        <v>125</v>
      </c>
      <c r="J164" s="1">
        <v>307050</v>
      </c>
      <c r="K164" s="1">
        <v>125</v>
      </c>
      <c r="L164" s="1">
        <v>308017</v>
      </c>
      <c r="M164" s="1">
        <v>125</v>
      </c>
      <c r="N164" s="1">
        <v>309022</v>
      </c>
      <c r="O164" s="1">
        <v>125</v>
      </c>
      <c r="P164" s="1">
        <v>310022</v>
      </c>
      <c r="Q164" s="1">
        <v>125</v>
      </c>
      <c r="V164" s="1">
        <f t="shared" si="1"/>
        <v>8</v>
      </c>
    </row>
    <row r="165" spans="1:22">
      <c r="A165" s="4">
        <v>11030</v>
      </c>
      <c r="B165" s="1">
        <v>201016</v>
      </c>
      <c r="C165" s="1">
        <v>32</v>
      </c>
      <c r="D165" s="1">
        <v>201006</v>
      </c>
      <c r="E165" s="1">
        <v>32</v>
      </c>
      <c r="F165" s="1">
        <v>304035</v>
      </c>
      <c r="G165" s="1">
        <v>1000</v>
      </c>
      <c r="H165" s="1">
        <v>305056</v>
      </c>
      <c r="I165" s="1">
        <v>1000</v>
      </c>
      <c r="J165" s="1">
        <v>306058</v>
      </c>
      <c r="K165" s="1">
        <v>1000</v>
      </c>
      <c r="V165" s="1">
        <f t="shared" si="1"/>
        <v>5</v>
      </c>
    </row>
    <row r="166" spans="1:22">
      <c r="A166" s="4">
        <v>11031</v>
      </c>
      <c r="B166" s="1">
        <v>201016</v>
      </c>
      <c r="C166" s="1">
        <v>32</v>
      </c>
      <c r="D166" s="1">
        <v>201006</v>
      </c>
      <c r="E166" s="1">
        <v>32</v>
      </c>
      <c r="F166" s="1">
        <v>308021</v>
      </c>
      <c r="G166" s="1">
        <v>1000</v>
      </c>
      <c r="H166" s="1">
        <v>309029</v>
      </c>
      <c r="I166" s="1">
        <v>1000</v>
      </c>
      <c r="J166" s="1">
        <v>310029</v>
      </c>
      <c r="K166" s="1">
        <v>1000</v>
      </c>
      <c r="V166" s="1">
        <f t="shared" si="1"/>
        <v>5</v>
      </c>
    </row>
    <row r="167" spans="1:22">
      <c r="A167" s="4">
        <v>11032</v>
      </c>
      <c r="B167" s="1">
        <v>203006</v>
      </c>
      <c r="C167" s="1">
        <v>32</v>
      </c>
      <c r="D167" s="1">
        <v>203007</v>
      </c>
      <c r="E167" s="1">
        <v>64</v>
      </c>
      <c r="F167" s="1">
        <v>203008</v>
      </c>
      <c r="G167" s="1">
        <v>75</v>
      </c>
      <c r="H167" s="1">
        <v>307057</v>
      </c>
      <c r="I167" s="1">
        <v>1000</v>
      </c>
      <c r="V167" s="1">
        <f t="shared" si="1"/>
        <v>4</v>
      </c>
    </row>
    <row r="168" spans="1:22">
      <c r="A168" s="4">
        <v>11033</v>
      </c>
      <c r="B168" s="1">
        <v>203006</v>
      </c>
      <c r="C168" s="1">
        <v>32</v>
      </c>
      <c r="D168" s="1">
        <v>203007</v>
      </c>
      <c r="E168" s="1">
        <v>64</v>
      </c>
      <c r="F168" s="1">
        <v>203008</v>
      </c>
      <c r="G168" s="1">
        <v>75</v>
      </c>
      <c r="V168" s="1">
        <f t="shared" si="1"/>
        <v>3</v>
      </c>
    </row>
    <row r="169" spans="1:22">
      <c r="A169" s="4">
        <v>11034</v>
      </c>
      <c r="B169" s="1">
        <v>203006</v>
      </c>
      <c r="C169" s="1">
        <v>32</v>
      </c>
      <c r="D169" s="1">
        <v>203007</v>
      </c>
      <c r="E169" s="1">
        <v>64</v>
      </c>
      <c r="F169" s="1">
        <v>203008</v>
      </c>
      <c r="G169" s="1">
        <v>75</v>
      </c>
      <c r="V169" s="1">
        <f t="shared" si="1"/>
        <v>3</v>
      </c>
    </row>
    <row r="170" spans="1:22">
      <c r="A170" s="4">
        <v>11035</v>
      </c>
      <c r="B170" s="1">
        <v>203006</v>
      </c>
      <c r="C170" s="1">
        <v>32</v>
      </c>
      <c r="D170" s="1">
        <v>203007</v>
      </c>
      <c r="E170" s="1">
        <v>64</v>
      </c>
      <c r="F170" s="1">
        <v>203008</v>
      </c>
      <c r="G170" s="1">
        <v>75</v>
      </c>
      <c r="V170" s="1">
        <f t="shared" si="1"/>
        <v>3</v>
      </c>
    </row>
    <row r="171" spans="1:22">
      <c r="A171" s="4">
        <v>11036</v>
      </c>
      <c r="B171" s="1">
        <v>203006</v>
      </c>
      <c r="C171" s="1">
        <v>32</v>
      </c>
      <c r="D171" s="1">
        <v>203007</v>
      </c>
      <c r="E171" s="1">
        <v>64</v>
      </c>
      <c r="F171" s="1">
        <v>203008</v>
      </c>
      <c r="G171" s="1">
        <v>75</v>
      </c>
      <c r="V171" s="1">
        <f t="shared" si="1"/>
        <v>3</v>
      </c>
    </row>
    <row r="172" spans="1:22">
      <c r="A172" s="4">
        <v>11037</v>
      </c>
      <c r="B172" s="1">
        <v>203006</v>
      </c>
      <c r="C172" s="1">
        <v>32</v>
      </c>
      <c r="D172" s="1">
        <v>203007</v>
      </c>
      <c r="E172" s="1">
        <v>64</v>
      </c>
      <c r="F172" s="1">
        <v>203008</v>
      </c>
      <c r="G172" s="1">
        <v>75</v>
      </c>
      <c r="V172" s="1">
        <f t="shared" si="1"/>
        <v>3</v>
      </c>
    </row>
    <row r="173" spans="1:22">
      <c r="A173" s="4">
        <v>11038</v>
      </c>
      <c r="B173" s="1">
        <v>203006</v>
      </c>
      <c r="C173" s="1">
        <v>32</v>
      </c>
      <c r="D173" s="1">
        <v>203007</v>
      </c>
      <c r="E173" s="1">
        <v>64</v>
      </c>
      <c r="F173" s="1">
        <v>203008</v>
      </c>
      <c r="G173" s="1">
        <v>75</v>
      </c>
      <c r="V173" s="1">
        <f t="shared" si="1"/>
        <v>3</v>
      </c>
    </row>
    <row r="174" spans="1:22">
      <c r="A174" s="4">
        <v>11039</v>
      </c>
      <c r="B174" s="1">
        <v>203006</v>
      </c>
      <c r="C174" s="1">
        <v>32</v>
      </c>
      <c r="D174" s="1">
        <v>203007</v>
      </c>
      <c r="E174" s="1">
        <v>64</v>
      </c>
      <c r="F174" s="1">
        <v>203008</v>
      </c>
      <c r="G174" s="1">
        <v>75</v>
      </c>
      <c r="V174" s="1">
        <f t="shared" si="1"/>
        <v>3</v>
      </c>
    </row>
    <row r="175" spans="1:22">
      <c r="A175" s="4">
        <v>11040</v>
      </c>
      <c r="B175" s="1">
        <v>203006</v>
      </c>
      <c r="C175" s="1">
        <v>32</v>
      </c>
      <c r="D175" s="1">
        <v>203007</v>
      </c>
      <c r="E175" s="1">
        <v>64</v>
      </c>
      <c r="F175" s="1">
        <v>203008</v>
      </c>
      <c r="G175" s="1">
        <v>75</v>
      </c>
      <c r="V175" s="1">
        <f t="shared" si="1"/>
        <v>3</v>
      </c>
    </row>
    <row r="176" spans="1:22">
      <c r="A176" s="4">
        <v>11041</v>
      </c>
      <c r="B176" s="1">
        <v>203006</v>
      </c>
      <c r="C176" s="1">
        <v>32</v>
      </c>
      <c r="D176" s="1">
        <v>203007</v>
      </c>
      <c r="E176" s="1">
        <v>64</v>
      </c>
      <c r="F176" s="1">
        <v>203008</v>
      </c>
      <c r="G176" s="1">
        <v>75</v>
      </c>
      <c r="V176" s="1">
        <f t="shared" si="1"/>
        <v>3</v>
      </c>
    </row>
    <row r="177" spans="1:22">
      <c r="A177" s="4">
        <v>11042</v>
      </c>
      <c r="B177" s="1">
        <v>203006</v>
      </c>
      <c r="C177" s="1">
        <v>32</v>
      </c>
      <c r="D177" s="1">
        <v>203007</v>
      </c>
      <c r="E177" s="1">
        <v>64</v>
      </c>
      <c r="F177" s="1">
        <v>203008</v>
      </c>
      <c r="G177" s="1">
        <v>75</v>
      </c>
      <c r="V177" s="1">
        <f t="shared" si="1"/>
        <v>3</v>
      </c>
    </row>
    <row r="178" spans="1:22">
      <c r="A178" s="4">
        <v>11043</v>
      </c>
      <c r="B178" s="1">
        <v>203006</v>
      </c>
      <c r="C178" s="1">
        <v>32</v>
      </c>
      <c r="D178" s="1">
        <v>203007</v>
      </c>
      <c r="E178" s="1">
        <v>64</v>
      </c>
      <c r="F178" s="1">
        <v>203008</v>
      </c>
      <c r="G178" s="1">
        <v>75</v>
      </c>
      <c r="V178" s="1">
        <f t="shared" si="1"/>
        <v>3</v>
      </c>
    </row>
    <row r="179" spans="1:22">
      <c r="A179" s="4">
        <v>11044</v>
      </c>
      <c r="B179" s="1">
        <v>203006</v>
      </c>
      <c r="C179" s="1">
        <v>32</v>
      </c>
      <c r="D179" s="1">
        <v>203007</v>
      </c>
      <c r="E179" s="1">
        <v>64</v>
      </c>
      <c r="F179" s="1">
        <v>203008</v>
      </c>
      <c r="G179" s="1">
        <v>75</v>
      </c>
      <c r="V179" s="1">
        <f t="shared" si="1"/>
        <v>3</v>
      </c>
    </row>
    <row r="180" spans="1:22">
      <c r="A180" s="4">
        <v>11045</v>
      </c>
      <c r="B180" s="1">
        <v>203006</v>
      </c>
      <c r="C180" s="1">
        <v>32</v>
      </c>
      <c r="D180" s="1">
        <v>203007</v>
      </c>
      <c r="E180" s="1">
        <v>64</v>
      </c>
      <c r="F180" s="1">
        <v>203008</v>
      </c>
      <c r="G180" s="1">
        <v>75</v>
      </c>
      <c r="V180" s="1">
        <f t="shared" si="1"/>
        <v>3</v>
      </c>
    </row>
    <row r="181" spans="1:22">
      <c r="A181" s="4">
        <v>11046</v>
      </c>
      <c r="B181" s="1">
        <v>203006</v>
      </c>
      <c r="C181" s="1">
        <v>32</v>
      </c>
      <c r="D181" s="1">
        <v>203007</v>
      </c>
      <c r="E181" s="1">
        <v>64</v>
      </c>
      <c r="F181" s="1">
        <v>203008</v>
      </c>
      <c r="G181" s="1">
        <v>75</v>
      </c>
      <c r="V181" s="1">
        <f t="shared" si="1"/>
        <v>3</v>
      </c>
    </row>
    <row r="182" spans="1:22">
      <c r="A182" s="4">
        <v>11047</v>
      </c>
      <c r="B182" s="1">
        <v>203006</v>
      </c>
      <c r="C182" s="1">
        <v>32</v>
      </c>
      <c r="D182" s="1">
        <v>203007</v>
      </c>
      <c r="E182" s="1">
        <v>64</v>
      </c>
      <c r="F182" s="1">
        <v>203008</v>
      </c>
      <c r="G182" s="1">
        <v>75</v>
      </c>
      <c r="V182" s="1">
        <f t="shared" si="1"/>
        <v>3</v>
      </c>
    </row>
    <row r="183" spans="1:22">
      <c r="A183" s="4">
        <v>11048</v>
      </c>
      <c r="B183" s="1">
        <v>203006</v>
      </c>
      <c r="C183" s="1">
        <v>32</v>
      </c>
      <c r="D183" s="1">
        <v>203007</v>
      </c>
      <c r="E183" s="1">
        <v>64</v>
      </c>
      <c r="F183" s="1">
        <v>203008</v>
      </c>
      <c r="G183" s="1">
        <v>75</v>
      </c>
      <c r="V183" s="1">
        <f t="shared" si="1"/>
        <v>3</v>
      </c>
    </row>
    <row r="184" spans="1:22">
      <c r="A184" s="1">
        <v>20001</v>
      </c>
      <c r="B184" s="2">
        <v>201003</v>
      </c>
      <c r="C184" s="1">
        <v>16</v>
      </c>
      <c r="D184" s="2">
        <v>201013</v>
      </c>
      <c r="E184" s="1">
        <v>16</v>
      </c>
      <c r="F184" s="1">
        <v>301020</v>
      </c>
      <c r="G184" s="1">
        <v>40</v>
      </c>
      <c r="H184" s="1">
        <v>301004</v>
      </c>
      <c r="I184" s="1">
        <v>100</v>
      </c>
      <c r="J184" s="2">
        <v>308001</v>
      </c>
      <c r="K184" s="1">
        <v>75</v>
      </c>
      <c r="L184" s="2">
        <v>308002</v>
      </c>
      <c r="M184" s="1">
        <v>150</v>
      </c>
      <c r="V184" s="1">
        <f t="shared" si="1"/>
        <v>6</v>
      </c>
    </row>
    <row r="185" spans="1:22">
      <c r="A185" s="1">
        <v>20002</v>
      </c>
      <c r="B185" s="2">
        <v>201003</v>
      </c>
      <c r="C185" s="1">
        <v>16</v>
      </c>
      <c r="D185" s="2">
        <v>201013</v>
      </c>
      <c r="E185" s="1">
        <v>16</v>
      </c>
      <c r="F185" s="1">
        <v>205004</v>
      </c>
      <c r="G185" s="1">
        <v>100</v>
      </c>
      <c r="H185" s="2">
        <v>308001</v>
      </c>
      <c r="I185" s="1">
        <v>75</v>
      </c>
      <c r="J185" s="2">
        <v>308002</v>
      </c>
      <c r="K185" s="1">
        <v>150</v>
      </c>
      <c r="L185" s="2"/>
      <c r="V185" s="1">
        <f t="shared" si="1"/>
        <v>5</v>
      </c>
    </row>
    <row r="186" spans="1:22">
      <c r="A186" s="1">
        <v>20003</v>
      </c>
      <c r="B186" s="1">
        <v>301010</v>
      </c>
      <c r="C186" s="1">
        <v>64</v>
      </c>
      <c r="D186" s="1">
        <v>301011</v>
      </c>
      <c r="E186" s="1">
        <v>32</v>
      </c>
      <c r="F186" s="1">
        <v>301016</v>
      </c>
      <c r="G186" s="1">
        <v>32</v>
      </c>
      <c r="H186" s="2">
        <v>311001</v>
      </c>
      <c r="I186" s="1">
        <v>75</v>
      </c>
      <c r="J186" s="2">
        <v>311002</v>
      </c>
      <c r="K186" s="1">
        <v>150</v>
      </c>
      <c r="V186" s="1">
        <f t="shared" si="1"/>
        <v>5</v>
      </c>
    </row>
    <row r="187" spans="1:22">
      <c r="A187" s="1">
        <v>20004</v>
      </c>
      <c r="B187" s="1">
        <v>220024</v>
      </c>
      <c r="C187" s="1">
        <v>64</v>
      </c>
      <c r="D187" s="1">
        <v>220025</v>
      </c>
      <c r="E187" s="1">
        <v>64</v>
      </c>
      <c r="F187" s="1">
        <v>220026</v>
      </c>
      <c r="G187" s="1">
        <v>64</v>
      </c>
      <c r="H187" s="1">
        <v>220029</v>
      </c>
      <c r="I187" s="1">
        <v>64</v>
      </c>
      <c r="J187" s="1">
        <v>220031</v>
      </c>
      <c r="K187" s="1">
        <v>64</v>
      </c>
      <c r="L187" s="1">
        <v>220033</v>
      </c>
      <c r="M187" s="1">
        <v>64</v>
      </c>
      <c r="V187" s="1">
        <f t="shared" si="1"/>
        <v>6</v>
      </c>
    </row>
    <row r="188" spans="1:22">
      <c r="A188" s="1">
        <v>20005</v>
      </c>
      <c r="B188" s="1">
        <v>301019</v>
      </c>
      <c r="C188" s="1">
        <v>100</v>
      </c>
      <c r="D188" s="1">
        <v>301021</v>
      </c>
      <c r="E188" s="1">
        <v>100</v>
      </c>
      <c r="F188" s="1">
        <v>301024</v>
      </c>
      <c r="G188" s="1">
        <v>100</v>
      </c>
      <c r="H188" s="1">
        <v>305020</v>
      </c>
      <c r="I188" s="1">
        <v>64</v>
      </c>
      <c r="J188" s="1">
        <v>305021</v>
      </c>
      <c r="K188" s="1">
        <v>64</v>
      </c>
      <c r="L188" s="1">
        <v>305022</v>
      </c>
      <c r="M188" s="1">
        <v>64</v>
      </c>
      <c r="N188" s="2"/>
      <c r="P188" s="2"/>
      <c r="V188" s="1">
        <f t="shared" si="1"/>
        <v>6</v>
      </c>
    </row>
    <row r="189" spans="1:22">
      <c r="A189" s="1">
        <v>20006</v>
      </c>
      <c r="B189" s="1">
        <v>301017</v>
      </c>
      <c r="C189" s="1">
        <v>1000</v>
      </c>
      <c r="D189" s="1">
        <v>301022</v>
      </c>
      <c r="E189" s="1">
        <v>150</v>
      </c>
      <c r="F189" s="2">
        <v>306021</v>
      </c>
      <c r="G189" s="1">
        <v>64</v>
      </c>
      <c r="H189" s="2">
        <v>306022</v>
      </c>
      <c r="I189" s="1">
        <v>64</v>
      </c>
      <c r="J189" s="2">
        <v>307014</v>
      </c>
      <c r="K189" s="1">
        <v>64</v>
      </c>
      <c r="L189" s="2">
        <v>307016</v>
      </c>
      <c r="M189" s="1">
        <v>64</v>
      </c>
      <c r="N189" s="2">
        <v>307018</v>
      </c>
      <c r="O189" s="1">
        <v>64</v>
      </c>
      <c r="V189" s="1">
        <f t="shared" si="1"/>
        <v>7</v>
      </c>
    </row>
    <row r="190" spans="1:22">
      <c r="A190" s="1">
        <v>20007</v>
      </c>
      <c r="B190" s="1">
        <v>301010</v>
      </c>
      <c r="C190" s="1">
        <v>64</v>
      </c>
      <c r="D190" s="1">
        <v>301011</v>
      </c>
      <c r="E190" s="1">
        <v>32</v>
      </c>
      <c r="F190" s="1">
        <v>301016</v>
      </c>
      <c r="G190" s="1">
        <v>32</v>
      </c>
      <c r="H190" s="1">
        <v>301009</v>
      </c>
      <c r="I190" s="1">
        <v>64</v>
      </c>
      <c r="J190" s="1">
        <v>301014</v>
      </c>
      <c r="K190" s="1">
        <v>32</v>
      </c>
      <c r="L190" s="1">
        <v>301020</v>
      </c>
      <c r="M190" s="1">
        <v>40</v>
      </c>
      <c r="V190" s="1">
        <f t="shared" si="1"/>
        <v>6</v>
      </c>
    </row>
    <row r="191" spans="1:22">
      <c r="A191" s="1">
        <v>20008</v>
      </c>
      <c r="B191" s="2">
        <v>201003</v>
      </c>
      <c r="C191" s="1">
        <v>16</v>
      </c>
      <c r="D191" s="2">
        <v>201013</v>
      </c>
      <c r="E191" s="1">
        <v>16</v>
      </c>
      <c r="F191" s="1">
        <v>205001</v>
      </c>
      <c r="G191" s="1">
        <v>100</v>
      </c>
      <c r="H191" s="2">
        <v>308001</v>
      </c>
      <c r="I191" s="1">
        <v>75</v>
      </c>
      <c r="J191" s="2">
        <v>308002</v>
      </c>
      <c r="K191" s="1">
        <v>150</v>
      </c>
      <c r="V191" s="1">
        <f t="shared" si="1"/>
        <v>5</v>
      </c>
    </row>
    <row r="192" spans="1:22">
      <c r="A192" s="1">
        <v>20009</v>
      </c>
      <c r="B192" s="2">
        <v>201003</v>
      </c>
      <c r="C192" s="1">
        <v>16</v>
      </c>
      <c r="D192" s="2">
        <v>201013</v>
      </c>
      <c r="E192" s="1">
        <v>16</v>
      </c>
      <c r="F192" s="2">
        <v>305015</v>
      </c>
      <c r="G192" s="1">
        <v>100</v>
      </c>
      <c r="H192" s="2">
        <v>308001</v>
      </c>
      <c r="I192" s="1">
        <v>75</v>
      </c>
      <c r="J192" s="2">
        <v>308002</v>
      </c>
      <c r="K192" s="1">
        <v>150</v>
      </c>
      <c r="L192" s="2">
        <v>311001</v>
      </c>
      <c r="M192" s="1">
        <v>75</v>
      </c>
      <c r="N192" s="2">
        <v>311002</v>
      </c>
      <c r="O192" s="1">
        <v>150</v>
      </c>
      <c r="V192" s="1">
        <f t="shared" si="1"/>
        <v>7</v>
      </c>
    </row>
    <row r="193" spans="1:22">
      <c r="A193" s="1">
        <v>20010</v>
      </c>
      <c r="B193" s="1">
        <v>301019</v>
      </c>
      <c r="C193" s="1">
        <v>100</v>
      </c>
      <c r="D193" s="1">
        <v>301021</v>
      </c>
      <c r="E193" s="1">
        <v>100</v>
      </c>
      <c r="F193" s="1">
        <v>301024</v>
      </c>
      <c r="G193" s="1">
        <v>100</v>
      </c>
      <c r="H193" s="1">
        <v>305020</v>
      </c>
      <c r="I193" s="1">
        <v>64</v>
      </c>
      <c r="J193" s="1">
        <v>305021</v>
      </c>
      <c r="K193" s="1">
        <v>64</v>
      </c>
      <c r="L193" s="1">
        <v>305022</v>
      </c>
      <c r="M193" s="1">
        <v>64</v>
      </c>
      <c r="V193" s="1">
        <f t="shared" si="1"/>
        <v>6</v>
      </c>
    </row>
    <row r="194" spans="1:22">
      <c r="A194" s="1">
        <v>20011</v>
      </c>
      <c r="B194" s="1">
        <v>301022</v>
      </c>
      <c r="C194" s="1">
        <v>150</v>
      </c>
      <c r="D194" s="2">
        <v>304006</v>
      </c>
      <c r="E194" s="1">
        <v>500</v>
      </c>
      <c r="F194" s="2">
        <v>306021</v>
      </c>
      <c r="G194" s="1">
        <v>64</v>
      </c>
      <c r="H194" s="2">
        <v>306022</v>
      </c>
      <c r="I194" s="1">
        <v>64</v>
      </c>
      <c r="J194" s="2">
        <v>307018</v>
      </c>
      <c r="K194" s="1">
        <v>64</v>
      </c>
      <c r="L194" s="2">
        <v>307014</v>
      </c>
      <c r="M194" s="1">
        <v>64</v>
      </c>
      <c r="N194" s="2">
        <v>307016</v>
      </c>
      <c r="O194" s="1">
        <v>64</v>
      </c>
      <c r="V194" s="1">
        <f t="shared" si="1"/>
        <v>7</v>
      </c>
    </row>
    <row r="195" spans="1:22">
      <c r="A195" s="1">
        <v>20012</v>
      </c>
      <c r="B195" s="1">
        <v>301019</v>
      </c>
      <c r="C195" s="1">
        <v>100</v>
      </c>
      <c r="D195" s="1">
        <v>305057</v>
      </c>
      <c r="E195" s="1">
        <v>1000</v>
      </c>
      <c r="F195" s="1">
        <v>305058</v>
      </c>
      <c r="G195" s="1">
        <v>200</v>
      </c>
      <c r="H195" s="1">
        <v>305059</v>
      </c>
      <c r="I195" s="1">
        <v>1000</v>
      </c>
      <c r="J195" s="1">
        <v>305020</v>
      </c>
      <c r="K195" s="1">
        <v>64</v>
      </c>
      <c r="L195" s="2">
        <v>307018</v>
      </c>
      <c r="M195" s="1">
        <v>64</v>
      </c>
      <c r="N195" s="2">
        <v>306021</v>
      </c>
      <c r="O195" s="1">
        <v>64</v>
      </c>
      <c r="V195" s="1">
        <f t="shared" si="1"/>
        <v>7</v>
      </c>
    </row>
    <row r="196" spans="1:22">
      <c r="A196" s="1">
        <v>20013</v>
      </c>
      <c r="B196" s="1">
        <v>301021</v>
      </c>
      <c r="C196" s="1">
        <v>100</v>
      </c>
      <c r="D196" s="1">
        <v>305016</v>
      </c>
      <c r="E196" s="1">
        <v>150</v>
      </c>
      <c r="F196" s="1">
        <v>305021</v>
      </c>
      <c r="G196" s="1">
        <v>64</v>
      </c>
      <c r="H196" s="2">
        <v>307014</v>
      </c>
      <c r="I196" s="1">
        <v>64</v>
      </c>
      <c r="J196" s="2">
        <v>306022</v>
      </c>
      <c r="K196" s="1">
        <v>64</v>
      </c>
      <c r="V196" s="1">
        <f t="shared" si="1"/>
        <v>5</v>
      </c>
    </row>
    <row r="197" spans="1:22">
      <c r="A197" s="1">
        <v>20014</v>
      </c>
      <c r="B197" s="1">
        <v>301024</v>
      </c>
      <c r="C197" s="1">
        <v>100</v>
      </c>
      <c r="D197" s="1">
        <v>301022</v>
      </c>
      <c r="E197" s="1">
        <v>150</v>
      </c>
      <c r="F197" s="1">
        <v>305017</v>
      </c>
      <c r="G197" s="1">
        <v>150</v>
      </c>
      <c r="H197" s="1">
        <v>305022</v>
      </c>
      <c r="I197" s="1">
        <v>64</v>
      </c>
      <c r="J197" s="2">
        <v>307016</v>
      </c>
      <c r="K197" s="1">
        <v>64</v>
      </c>
      <c r="V197" s="1">
        <f t="shared" si="1"/>
        <v>5</v>
      </c>
    </row>
    <row r="198" spans="1:22">
      <c r="A198" s="1">
        <v>20015</v>
      </c>
      <c r="B198" s="2">
        <v>205007</v>
      </c>
      <c r="C198" s="1">
        <v>300</v>
      </c>
      <c r="D198" s="1">
        <v>301027</v>
      </c>
      <c r="E198" s="1">
        <v>1000</v>
      </c>
      <c r="F198" s="1">
        <v>301026</v>
      </c>
      <c r="G198" s="1">
        <v>150</v>
      </c>
      <c r="H198" s="1">
        <v>301029</v>
      </c>
      <c r="I198" s="1">
        <v>150</v>
      </c>
      <c r="J198" s="1">
        <v>301030</v>
      </c>
      <c r="K198" s="1">
        <v>150</v>
      </c>
      <c r="L198" s="1">
        <v>304007</v>
      </c>
      <c r="M198" s="1">
        <v>75</v>
      </c>
      <c r="V198" s="1">
        <f t="shared" si="1"/>
        <v>6</v>
      </c>
    </row>
    <row r="199" spans="1:22">
      <c r="A199" s="1">
        <v>20016</v>
      </c>
      <c r="B199" s="1">
        <v>301026</v>
      </c>
      <c r="C199" s="1">
        <v>150</v>
      </c>
      <c r="D199" s="1">
        <v>301029</v>
      </c>
      <c r="E199" s="1">
        <v>150</v>
      </c>
      <c r="F199" s="1">
        <v>301030</v>
      </c>
      <c r="G199" s="1">
        <v>150</v>
      </c>
      <c r="H199" s="1">
        <v>304008</v>
      </c>
      <c r="I199" s="1">
        <v>150</v>
      </c>
      <c r="J199" s="1">
        <v>304009</v>
      </c>
      <c r="K199" s="1">
        <v>150</v>
      </c>
      <c r="L199" s="1">
        <v>304010</v>
      </c>
      <c r="M199" s="1">
        <v>150</v>
      </c>
      <c r="N199" s="2">
        <v>306028</v>
      </c>
      <c r="O199" s="1">
        <v>150</v>
      </c>
      <c r="P199" s="2">
        <v>306029</v>
      </c>
      <c r="Q199" s="1">
        <v>150</v>
      </c>
      <c r="R199" s="2">
        <v>306030</v>
      </c>
      <c r="S199" s="1">
        <v>150</v>
      </c>
      <c r="V199" s="1">
        <f t="shared" si="1"/>
        <v>9</v>
      </c>
    </row>
    <row r="200" spans="1:22">
      <c r="A200" s="1">
        <v>20017</v>
      </c>
      <c r="B200" s="1">
        <v>301026</v>
      </c>
      <c r="C200" s="1">
        <v>150</v>
      </c>
      <c r="D200" s="1">
        <v>301029</v>
      </c>
      <c r="E200" s="1">
        <v>150</v>
      </c>
      <c r="F200" s="1">
        <v>301030</v>
      </c>
      <c r="G200" s="1">
        <v>150</v>
      </c>
      <c r="H200" s="1">
        <v>301025</v>
      </c>
      <c r="I200" s="1">
        <v>250</v>
      </c>
      <c r="J200" s="1">
        <v>305026</v>
      </c>
      <c r="K200" s="1">
        <v>150</v>
      </c>
      <c r="L200" s="1">
        <v>305027</v>
      </c>
      <c r="M200" s="1">
        <v>150</v>
      </c>
      <c r="N200" s="1">
        <v>305028</v>
      </c>
      <c r="O200" s="1">
        <v>150</v>
      </c>
      <c r="P200" s="2"/>
      <c r="V200" s="1">
        <f t="shared" si="1"/>
        <v>7</v>
      </c>
    </row>
    <row r="201" spans="1:22">
      <c r="A201" s="1">
        <v>20018</v>
      </c>
      <c r="B201" s="1">
        <v>301031</v>
      </c>
      <c r="C201" s="1">
        <v>2500</v>
      </c>
      <c r="D201" s="1">
        <v>301028</v>
      </c>
      <c r="E201" s="1">
        <v>2500</v>
      </c>
      <c r="F201" s="2">
        <v>307027</v>
      </c>
      <c r="G201" s="1">
        <v>150</v>
      </c>
      <c r="H201" s="2">
        <v>307028</v>
      </c>
      <c r="I201" s="1">
        <v>150</v>
      </c>
      <c r="J201" s="2">
        <v>307029</v>
      </c>
      <c r="K201" s="1">
        <v>150</v>
      </c>
      <c r="L201" s="2"/>
      <c r="N201" s="2"/>
      <c r="P201" s="2"/>
      <c r="V201" s="1">
        <f t="shared" si="1"/>
        <v>5</v>
      </c>
    </row>
    <row r="202" spans="1:22">
      <c r="A202" s="1">
        <v>20019</v>
      </c>
      <c r="B202" s="1">
        <v>301033</v>
      </c>
      <c r="C202" s="1">
        <v>650</v>
      </c>
      <c r="D202" s="1">
        <v>301034</v>
      </c>
      <c r="E202" s="1">
        <v>650</v>
      </c>
      <c r="F202" s="1">
        <v>301035</v>
      </c>
      <c r="G202" s="1">
        <v>650</v>
      </c>
      <c r="H202" s="1">
        <v>306059</v>
      </c>
      <c r="I202" s="1">
        <v>1000</v>
      </c>
      <c r="J202" s="1">
        <v>306060</v>
      </c>
      <c r="K202" s="1">
        <v>200</v>
      </c>
      <c r="L202" s="1">
        <v>306061</v>
      </c>
      <c r="M202" s="1">
        <v>1000</v>
      </c>
      <c r="V202" s="1">
        <f t="shared" si="1"/>
        <v>6</v>
      </c>
    </row>
    <row r="203" spans="1:22">
      <c r="A203" s="1">
        <v>20020</v>
      </c>
      <c r="B203" s="1">
        <v>301033</v>
      </c>
      <c r="C203" s="1">
        <v>650</v>
      </c>
      <c r="D203" s="1">
        <v>301034</v>
      </c>
      <c r="E203" s="1">
        <v>650</v>
      </c>
      <c r="F203" s="1">
        <v>301035</v>
      </c>
      <c r="G203" s="1">
        <v>650</v>
      </c>
      <c r="H203" s="1">
        <v>307058</v>
      </c>
      <c r="I203" s="1">
        <v>1000</v>
      </c>
      <c r="J203" s="1">
        <v>307059</v>
      </c>
      <c r="K203" s="1">
        <v>200</v>
      </c>
      <c r="L203" s="1">
        <v>307060</v>
      </c>
      <c r="M203" s="1">
        <v>1000</v>
      </c>
      <c r="V203" s="1">
        <f t="shared" si="1"/>
        <v>6</v>
      </c>
    </row>
    <row r="204" spans="1:22">
      <c r="A204" s="1">
        <v>20021</v>
      </c>
      <c r="B204" s="1">
        <v>301033</v>
      </c>
      <c r="C204" s="1">
        <v>500</v>
      </c>
      <c r="D204" s="1">
        <v>301034</v>
      </c>
      <c r="E204" s="1">
        <v>500</v>
      </c>
      <c r="F204" s="1">
        <v>301035</v>
      </c>
      <c r="G204" s="1">
        <v>500</v>
      </c>
      <c r="H204" s="2">
        <v>301036</v>
      </c>
      <c r="I204" s="1">
        <v>1000</v>
      </c>
      <c r="J204" s="1">
        <v>306016</v>
      </c>
      <c r="K204" s="1">
        <v>650</v>
      </c>
      <c r="L204" s="1">
        <v>306017</v>
      </c>
      <c r="M204" s="1">
        <v>650</v>
      </c>
      <c r="N204" s="2"/>
      <c r="V204" s="1">
        <f t="shared" si="1"/>
        <v>6</v>
      </c>
    </row>
    <row r="205" spans="1:22">
      <c r="A205" s="1">
        <v>20022</v>
      </c>
      <c r="B205" s="2">
        <v>305018</v>
      </c>
      <c r="C205" s="1">
        <v>200</v>
      </c>
      <c r="D205" s="2">
        <v>305019</v>
      </c>
      <c r="E205" s="1">
        <v>200</v>
      </c>
      <c r="F205" s="2">
        <v>306023</v>
      </c>
      <c r="G205" s="1">
        <v>200</v>
      </c>
      <c r="H205" s="2">
        <v>306024</v>
      </c>
      <c r="I205" s="1">
        <v>200</v>
      </c>
      <c r="J205" s="2">
        <v>307025</v>
      </c>
      <c r="K205" s="1">
        <v>200</v>
      </c>
      <c r="L205" s="2">
        <v>307026</v>
      </c>
      <c r="M205" s="1">
        <v>200</v>
      </c>
      <c r="V205" s="1">
        <f t="shared" si="1"/>
        <v>6</v>
      </c>
    </row>
    <row r="206" spans="1:22">
      <c r="A206" s="1">
        <v>20023</v>
      </c>
      <c r="B206" s="2">
        <v>305018</v>
      </c>
      <c r="C206" s="1">
        <v>200</v>
      </c>
      <c r="D206" s="2">
        <v>305019</v>
      </c>
      <c r="E206" s="1">
        <v>200</v>
      </c>
      <c r="F206" s="2">
        <v>306023</v>
      </c>
      <c r="G206" s="1">
        <v>200</v>
      </c>
      <c r="H206" s="2">
        <v>306024</v>
      </c>
      <c r="I206" s="1">
        <v>200</v>
      </c>
      <c r="J206" s="2">
        <v>307025</v>
      </c>
      <c r="K206" s="1">
        <v>200</v>
      </c>
      <c r="L206" s="2">
        <v>307026</v>
      </c>
      <c r="M206" s="1">
        <v>200</v>
      </c>
      <c r="V206" s="1">
        <f t="shared" si="1"/>
        <v>6</v>
      </c>
    </row>
    <row r="207" spans="1:22">
      <c r="A207" s="1">
        <v>20024</v>
      </c>
      <c r="B207" s="1">
        <v>301027</v>
      </c>
      <c r="C207" s="1">
        <v>1000</v>
      </c>
      <c r="D207" s="2">
        <v>301026</v>
      </c>
      <c r="E207" s="1">
        <v>150</v>
      </c>
      <c r="F207" s="2">
        <v>301029</v>
      </c>
      <c r="G207" s="1">
        <v>150</v>
      </c>
      <c r="H207" s="2">
        <v>301030</v>
      </c>
      <c r="I207" s="1">
        <v>150</v>
      </c>
      <c r="J207" s="2">
        <v>307022</v>
      </c>
      <c r="K207" s="1">
        <v>64</v>
      </c>
      <c r="L207" s="2">
        <v>307023</v>
      </c>
      <c r="M207" s="1">
        <v>64</v>
      </c>
      <c r="N207" s="2">
        <v>307024</v>
      </c>
      <c r="O207" s="1">
        <v>64</v>
      </c>
      <c r="P207" s="2">
        <v>307019</v>
      </c>
      <c r="Q207" s="1">
        <v>300</v>
      </c>
      <c r="V207" s="1">
        <f t="shared" si="1"/>
        <v>8</v>
      </c>
    </row>
    <row r="208" spans="1:22">
      <c r="A208" s="1">
        <v>20025</v>
      </c>
      <c r="B208" s="2">
        <v>204001</v>
      </c>
      <c r="C208" s="1">
        <v>64</v>
      </c>
      <c r="D208" s="2">
        <v>308002</v>
      </c>
      <c r="E208" s="1">
        <v>75</v>
      </c>
      <c r="F208" s="2">
        <v>308003</v>
      </c>
      <c r="G208" s="1">
        <v>150</v>
      </c>
      <c r="H208" s="2">
        <v>311002</v>
      </c>
      <c r="I208" s="1">
        <v>75</v>
      </c>
      <c r="J208" s="2">
        <v>311003</v>
      </c>
      <c r="K208" s="1">
        <v>150</v>
      </c>
      <c r="V208" s="1">
        <f t="shared" si="1"/>
        <v>5</v>
      </c>
    </row>
    <row r="209" spans="1:22">
      <c r="A209" s="1">
        <v>20026</v>
      </c>
      <c r="B209" s="2">
        <v>308002</v>
      </c>
      <c r="C209" s="1">
        <v>64</v>
      </c>
      <c r="D209" s="2">
        <v>308003</v>
      </c>
      <c r="E209" s="1">
        <v>75</v>
      </c>
      <c r="F209" s="2">
        <v>308004</v>
      </c>
      <c r="G209" s="1">
        <v>75</v>
      </c>
      <c r="H209" s="2">
        <v>311002</v>
      </c>
      <c r="I209" s="1">
        <v>64</v>
      </c>
      <c r="J209" s="2">
        <v>311003</v>
      </c>
      <c r="K209" s="1">
        <v>75</v>
      </c>
      <c r="L209" s="2">
        <v>311004</v>
      </c>
      <c r="M209" s="1">
        <v>150</v>
      </c>
      <c r="V209" s="1">
        <f t="shared" si="1"/>
        <v>6</v>
      </c>
    </row>
    <row r="210" spans="1:22">
      <c r="A210" s="1">
        <v>20027</v>
      </c>
      <c r="B210" s="2">
        <v>305029</v>
      </c>
      <c r="C210" s="1">
        <v>300</v>
      </c>
      <c r="D210" s="2">
        <v>305033</v>
      </c>
      <c r="E210" s="1">
        <v>200</v>
      </c>
      <c r="F210" s="2">
        <v>306031</v>
      </c>
      <c r="G210" s="1">
        <v>300</v>
      </c>
      <c r="H210" s="2">
        <v>306036</v>
      </c>
      <c r="I210" s="1">
        <v>200</v>
      </c>
      <c r="J210" s="5">
        <v>307031</v>
      </c>
      <c r="K210" s="1">
        <v>300</v>
      </c>
      <c r="L210" s="5">
        <v>307035</v>
      </c>
      <c r="M210" s="1">
        <v>200</v>
      </c>
      <c r="N210" s="2">
        <v>309006</v>
      </c>
      <c r="O210" s="1">
        <v>200</v>
      </c>
      <c r="P210" s="2">
        <v>310005</v>
      </c>
      <c r="Q210" s="1">
        <v>200</v>
      </c>
      <c r="R210" s="2"/>
      <c r="T210" s="3"/>
      <c r="V210" s="1">
        <f t="shared" si="1"/>
        <v>8</v>
      </c>
    </row>
    <row r="211" spans="1:22">
      <c r="A211" s="1">
        <v>20028</v>
      </c>
      <c r="B211" s="2">
        <v>305030</v>
      </c>
      <c r="C211" s="1">
        <v>300</v>
      </c>
      <c r="D211" s="2">
        <v>305034</v>
      </c>
      <c r="E211" s="1">
        <v>200</v>
      </c>
      <c r="F211" s="2">
        <v>306032</v>
      </c>
      <c r="G211" s="1">
        <v>300</v>
      </c>
      <c r="H211" s="2">
        <v>306034</v>
      </c>
      <c r="I211" s="1">
        <v>200</v>
      </c>
      <c r="J211" s="5">
        <v>307032</v>
      </c>
      <c r="K211" s="1">
        <v>300</v>
      </c>
      <c r="L211" s="5">
        <v>307033</v>
      </c>
      <c r="M211" s="1">
        <v>200</v>
      </c>
      <c r="N211" s="2">
        <v>309007</v>
      </c>
      <c r="O211" s="1">
        <v>200</v>
      </c>
      <c r="P211" s="2">
        <v>310006</v>
      </c>
      <c r="Q211" s="1">
        <v>200</v>
      </c>
      <c r="R211" s="2"/>
      <c r="T211" s="3"/>
      <c r="V211" s="1">
        <f t="shared" si="1"/>
        <v>8</v>
      </c>
    </row>
    <row r="212" spans="1:22">
      <c r="A212" s="1">
        <v>20029</v>
      </c>
      <c r="B212" s="2">
        <v>305031</v>
      </c>
      <c r="C212" s="1">
        <v>300</v>
      </c>
      <c r="D212" s="2">
        <v>305032</v>
      </c>
      <c r="E212" s="1">
        <v>200</v>
      </c>
      <c r="F212" s="2">
        <v>306033</v>
      </c>
      <c r="G212" s="1">
        <v>300</v>
      </c>
      <c r="H212" s="2">
        <v>306035</v>
      </c>
      <c r="I212" s="1">
        <v>200</v>
      </c>
      <c r="J212" s="5">
        <v>307030</v>
      </c>
      <c r="K212" s="1">
        <v>300</v>
      </c>
      <c r="L212" s="5">
        <v>307034</v>
      </c>
      <c r="M212" s="1">
        <v>200</v>
      </c>
      <c r="N212" s="2">
        <v>309005</v>
      </c>
      <c r="O212" s="1">
        <v>200</v>
      </c>
      <c r="P212" s="2">
        <v>310007</v>
      </c>
      <c r="Q212" s="1">
        <v>200</v>
      </c>
      <c r="V212" s="1">
        <f t="shared" si="1"/>
        <v>8</v>
      </c>
    </row>
    <row r="213" spans="1:22">
      <c r="A213" s="1">
        <v>20030</v>
      </c>
      <c r="B213" s="2">
        <v>301037</v>
      </c>
      <c r="C213" s="1">
        <v>500</v>
      </c>
      <c r="D213" s="2">
        <v>301038</v>
      </c>
      <c r="E213" s="1">
        <v>500</v>
      </c>
      <c r="F213" s="2">
        <v>301039</v>
      </c>
      <c r="G213" s="1">
        <v>500</v>
      </c>
      <c r="H213" s="2">
        <v>302013</v>
      </c>
      <c r="I213" s="1">
        <v>500</v>
      </c>
      <c r="J213" s="2">
        <v>302014</v>
      </c>
      <c r="K213" s="1">
        <v>500</v>
      </c>
      <c r="L213" s="2">
        <v>302015</v>
      </c>
      <c r="M213" s="1">
        <v>500</v>
      </c>
      <c r="N213" s="2">
        <v>303013</v>
      </c>
      <c r="O213" s="1">
        <v>500</v>
      </c>
      <c r="P213" s="2">
        <v>303014</v>
      </c>
      <c r="Q213" s="1">
        <v>500</v>
      </c>
      <c r="R213" s="2">
        <v>303015</v>
      </c>
      <c r="S213" s="1">
        <v>500</v>
      </c>
      <c r="V213" s="1">
        <f t="shared" si="1"/>
        <v>9</v>
      </c>
    </row>
    <row r="214" spans="1:22">
      <c r="A214" s="1">
        <v>20031</v>
      </c>
      <c r="B214" s="2">
        <v>302016</v>
      </c>
      <c r="C214" s="1">
        <v>500</v>
      </c>
      <c r="D214" s="2">
        <v>303016</v>
      </c>
      <c r="E214" s="1">
        <v>500</v>
      </c>
      <c r="F214" s="2">
        <v>304011</v>
      </c>
      <c r="G214" s="1">
        <v>250</v>
      </c>
      <c r="H214" s="2">
        <v>304012</v>
      </c>
      <c r="I214" s="1">
        <v>250</v>
      </c>
      <c r="J214" s="2">
        <v>304013</v>
      </c>
      <c r="K214" s="1">
        <v>250</v>
      </c>
      <c r="L214" s="2">
        <v>308005</v>
      </c>
      <c r="M214" s="1">
        <v>75</v>
      </c>
      <c r="N214" s="1">
        <v>311005</v>
      </c>
      <c r="O214" s="1">
        <v>75</v>
      </c>
      <c r="V214" s="1">
        <f t="shared" si="1"/>
        <v>7</v>
      </c>
    </row>
    <row r="215" spans="1:22">
      <c r="A215" s="1">
        <v>20032</v>
      </c>
      <c r="B215" s="2">
        <v>302010</v>
      </c>
      <c r="C215" s="1">
        <v>32</v>
      </c>
      <c r="D215" s="2">
        <v>301026</v>
      </c>
      <c r="E215" s="1">
        <v>150</v>
      </c>
      <c r="F215" s="2">
        <v>301029</v>
      </c>
      <c r="G215" s="1">
        <v>150</v>
      </c>
      <c r="H215" s="2">
        <v>308004</v>
      </c>
      <c r="I215" s="1">
        <v>75</v>
      </c>
      <c r="J215" s="2">
        <v>311004</v>
      </c>
      <c r="K215" s="1">
        <v>75</v>
      </c>
      <c r="L215" s="2"/>
      <c r="V215" s="1">
        <f t="shared" si="1"/>
        <v>5</v>
      </c>
    </row>
    <row r="216" spans="1:22">
      <c r="A216" s="1">
        <v>20033</v>
      </c>
      <c r="B216" s="2">
        <v>303010</v>
      </c>
      <c r="C216" s="1">
        <v>32</v>
      </c>
      <c r="D216" s="2">
        <v>301030</v>
      </c>
      <c r="E216" s="1">
        <v>150</v>
      </c>
      <c r="F216" s="2">
        <v>301026</v>
      </c>
      <c r="G216" s="1">
        <v>150</v>
      </c>
      <c r="H216" s="2">
        <v>308004</v>
      </c>
      <c r="I216" s="1">
        <v>75</v>
      </c>
      <c r="J216" s="2">
        <v>311004</v>
      </c>
      <c r="K216" s="1">
        <v>75</v>
      </c>
      <c r="L216" s="2"/>
      <c r="V216" s="1">
        <f t="shared" si="1"/>
        <v>5</v>
      </c>
    </row>
    <row r="217" spans="1:22">
      <c r="A217" s="1">
        <v>20034</v>
      </c>
      <c r="B217" s="2">
        <v>302012</v>
      </c>
      <c r="C217" s="1">
        <v>32</v>
      </c>
      <c r="D217" s="2">
        <v>301029</v>
      </c>
      <c r="E217" s="1">
        <v>150</v>
      </c>
      <c r="F217" s="2">
        <v>301030</v>
      </c>
      <c r="G217" s="1">
        <v>150</v>
      </c>
      <c r="H217" s="2">
        <v>308004</v>
      </c>
      <c r="I217" s="1">
        <v>75</v>
      </c>
      <c r="J217" s="2">
        <v>311004</v>
      </c>
      <c r="K217" s="1">
        <v>75</v>
      </c>
      <c r="L217" s="2"/>
      <c r="V217" s="1">
        <f t="shared" si="1"/>
        <v>5</v>
      </c>
    </row>
    <row r="218" spans="1:22">
      <c r="A218" s="1">
        <v>20035</v>
      </c>
      <c r="B218" s="2">
        <v>303012</v>
      </c>
      <c r="C218" s="1">
        <v>32</v>
      </c>
      <c r="D218" s="2">
        <v>301030</v>
      </c>
      <c r="E218" s="1">
        <v>150</v>
      </c>
      <c r="F218" s="2">
        <v>301026</v>
      </c>
      <c r="G218" s="1">
        <v>150</v>
      </c>
      <c r="H218" s="2">
        <v>308004</v>
      </c>
      <c r="I218" s="1">
        <v>75</v>
      </c>
      <c r="J218" s="2">
        <v>311004</v>
      </c>
      <c r="K218" s="1">
        <v>75</v>
      </c>
      <c r="L218" s="2"/>
      <c r="V218" s="1">
        <f t="shared" si="1"/>
        <v>5</v>
      </c>
    </row>
    <row r="219" spans="1:22">
      <c r="A219" s="1">
        <v>20036</v>
      </c>
      <c r="B219" s="2">
        <v>302011</v>
      </c>
      <c r="C219" s="1">
        <v>32</v>
      </c>
      <c r="D219" s="2">
        <v>301029</v>
      </c>
      <c r="E219" s="1">
        <v>150</v>
      </c>
      <c r="F219" s="2">
        <v>301026</v>
      </c>
      <c r="G219" s="1">
        <v>150</v>
      </c>
      <c r="H219" s="2">
        <v>308004</v>
      </c>
      <c r="I219" s="1">
        <v>75</v>
      </c>
      <c r="J219" s="2">
        <v>311004</v>
      </c>
      <c r="K219" s="1">
        <v>75</v>
      </c>
      <c r="L219" s="2"/>
      <c r="V219" s="1">
        <f t="shared" si="1"/>
        <v>5</v>
      </c>
    </row>
    <row r="220" spans="1:22">
      <c r="A220" s="1">
        <v>20037</v>
      </c>
      <c r="B220" s="2">
        <v>303011</v>
      </c>
      <c r="C220" s="1">
        <v>32</v>
      </c>
      <c r="D220" s="2">
        <v>301029</v>
      </c>
      <c r="E220" s="1">
        <v>150</v>
      </c>
      <c r="F220" s="2">
        <v>301030</v>
      </c>
      <c r="G220" s="1">
        <v>150</v>
      </c>
      <c r="H220" s="2">
        <v>308004</v>
      </c>
      <c r="I220" s="1">
        <v>75</v>
      </c>
      <c r="J220" s="2">
        <v>311004</v>
      </c>
      <c r="K220" s="1">
        <v>75</v>
      </c>
      <c r="L220" s="2"/>
      <c r="V220" s="1">
        <f t="shared" si="1"/>
        <v>5</v>
      </c>
    </row>
    <row r="221" spans="1:22">
      <c r="A221" s="1">
        <v>20038</v>
      </c>
      <c r="B221" s="2">
        <v>302010</v>
      </c>
      <c r="C221" s="1">
        <v>150</v>
      </c>
      <c r="D221" s="2">
        <v>303010</v>
      </c>
      <c r="E221" s="1">
        <v>150</v>
      </c>
      <c r="F221" s="2">
        <v>302011</v>
      </c>
      <c r="G221" s="1">
        <v>150</v>
      </c>
      <c r="H221" s="2">
        <v>303011</v>
      </c>
      <c r="I221" s="1">
        <v>150</v>
      </c>
      <c r="J221" s="2">
        <v>302012</v>
      </c>
      <c r="K221" s="1">
        <v>150</v>
      </c>
      <c r="L221" s="2">
        <v>303012</v>
      </c>
      <c r="M221" s="1">
        <v>150</v>
      </c>
      <c r="V221" s="1">
        <f t="shared" ref="V221:V239" si="2">COUNT(B221:U221)/2</f>
        <v>6</v>
      </c>
    </row>
    <row r="222" spans="1:22">
      <c r="A222" s="1">
        <v>20039</v>
      </c>
      <c r="B222" s="2">
        <v>301037</v>
      </c>
      <c r="C222" s="1">
        <v>300</v>
      </c>
      <c r="D222" s="2">
        <v>301038</v>
      </c>
      <c r="E222" s="1">
        <v>300</v>
      </c>
      <c r="F222" s="2">
        <v>301039</v>
      </c>
      <c r="G222" s="1">
        <v>300</v>
      </c>
      <c r="H222" s="1">
        <v>307036</v>
      </c>
      <c r="I222" s="1">
        <v>500</v>
      </c>
      <c r="J222" s="1">
        <v>307037</v>
      </c>
      <c r="K222" s="1">
        <v>500</v>
      </c>
      <c r="L222" s="1">
        <v>307038</v>
      </c>
      <c r="M222" s="1">
        <v>500</v>
      </c>
      <c r="V222" s="1">
        <f t="shared" si="2"/>
        <v>6</v>
      </c>
    </row>
    <row r="223" spans="1:22">
      <c r="A223" s="1">
        <v>20040</v>
      </c>
      <c r="B223" s="1">
        <v>220034</v>
      </c>
      <c r="C223" s="1">
        <v>150</v>
      </c>
      <c r="D223" s="1">
        <v>205010</v>
      </c>
      <c r="E223" s="1">
        <v>150</v>
      </c>
      <c r="F223" s="1">
        <v>302017</v>
      </c>
      <c r="G223" s="1">
        <v>500</v>
      </c>
      <c r="H223" s="1">
        <v>302018</v>
      </c>
      <c r="I223" s="1">
        <v>500</v>
      </c>
      <c r="J223" s="1">
        <v>302019</v>
      </c>
      <c r="K223" s="1">
        <v>500</v>
      </c>
      <c r="L223" s="1">
        <v>303017</v>
      </c>
      <c r="M223" s="1">
        <v>500</v>
      </c>
      <c r="N223" s="1">
        <v>303018</v>
      </c>
      <c r="O223" s="1">
        <v>500</v>
      </c>
      <c r="P223" s="1">
        <v>303019</v>
      </c>
      <c r="Q223" s="1">
        <v>500</v>
      </c>
      <c r="V223" s="1">
        <f t="shared" si="2"/>
        <v>8</v>
      </c>
    </row>
    <row r="224" spans="1:22">
      <c r="A224" s="1">
        <v>20041</v>
      </c>
      <c r="B224" s="2">
        <v>301037</v>
      </c>
      <c r="C224" s="1">
        <v>200</v>
      </c>
      <c r="D224" s="2">
        <v>301038</v>
      </c>
      <c r="E224" s="1">
        <v>200</v>
      </c>
      <c r="F224" s="2">
        <v>301039</v>
      </c>
      <c r="G224" s="1">
        <v>200</v>
      </c>
      <c r="H224" s="1">
        <v>307039</v>
      </c>
      <c r="I224" s="1">
        <v>150</v>
      </c>
      <c r="J224" s="1">
        <v>307040</v>
      </c>
      <c r="K224" s="1">
        <v>150</v>
      </c>
      <c r="L224" s="1">
        <v>307041</v>
      </c>
      <c r="M224" s="1">
        <v>150</v>
      </c>
      <c r="V224" s="1">
        <f t="shared" si="2"/>
        <v>6</v>
      </c>
    </row>
    <row r="225" spans="1:22">
      <c r="A225" s="1">
        <v>20042</v>
      </c>
      <c r="B225" s="1">
        <v>301040</v>
      </c>
      <c r="C225" s="1">
        <v>650</v>
      </c>
      <c r="D225" s="1">
        <v>301041</v>
      </c>
      <c r="E225" s="1">
        <v>650</v>
      </c>
      <c r="F225" s="1">
        <v>301042</v>
      </c>
      <c r="G225" s="1">
        <v>650</v>
      </c>
      <c r="H225" s="1">
        <v>302020</v>
      </c>
      <c r="I225" s="1">
        <v>500</v>
      </c>
      <c r="J225" s="1">
        <v>302021</v>
      </c>
      <c r="K225" s="1">
        <v>500</v>
      </c>
      <c r="L225" s="1">
        <v>302022</v>
      </c>
      <c r="M225" s="1">
        <v>500</v>
      </c>
      <c r="N225" s="1">
        <v>303020</v>
      </c>
      <c r="O225" s="1">
        <v>500</v>
      </c>
      <c r="P225" s="1">
        <v>303021</v>
      </c>
      <c r="Q225" s="1">
        <v>500</v>
      </c>
      <c r="R225" s="1">
        <v>303022</v>
      </c>
      <c r="S225" s="1">
        <v>500</v>
      </c>
      <c r="V225" s="1">
        <f t="shared" si="2"/>
        <v>9</v>
      </c>
    </row>
    <row r="226" spans="1:22">
      <c r="A226" s="1">
        <v>20043</v>
      </c>
      <c r="B226" s="1">
        <v>205007</v>
      </c>
      <c r="C226" s="1">
        <v>150</v>
      </c>
      <c r="D226" s="1">
        <v>301043</v>
      </c>
      <c r="E226" s="1">
        <v>750</v>
      </c>
      <c r="F226" s="1">
        <v>301044</v>
      </c>
      <c r="G226" s="1">
        <v>750</v>
      </c>
      <c r="H226" s="1">
        <v>301045</v>
      </c>
      <c r="I226" s="1">
        <v>750</v>
      </c>
      <c r="J226" s="1">
        <v>306046</v>
      </c>
      <c r="K226" s="1">
        <v>150</v>
      </c>
      <c r="L226" s="1">
        <v>306047</v>
      </c>
      <c r="M226" s="1">
        <v>150</v>
      </c>
      <c r="N226" s="1">
        <v>306048</v>
      </c>
      <c r="O226" s="1">
        <v>150</v>
      </c>
      <c r="V226" s="1">
        <f t="shared" si="2"/>
        <v>7</v>
      </c>
    </row>
    <row r="227" spans="1:22">
      <c r="A227" s="1">
        <v>20044</v>
      </c>
      <c r="B227" s="1">
        <v>299027</v>
      </c>
      <c r="C227" s="1">
        <v>300</v>
      </c>
      <c r="D227" s="1">
        <v>301043</v>
      </c>
      <c r="E227" s="1">
        <v>750</v>
      </c>
      <c r="F227" s="1">
        <v>301044</v>
      </c>
      <c r="G227" s="1">
        <v>750</v>
      </c>
      <c r="H227" s="1">
        <v>301045</v>
      </c>
      <c r="I227" s="1">
        <v>750</v>
      </c>
      <c r="J227" s="5">
        <v>307045</v>
      </c>
      <c r="K227" s="1">
        <v>150</v>
      </c>
      <c r="L227" s="5">
        <v>307046</v>
      </c>
      <c r="M227" s="1">
        <v>150</v>
      </c>
      <c r="N227" s="5">
        <v>307047</v>
      </c>
      <c r="O227" s="1">
        <v>150</v>
      </c>
      <c r="V227" s="1">
        <f t="shared" si="2"/>
        <v>7</v>
      </c>
    </row>
    <row r="228" spans="1:22">
      <c r="A228" s="1">
        <v>20045</v>
      </c>
      <c r="B228" s="1">
        <v>205004</v>
      </c>
      <c r="C228" s="1">
        <v>64</v>
      </c>
      <c r="D228" s="1">
        <v>203005</v>
      </c>
      <c r="E228" s="1">
        <v>32</v>
      </c>
      <c r="F228" s="1">
        <v>203006</v>
      </c>
      <c r="G228" s="1">
        <v>64</v>
      </c>
      <c r="H228" s="1">
        <v>203007</v>
      </c>
      <c r="I228" s="1">
        <v>75</v>
      </c>
      <c r="V228" s="1">
        <f t="shared" si="2"/>
        <v>4</v>
      </c>
    </row>
    <row r="229" spans="1:22">
      <c r="A229" s="1">
        <v>20046</v>
      </c>
      <c r="B229" s="1">
        <v>205001</v>
      </c>
      <c r="C229" s="1">
        <v>64</v>
      </c>
      <c r="D229" s="1">
        <v>203005</v>
      </c>
      <c r="E229" s="1">
        <v>32</v>
      </c>
      <c r="F229" s="1">
        <v>203006</v>
      </c>
      <c r="G229" s="1">
        <v>64</v>
      </c>
      <c r="H229" s="1">
        <v>203007</v>
      </c>
      <c r="I229" s="1">
        <v>75</v>
      </c>
      <c r="V229" s="1">
        <f t="shared" si="2"/>
        <v>4</v>
      </c>
    </row>
    <row r="230" spans="1:22">
      <c r="A230" s="1">
        <v>20047</v>
      </c>
      <c r="B230" s="1">
        <v>205004</v>
      </c>
      <c r="C230" s="1">
        <v>16</v>
      </c>
      <c r="D230" s="1">
        <v>203005</v>
      </c>
      <c r="E230" s="1">
        <v>32</v>
      </c>
      <c r="F230" s="1">
        <v>203006</v>
      </c>
      <c r="G230" s="1">
        <v>64</v>
      </c>
      <c r="H230" s="1">
        <v>203007</v>
      </c>
      <c r="I230" s="1">
        <v>75</v>
      </c>
    </row>
    <row r="231" spans="1:22">
      <c r="A231" s="1">
        <v>20048</v>
      </c>
      <c r="B231" s="1">
        <v>205001</v>
      </c>
      <c r="C231" s="1">
        <v>16</v>
      </c>
      <c r="D231" s="1">
        <v>203005</v>
      </c>
      <c r="E231" s="1">
        <v>32</v>
      </c>
      <c r="F231" s="1">
        <v>203006</v>
      </c>
      <c r="G231" s="1">
        <v>64</v>
      </c>
      <c r="H231" s="1">
        <v>203007</v>
      </c>
      <c r="I231" s="1">
        <v>75</v>
      </c>
    </row>
    <row r="232" spans="1:22">
      <c r="A232" s="1">
        <v>21001</v>
      </c>
      <c r="B232" s="1">
        <v>220035</v>
      </c>
      <c r="C232" s="1">
        <v>1000</v>
      </c>
      <c r="D232" s="1">
        <v>220038</v>
      </c>
      <c r="E232" s="1">
        <v>1000</v>
      </c>
      <c r="F232" s="1">
        <v>301046</v>
      </c>
      <c r="G232" s="1">
        <v>500</v>
      </c>
      <c r="H232" s="1">
        <v>301047</v>
      </c>
      <c r="I232" s="1">
        <v>500</v>
      </c>
      <c r="J232" s="1">
        <v>301048</v>
      </c>
      <c r="K232" s="1">
        <v>500</v>
      </c>
      <c r="L232" s="1">
        <v>307048</v>
      </c>
      <c r="M232" s="1">
        <v>150</v>
      </c>
      <c r="N232" s="1">
        <v>307049</v>
      </c>
      <c r="O232" s="1">
        <v>150</v>
      </c>
      <c r="P232" s="1">
        <v>307050</v>
      </c>
      <c r="Q232" s="1">
        <v>150</v>
      </c>
      <c r="V232" s="1">
        <f t="shared" si="2"/>
        <v>8</v>
      </c>
    </row>
    <row r="233" spans="1:22">
      <c r="A233" s="1">
        <v>21002</v>
      </c>
      <c r="B233" s="1">
        <v>301040</v>
      </c>
      <c r="C233" s="1">
        <v>200</v>
      </c>
      <c r="D233" s="1">
        <v>301041</v>
      </c>
      <c r="E233" s="1">
        <v>200</v>
      </c>
      <c r="F233" s="1">
        <v>301042</v>
      </c>
      <c r="G233" s="1">
        <v>200</v>
      </c>
      <c r="H233" s="1">
        <v>302020</v>
      </c>
      <c r="I233" s="1">
        <v>150</v>
      </c>
      <c r="J233" s="1">
        <v>302021</v>
      </c>
      <c r="K233" s="1">
        <v>150</v>
      </c>
      <c r="L233" s="1">
        <v>302022</v>
      </c>
      <c r="M233" s="1">
        <v>150</v>
      </c>
      <c r="N233" s="1">
        <v>302023</v>
      </c>
      <c r="O233" s="1">
        <v>500</v>
      </c>
      <c r="P233" s="1">
        <v>302024</v>
      </c>
      <c r="Q233" s="1">
        <v>500</v>
      </c>
      <c r="R233" s="1">
        <v>302025</v>
      </c>
      <c r="S233" s="1">
        <v>500</v>
      </c>
      <c r="V233" s="1">
        <f t="shared" si="2"/>
        <v>9</v>
      </c>
    </row>
    <row r="234" spans="1:22">
      <c r="A234" s="1">
        <v>21003</v>
      </c>
      <c r="B234" s="1">
        <v>301049</v>
      </c>
      <c r="C234" s="1">
        <v>500</v>
      </c>
      <c r="D234" s="1">
        <v>301050</v>
      </c>
      <c r="E234" s="1">
        <v>500</v>
      </c>
      <c r="F234" s="1">
        <v>301051</v>
      </c>
      <c r="G234" s="1">
        <v>500</v>
      </c>
      <c r="H234" s="1">
        <v>303020</v>
      </c>
      <c r="I234" s="1">
        <v>150</v>
      </c>
      <c r="J234" s="1">
        <v>303021</v>
      </c>
      <c r="K234" s="1">
        <v>150</v>
      </c>
      <c r="L234" s="1">
        <v>303022</v>
      </c>
      <c r="M234" s="1">
        <v>150</v>
      </c>
      <c r="N234" s="1">
        <v>303023</v>
      </c>
      <c r="O234" s="1">
        <v>500</v>
      </c>
      <c r="P234" s="1">
        <v>303024</v>
      </c>
      <c r="Q234" s="1">
        <v>500</v>
      </c>
      <c r="R234" s="1">
        <v>303025</v>
      </c>
      <c r="S234" s="1">
        <v>500</v>
      </c>
      <c r="V234" s="1">
        <f t="shared" si="2"/>
        <v>9</v>
      </c>
    </row>
    <row r="235" spans="1:22">
      <c r="A235" s="1">
        <v>21004</v>
      </c>
      <c r="B235" s="1">
        <v>220036</v>
      </c>
      <c r="C235" s="1">
        <v>1000</v>
      </c>
      <c r="D235" s="1">
        <v>220037</v>
      </c>
      <c r="E235" s="1">
        <v>1000</v>
      </c>
      <c r="F235" s="1">
        <v>220039</v>
      </c>
      <c r="G235" s="1">
        <v>1000</v>
      </c>
      <c r="H235" s="1">
        <v>301052</v>
      </c>
      <c r="I235" s="1">
        <v>500</v>
      </c>
      <c r="J235" s="1">
        <v>302026</v>
      </c>
      <c r="K235" s="1">
        <v>500</v>
      </c>
      <c r="L235" s="1">
        <v>302027</v>
      </c>
      <c r="M235" s="1">
        <v>500</v>
      </c>
      <c r="N235" s="1">
        <v>302028</v>
      </c>
      <c r="O235" s="1">
        <v>500</v>
      </c>
      <c r="P235" s="1">
        <v>303026</v>
      </c>
      <c r="Q235" s="1">
        <v>500</v>
      </c>
      <c r="R235" s="1">
        <v>303027</v>
      </c>
      <c r="S235" s="1">
        <v>500</v>
      </c>
      <c r="T235" s="1">
        <v>303028</v>
      </c>
      <c r="U235" s="1">
        <v>500</v>
      </c>
      <c r="V235" s="1">
        <f t="shared" si="2"/>
        <v>10</v>
      </c>
    </row>
    <row r="236" spans="1:22">
      <c r="A236" s="1">
        <v>21005</v>
      </c>
      <c r="B236" s="1">
        <v>205010</v>
      </c>
      <c r="C236" s="1">
        <v>75</v>
      </c>
      <c r="D236" s="1">
        <v>301046</v>
      </c>
      <c r="E236" s="1">
        <v>200</v>
      </c>
      <c r="F236" s="1">
        <v>301047</v>
      </c>
      <c r="G236" s="1">
        <v>200</v>
      </c>
      <c r="H236" s="1">
        <v>301048</v>
      </c>
      <c r="I236" s="1">
        <v>200</v>
      </c>
      <c r="J236" s="1">
        <v>301053</v>
      </c>
      <c r="K236" s="1">
        <v>500</v>
      </c>
      <c r="L236" s="1">
        <v>301054</v>
      </c>
      <c r="M236" s="1">
        <v>500</v>
      </c>
      <c r="N236" s="1">
        <v>301055</v>
      </c>
      <c r="O236" s="1">
        <v>500</v>
      </c>
      <c r="P236" s="1">
        <v>302029</v>
      </c>
      <c r="Q236" s="1">
        <v>500</v>
      </c>
      <c r="R236" s="1">
        <v>303029</v>
      </c>
      <c r="S236" s="1">
        <v>500</v>
      </c>
      <c r="V236" s="1">
        <f t="shared" si="2"/>
        <v>9</v>
      </c>
    </row>
    <row r="237" spans="1:22">
      <c r="A237" s="1">
        <v>21006</v>
      </c>
      <c r="B237" s="1">
        <v>201006</v>
      </c>
      <c r="C237" s="1">
        <v>32</v>
      </c>
      <c r="D237" s="1">
        <v>201016</v>
      </c>
      <c r="E237" s="1">
        <v>32</v>
      </c>
      <c r="V237" s="1">
        <f t="shared" si="2"/>
        <v>2</v>
      </c>
    </row>
    <row r="238" spans="1:22">
      <c r="A238" s="1">
        <v>21007</v>
      </c>
      <c r="B238" s="1">
        <v>201006</v>
      </c>
      <c r="C238" s="1">
        <v>32</v>
      </c>
      <c r="D238" s="1">
        <v>201016</v>
      </c>
      <c r="E238" s="1">
        <v>32</v>
      </c>
      <c r="V238" s="1">
        <f t="shared" si="2"/>
        <v>2</v>
      </c>
    </row>
    <row r="239" spans="1:22">
      <c r="A239" s="1">
        <v>21008</v>
      </c>
      <c r="B239" s="1">
        <v>205007</v>
      </c>
      <c r="C239" s="1">
        <v>75</v>
      </c>
      <c r="V239" s="1">
        <f t="shared" si="2"/>
        <v>1</v>
      </c>
    </row>
  </sheetData>
  <phoneticPr fontId="2" type="noConversion"/>
  <conditionalFormatting sqref="N118:U123 N128:U133 B110:U110 B118:B119 F118:F119 D118:D119 H134:U134 F109:U109 B111:B112 D111:D112 F111:F112 H111:U112 B104:E109 B103:J103 L103:L108 J103:J105 D104:I108 B1:U102 N103:U108 B113:U117 B124:U127 B135:U135 I139 D138 J147 O148:U148 D152 D160 J160:J161 O167:U170 R162:U164 B143:J143 F138 H136:H138 J136:J138 L136:L138 B142:D142 F142 H140:H142 J140:J142 L140:L143 N136:N143 P136:U143 L144:U147 F152 H152 J149:U152 I154 L161 N161 P153:U161 D165:U165 G166:U166 H171:U183 B226:I227 P226:U227 B184:U225 B228:U1048576">
    <cfRule type="expression" dxfId="356" priority="446">
      <formula>AND(B1&gt;200000,B1&lt;300000)</formula>
    </cfRule>
  </conditionalFormatting>
  <conditionalFormatting sqref="H121:H123 J121:J123 L121:L123 H118:H119 L118:L119 J118:J119">
    <cfRule type="expression" dxfId="355" priority="438">
      <formula>AND(H118&gt;200000,H118&lt;300000)</formula>
    </cfRule>
  </conditionalFormatting>
  <conditionalFormatting sqref="B120 F120 D120">
    <cfRule type="expression" dxfId="354" priority="435">
      <formula>AND(B120&gt;200000,B120&lt;300000)</formula>
    </cfRule>
  </conditionalFormatting>
  <conditionalFormatting sqref="B121 D121 F121">
    <cfRule type="expression" dxfId="353" priority="434">
      <formula>AND(B121&gt;200000,B121&lt;300000)</formula>
    </cfRule>
  </conditionalFormatting>
  <conditionalFormatting sqref="B122 D122 F122">
    <cfRule type="expression" dxfId="352" priority="433">
      <formula>AND(B122&gt;200000,B122&lt;300000)</formula>
    </cfRule>
  </conditionalFormatting>
  <conditionalFormatting sqref="H128:H132 J128:J132 L128:L132">
    <cfRule type="expression" dxfId="351" priority="428">
      <formula>AND(H128&gt;200000,H128&lt;300000)</formula>
    </cfRule>
  </conditionalFormatting>
  <conditionalFormatting sqref="B128 D128 F128">
    <cfRule type="expression" dxfId="350" priority="421">
      <formula>AND(B128&gt;200000,B128&lt;300000)</formula>
    </cfRule>
  </conditionalFormatting>
  <conditionalFormatting sqref="B129 D129 F129">
    <cfRule type="expression" dxfId="349" priority="420">
      <formula>AND(B129&gt;200000,B129&lt;300000)</formula>
    </cfRule>
  </conditionalFormatting>
  <conditionalFormatting sqref="B130 D130 F130">
    <cfRule type="expression" dxfId="348" priority="419">
      <formula>AND(B130&gt;200000,B130&lt;300000)</formula>
    </cfRule>
  </conditionalFormatting>
  <conditionalFormatting sqref="B131 D131 F131">
    <cfRule type="expression" dxfId="347" priority="418">
      <formula>AND(B131&gt;200000,B131&lt;300000)</formula>
    </cfRule>
  </conditionalFormatting>
  <conditionalFormatting sqref="B132:B133 D132:D133 F132:F133">
    <cfRule type="expression" dxfId="346" priority="417">
      <formula>AND(B132&gt;200000,B132&lt;300000)</formula>
    </cfRule>
  </conditionalFormatting>
  <conditionalFormatting sqref="C134">
    <cfRule type="expression" dxfId="345" priority="416">
      <formula>AND(C134&gt;200000,C134&lt;300000)</formula>
    </cfRule>
  </conditionalFormatting>
  <conditionalFormatting sqref="B134 D134 F134">
    <cfRule type="expression" dxfId="344" priority="415">
      <formula>AND(B134&gt;200000,B134&lt;300000)</formula>
    </cfRule>
  </conditionalFormatting>
  <conditionalFormatting sqref="I103:I108">
    <cfRule type="expression" dxfId="343" priority="409">
      <formula>AND(I103&gt;200000,I103&lt;300000)</formula>
    </cfRule>
  </conditionalFormatting>
  <conditionalFormatting sqref="C111:C112">
    <cfRule type="expression" dxfId="342" priority="408">
      <formula>AND(C111&gt;200000,C111&lt;300000)</formula>
    </cfRule>
  </conditionalFormatting>
  <conditionalFormatting sqref="E111:E112">
    <cfRule type="expression" dxfId="341" priority="397">
      <formula>AND(E111&gt;200000,E111&lt;300000)</formula>
    </cfRule>
  </conditionalFormatting>
  <conditionalFormatting sqref="G111:G112">
    <cfRule type="expression" dxfId="340" priority="396">
      <formula>AND(G111&gt;200000,G111&lt;300000)</formula>
    </cfRule>
  </conditionalFormatting>
  <conditionalFormatting sqref="M103:M108">
    <cfRule type="expression" dxfId="339" priority="394">
      <formula>AND(M103&gt;200000,M103&lt;300000)</formula>
    </cfRule>
  </conditionalFormatting>
  <conditionalFormatting sqref="M103:M108">
    <cfRule type="expression" dxfId="338" priority="393">
      <formula>AND(M103&gt;200000,M103&lt;300000)</formula>
    </cfRule>
  </conditionalFormatting>
  <conditionalFormatting sqref="C128:C133">
    <cfRule type="expression" dxfId="337" priority="390">
      <formula>AND(C128&gt;200000,C128&lt;300000)</formula>
    </cfRule>
  </conditionalFormatting>
  <conditionalFormatting sqref="I128:I133">
    <cfRule type="expression" dxfId="336" priority="385">
      <formula>AND(I128&gt;200000,I128&lt;300000)</formula>
    </cfRule>
  </conditionalFormatting>
  <conditionalFormatting sqref="K128:K133">
    <cfRule type="expression" dxfId="335" priority="384">
      <formula>AND(K128&gt;200000,K128&lt;300000)</formula>
    </cfRule>
  </conditionalFormatting>
  <conditionalFormatting sqref="M128:M133">
    <cfRule type="expression" dxfId="334" priority="383">
      <formula>AND(M128&gt;200000,M128&lt;300000)</formula>
    </cfRule>
  </conditionalFormatting>
  <conditionalFormatting sqref="I118:I123">
    <cfRule type="expression" dxfId="333" priority="382">
      <formula>AND(I118&gt;200000,I118&lt;300000)</formula>
    </cfRule>
  </conditionalFormatting>
  <conditionalFormatting sqref="I118:I123">
    <cfRule type="expression" dxfId="332" priority="381">
      <formula>AND(I118&gt;200000,I118&lt;300000)</formula>
    </cfRule>
  </conditionalFormatting>
  <conditionalFormatting sqref="K118:K123">
    <cfRule type="expression" dxfId="331" priority="380">
      <formula>AND(K118&gt;200000,K118&lt;300000)</formula>
    </cfRule>
  </conditionalFormatting>
  <conditionalFormatting sqref="K118:K123">
    <cfRule type="expression" dxfId="330" priority="379">
      <formula>AND(K118&gt;200000,K118&lt;300000)</formula>
    </cfRule>
  </conditionalFormatting>
  <conditionalFormatting sqref="M118:M123">
    <cfRule type="expression" dxfId="329" priority="378">
      <formula>AND(M118&gt;200000,M118&lt;300000)</formula>
    </cfRule>
  </conditionalFormatting>
  <conditionalFormatting sqref="M118:M123">
    <cfRule type="expression" dxfId="328" priority="377">
      <formula>AND(M118&gt;200000,M118&lt;300000)</formula>
    </cfRule>
  </conditionalFormatting>
  <conditionalFormatting sqref="D136">
    <cfRule type="expression" dxfId="327" priority="375">
      <formula>AND(D136&gt;200000,D136&lt;300000)</formula>
    </cfRule>
  </conditionalFormatting>
  <conditionalFormatting sqref="F136">
    <cfRule type="expression" dxfId="326" priority="374">
      <formula>AND(F136&gt;200000,F136&lt;300000)</formula>
    </cfRule>
  </conditionalFormatting>
  <conditionalFormatting sqref="D137">
    <cfRule type="expression" dxfId="325" priority="373">
      <formula>AND(D137&gt;200000,D137&lt;300000)</formula>
    </cfRule>
  </conditionalFormatting>
  <conditionalFormatting sqref="F137">
    <cfRule type="expression" dxfId="324" priority="372">
      <formula>AND(F137&gt;200000,F137&lt;300000)</formula>
    </cfRule>
  </conditionalFormatting>
  <conditionalFormatting sqref="I139">
    <cfRule type="expression" dxfId="323" priority="368">
      <formula>AND(I139&gt;200000,I139&lt;300000)</formula>
    </cfRule>
  </conditionalFormatting>
  <conditionalFormatting sqref="H139">
    <cfRule type="expression" dxfId="322" priority="367">
      <formula>AND(H139&gt;200000,H139&lt;300000)</formula>
    </cfRule>
  </conditionalFormatting>
  <conditionalFormatting sqref="J139">
    <cfRule type="expression" dxfId="321" priority="366">
      <formula>AND(J139&gt;200000,J139&lt;300000)</formula>
    </cfRule>
  </conditionalFormatting>
  <conditionalFormatting sqref="L139">
    <cfRule type="expression" dxfId="320" priority="365">
      <formula>AND(L139&gt;200000,L139&lt;300000)</formula>
    </cfRule>
  </conditionalFormatting>
  <conditionalFormatting sqref="D140">
    <cfRule type="expression" dxfId="319" priority="364">
      <formula>AND(D140&gt;200000,D140&lt;300000)</formula>
    </cfRule>
  </conditionalFormatting>
  <conditionalFormatting sqref="F140">
    <cfRule type="expression" dxfId="318" priority="363">
      <formula>AND(F140&gt;200000,F140&lt;300000)</formula>
    </cfRule>
  </conditionalFormatting>
  <conditionalFormatting sqref="D141">
    <cfRule type="expression" dxfId="317" priority="362">
      <formula>AND(D141&gt;200000,D141&lt;300000)</formula>
    </cfRule>
  </conditionalFormatting>
  <conditionalFormatting sqref="F141">
    <cfRule type="expression" dxfId="316" priority="361">
      <formula>AND(F141&gt;200000,F141&lt;300000)</formula>
    </cfRule>
  </conditionalFormatting>
  <conditionalFormatting sqref="D136:D137 D140:D141">
    <cfRule type="expression" dxfId="315" priority="360">
      <formula>AND(D136&gt;200000,D136&lt;300000)</formula>
    </cfRule>
  </conditionalFormatting>
  <conditionalFormatting sqref="F136">
    <cfRule type="expression" dxfId="314" priority="359">
      <formula>AND(F136&gt;200000,F136&lt;300000)</formula>
    </cfRule>
  </conditionalFormatting>
  <conditionalFormatting sqref="H136">
    <cfRule type="expression" dxfId="313" priority="358">
      <formula>AND(H136&gt;200000,H136&lt;300000)</formula>
    </cfRule>
  </conditionalFormatting>
  <conditionalFormatting sqref="F137">
    <cfRule type="expression" dxfId="312" priority="357">
      <formula>AND(F137&gt;200000,F137&lt;300000)</formula>
    </cfRule>
  </conditionalFormatting>
  <conditionalFormatting sqref="H137">
    <cfRule type="expression" dxfId="311" priority="356">
      <formula>AND(H137&gt;200000,H137&lt;300000)</formula>
    </cfRule>
  </conditionalFormatting>
  <conditionalFormatting sqref="D138">
    <cfRule type="expression" dxfId="310" priority="355">
      <formula>AND(D138&gt;200000,D138&lt;300000)</formula>
    </cfRule>
  </conditionalFormatting>
  <conditionalFormatting sqref="H139">
    <cfRule type="expression" dxfId="309" priority="353">
      <formula>AND(H139&gt;200000,H139&lt;300000)</formula>
    </cfRule>
  </conditionalFormatting>
  <conditionalFormatting sqref="J139">
    <cfRule type="expression" dxfId="308" priority="352">
      <formula>AND(J139&gt;200000,J139&lt;300000)</formula>
    </cfRule>
  </conditionalFormatting>
  <conditionalFormatting sqref="L139">
    <cfRule type="expression" dxfId="307" priority="351">
      <formula>AND(L139&gt;200000,L139&lt;300000)</formula>
    </cfRule>
  </conditionalFormatting>
  <conditionalFormatting sqref="N139">
    <cfRule type="expression" dxfId="306" priority="350">
      <formula>AND(N139&gt;200000,N139&lt;300000)</formula>
    </cfRule>
  </conditionalFormatting>
  <conditionalFormatting sqref="F140">
    <cfRule type="expression" dxfId="305" priority="349">
      <formula>AND(F140&gt;200000,F140&lt;300000)</formula>
    </cfRule>
  </conditionalFormatting>
  <conditionalFormatting sqref="H140">
    <cfRule type="expression" dxfId="304" priority="348">
      <formula>AND(H140&gt;200000,H140&lt;300000)</formula>
    </cfRule>
  </conditionalFormatting>
  <conditionalFormatting sqref="F141">
    <cfRule type="expression" dxfId="303" priority="347">
      <formula>AND(F141&gt;200000,F141&lt;300000)</formula>
    </cfRule>
  </conditionalFormatting>
  <conditionalFormatting sqref="H141">
    <cfRule type="expression" dxfId="302" priority="346">
      <formula>AND(H141&gt;200000,H141&lt;300000)</formula>
    </cfRule>
  </conditionalFormatting>
  <conditionalFormatting sqref="D149">
    <cfRule type="expression" dxfId="301" priority="345">
      <formula>AND(D149&gt;200000,D149&lt;300000)</formula>
    </cfRule>
  </conditionalFormatting>
  <conditionalFormatting sqref="F149">
    <cfRule type="expression" dxfId="300" priority="344">
      <formula>AND(F149&gt;200000,F149&lt;300000)</formula>
    </cfRule>
  </conditionalFormatting>
  <conditionalFormatting sqref="H149">
    <cfRule type="expression" dxfId="299" priority="343">
      <formula>AND(H149&gt;200000,H149&lt;300000)</formula>
    </cfRule>
  </conditionalFormatting>
  <conditionalFormatting sqref="D153">
    <cfRule type="expression" dxfId="298" priority="341">
      <formula>AND(D153&gt;200000,D153&lt;300000)</formula>
    </cfRule>
  </conditionalFormatting>
  <conditionalFormatting sqref="D164">
    <cfRule type="expression" dxfId="297" priority="261">
      <formula>AND(D164&gt;200000,D164&lt;300000)</formula>
    </cfRule>
  </conditionalFormatting>
  <conditionalFormatting sqref="D164">
    <cfRule type="expression" dxfId="296" priority="260">
      <formula>AND(D164&gt;200000,D164&lt;300000)</formula>
    </cfRule>
  </conditionalFormatting>
  <conditionalFormatting sqref="D144">
    <cfRule type="expression" dxfId="295" priority="338">
      <formula>AND(D144&gt;200000,D144&lt;300000)</formula>
    </cfRule>
  </conditionalFormatting>
  <conditionalFormatting sqref="D145">
    <cfRule type="expression" dxfId="294" priority="337">
      <formula>AND(D145&gt;200000,D145&lt;300000)</formula>
    </cfRule>
  </conditionalFormatting>
  <conditionalFormatting sqref="D146">
    <cfRule type="expression" dxfId="293" priority="336">
      <formula>AND(D146&gt;200000,D146&lt;300000)</formula>
    </cfRule>
  </conditionalFormatting>
  <conditionalFormatting sqref="F144">
    <cfRule type="expression" dxfId="292" priority="335">
      <formula>AND(F144&gt;200000,F144&lt;300000)</formula>
    </cfRule>
  </conditionalFormatting>
  <conditionalFormatting sqref="F145">
    <cfRule type="expression" dxfId="291" priority="334">
      <formula>AND(F145&gt;200000,F145&lt;300000)</formula>
    </cfRule>
  </conditionalFormatting>
  <conditionalFormatting sqref="F146">
    <cfRule type="expression" dxfId="290" priority="333">
      <formula>AND(F146&gt;200000,F146&lt;300000)</formula>
    </cfRule>
  </conditionalFormatting>
  <conditionalFormatting sqref="H144">
    <cfRule type="expression" dxfId="289" priority="332">
      <formula>AND(H144&gt;200000,H144&lt;300000)</formula>
    </cfRule>
  </conditionalFormatting>
  <conditionalFormatting sqref="H145">
    <cfRule type="expression" dxfId="288" priority="331">
      <formula>AND(H145&gt;200000,H145&lt;300000)</formula>
    </cfRule>
  </conditionalFormatting>
  <conditionalFormatting sqref="H146">
    <cfRule type="expression" dxfId="287" priority="330">
      <formula>AND(H146&gt;200000,H146&lt;300000)</formula>
    </cfRule>
  </conditionalFormatting>
  <conditionalFormatting sqref="J159">
    <cfRule type="expression" dxfId="286" priority="329">
      <formula>AND(J159&gt;200000,J159&lt;300000)</formula>
    </cfRule>
  </conditionalFormatting>
  <conditionalFormatting sqref="J158 J153">
    <cfRule type="expression" dxfId="285" priority="328">
      <formula>AND(J153&gt;200000,J153&lt;300000)</formula>
    </cfRule>
  </conditionalFormatting>
  <conditionalFormatting sqref="H168">
    <cfRule type="expression" dxfId="284" priority="266">
      <formula>AND(H168&gt;200000,H168&lt;300000)</formula>
    </cfRule>
  </conditionalFormatting>
  <conditionalFormatting sqref="J144">
    <cfRule type="expression" dxfId="283" priority="325">
      <formula>AND(J144&gt;200000,J144&lt;300000)</formula>
    </cfRule>
  </conditionalFormatting>
  <conditionalFormatting sqref="J145">
    <cfRule type="expression" dxfId="282" priority="324">
      <formula>AND(J145&gt;200000,J145&lt;300000)</formula>
    </cfRule>
  </conditionalFormatting>
  <conditionalFormatting sqref="J146">
    <cfRule type="expression" dxfId="281" priority="323">
      <formula>AND(J146&gt;200000,J146&lt;300000)</formula>
    </cfRule>
  </conditionalFormatting>
  <conditionalFormatting sqref="D148">
    <cfRule type="expression" dxfId="280" priority="320">
      <formula>AND(D148&gt;200000,D148&lt;300000)</formula>
    </cfRule>
  </conditionalFormatting>
  <conditionalFormatting sqref="F148">
    <cfRule type="expression" dxfId="279" priority="319">
      <formula>AND(F148&gt;200000,F148&lt;300000)</formula>
    </cfRule>
  </conditionalFormatting>
  <conditionalFormatting sqref="H148">
    <cfRule type="expression" dxfId="278" priority="318">
      <formula>AND(H148&gt;200000,H148&lt;300000)</formula>
    </cfRule>
  </conditionalFormatting>
  <conditionalFormatting sqref="M148">
    <cfRule type="expression" dxfId="277" priority="317">
      <formula>AND(M148&gt;200000,M148&lt;300000)</formula>
    </cfRule>
  </conditionalFormatting>
  <conditionalFormatting sqref="J148">
    <cfRule type="expression" dxfId="276" priority="316">
      <formula>AND(J148&gt;200000,J148&lt;300000)</formula>
    </cfRule>
  </conditionalFormatting>
  <conditionalFormatting sqref="L148">
    <cfRule type="expression" dxfId="275" priority="315">
      <formula>AND(L148&gt;200000,L148&lt;300000)</formula>
    </cfRule>
  </conditionalFormatting>
  <conditionalFormatting sqref="N148">
    <cfRule type="expression" dxfId="274" priority="314">
      <formula>AND(N148&gt;200000,N148&lt;300000)</formula>
    </cfRule>
  </conditionalFormatting>
  <conditionalFormatting sqref="D150">
    <cfRule type="expression" dxfId="273" priority="313">
      <formula>AND(D150&gt;200000,D150&lt;300000)</formula>
    </cfRule>
  </conditionalFormatting>
  <conditionalFormatting sqref="D151">
    <cfRule type="expression" dxfId="272" priority="312">
      <formula>AND(D151&gt;200000,D151&lt;300000)</formula>
    </cfRule>
  </conditionalFormatting>
  <conditionalFormatting sqref="F150">
    <cfRule type="expression" dxfId="271" priority="311">
      <formula>AND(F150&gt;200000,F150&lt;300000)</formula>
    </cfRule>
  </conditionalFormatting>
  <conditionalFormatting sqref="F151">
    <cfRule type="expression" dxfId="270" priority="310">
      <formula>AND(F151&gt;200000,F151&lt;300000)</formula>
    </cfRule>
  </conditionalFormatting>
  <conditionalFormatting sqref="H150">
    <cfRule type="expression" dxfId="269" priority="309">
      <formula>AND(H150&gt;200000,H150&lt;300000)</formula>
    </cfRule>
  </conditionalFormatting>
  <conditionalFormatting sqref="H151">
    <cfRule type="expression" dxfId="268" priority="308">
      <formula>AND(H151&gt;200000,H151&lt;300000)</formula>
    </cfRule>
  </conditionalFormatting>
  <conditionalFormatting sqref="F153">
    <cfRule type="expression" dxfId="267" priority="307">
      <formula>AND(F153&gt;200000,F153&lt;300000)</formula>
    </cfRule>
  </conditionalFormatting>
  <conditionalFormatting sqref="H153">
    <cfRule type="expression" dxfId="266" priority="306">
      <formula>AND(H153&gt;200000,H153&lt;300000)</formula>
    </cfRule>
  </conditionalFormatting>
  <conditionalFormatting sqref="L153">
    <cfRule type="expression" dxfId="265" priority="305">
      <formula>AND(L153&gt;200000,L153&lt;300000)</formula>
    </cfRule>
  </conditionalFormatting>
  <conditionalFormatting sqref="N153">
    <cfRule type="expression" dxfId="264" priority="304">
      <formula>AND(N153&gt;200000,N153&lt;300000)</formula>
    </cfRule>
  </conditionalFormatting>
  <conditionalFormatting sqref="D158">
    <cfRule type="expression" dxfId="263" priority="303">
      <formula>AND(D158&gt;200000,D158&lt;300000)</formula>
    </cfRule>
  </conditionalFormatting>
  <conditionalFormatting sqref="H158">
    <cfRule type="expression" dxfId="262" priority="302">
      <formula>AND(H158&gt;200000,H158&lt;300000)</formula>
    </cfRule>
  </conditionalFormatting>
  <conditionalFormatting sqref="J155:J156">
    <cfRule type="expression" dxfId="261" priority="299">
      <formula>AND(J155&gt;200000,J155&lt;300000)</formula>
    </cfRule>
  </conditionalFormatting>
  <conditionalFormatting sqref="N155:N156">
    <cfRule type="expression" dxfId="260" priority="298">
      <formula>AND(N155&gt;200000,N155&lt;300000)</formula>
    </cfRule>
  </conditionalFormatting>
  <conditionalFormatting sqref="L155:L156">
    <cfRule type="expression" dxfId="259" priority="297">
      <formula>AND(L155&gt;200000,L155&lt;300000)</formula>
    </cfRule>
  </conditionalFormatting>
  <conditionalFormatting sqref="D155">
    <cfRule type="expression" dxfId="258" priority="295">
      <formula>AND(D155&gt;200000,D155&lt;300000)</formula>
    </cfRule>
  </conditionalFormatting>
  <conditionalFormatting sqref="H155">
    <cfRule type="expression" dxfId="257" priority="294">
      <formula>AND(H155&gt;200000,H155&lt;300000)</formula>
    </cfRule>
  </conditionalFormatting>
  <conditionalFormatting sqref="F155">
    <cfRule type="expression" dxfId="256" priority="293">
      <formula>AND(F155&gt;200000,F155&lt;300000)</formula>
    </cfRule>
  </conditionalFormatting>
  <conditionalFormatting sqref="J154">
    <cfRule type="expression" dxfId="255" priority="291">
      <formula>AND(J154&gt;200000,J154&lt;300000)</formula>
    </cfRule>
  </conditionalFormatting>
  <conditionalFormatting sqref="N154">
    <cfRule type="expression" dxfId="254" priority="290">
      <formula>AND(N154&gt;200000,N154&lt;300000)</formula>
    </cfRule>
  </conditionalFormatting>
  <conditionalFormatting sqref="L154">
    <cfRule type="expression" dxfId="253" priority="289">
      <formula>AND(L154&gt;200000,L154&lt;300000)</formula>
    </cfRule>
  </conditionalFormatting>
  <conditionalFormatting sqref="J157">
    <cfRule type="expression" dxfId="252" priority="287">
      <formula>AND(J157&gt;200000,J157&lt;300000)</formula>
    </cfRule>
  </conditionalFormatting>
  <conditionalFormatting sqref="N157">
    <cfRule type="expression" dxfId="251" priority="286">
      <formula>AND(N157&gt;200000,N157&lt;300000)</formula>
    </cfRule>
  </conditionalFormatting>
  <conditionalFormatting sqref="L157">
    <cfRule type="expression" dxfId="250" priority="285">
      <formula>AND(L157&gt;200000,L157&lt;300000)</formula>
    </cfRule>
  </conditionalFormatting>
  <conditionalFormatting sqref="L158">
    <cfRule type="expression" dxfId="249" priority="284">
      <formula>AND(L158&gt;200000,L158&lt;300000)</formula>
    </cfRule>
  </conditionalFormatting>
  <conditionalFormatting sqref="N158">
    <cfRule type="expression" dxfId="248" priority="283">
      <formula>AND(N158&gt;200000,N158&lt;300000)</formula>
    </cfRule>
  </conditionalFormatting>
  <conditionalFormatting sqref="F160">
    <cfRule type="expression" dxfId="247" priority="282">
      <formula>AND(F160&gt;200000,F160&lt;300000)</formula>
    </cfRule>
  </conditionalFormatting>
  <conditionalFormatting sqref="H160">
    <cfRule type="expression" dxfId="246" priority="281">
      <formula>AND(H160&gt;200000,H160&lt;300000)</formula>
    </cfRule>
  </conditionalFormatting>
  <conditionalFormatting sqref="L160">
    <cfRule type="expression" dxfId="245" priority="280">
      <formula>AND(L160&gt;200000,L160&lt;300000)</formula>
    </cfRule>
  </conditionalFormatting>
  <conditionalFormatting sqref="L159">
    <cfRule type="expression" dxfId="244" priority="279">
      <formula>AND(L159&gt;200000,L159&lt;300000)</formula>
    </cfRule>
  </conditionalFormatting>
  <conditionalFormatting sqref="N160">
    <cfRule type="expression" dxfId="243" priority="278">
      <formula>AND(N160&gt;200000,N160&lt;300000)</formula>
    </cfRule>
  </conditionalFormatting>
  <conditionalFormatting sqref="N159">
    <cfRule type="expression" dxfId="242" priority="277">
      <formula>AND(N159&gt;200000,N159&lt;300000)</formula>
    </cfRule>
  </conditionalFormatting>
  <conditionalFormatting sqref="F158">
    <cfRule type="expression" dxfId="241" priority="276">
      <formula>AND(F158&gt;200000,F158&lt;300000)</formula>
    </cfRule>
  </conditionalFormatting>
  <conditionalFormatting sqref="H167 J167:N167 H168:N170">
    <cfRule type="expression" dxfId="240" priority="275">
      <formula>AND(H167&gt;200000,H167&lt;300000)</formula>
    </cfRule>
  </conditionalFormatting>
  <conditionalFormatting sqref="D163">
    <cfRule type="expression" dxfId="239" priority="262">
      <formula>AND(D163&gt;200000,D163&lt;300000)</formula>
    </cfRule>
  </conditionalFormatting>
  <conditionalFormatting sqref="F163">
    <cfRule type="expression" dxfId="238" priority="258">
      <formula>AND(F163&gt;200000,F163&lt;300000)</formula>
    </cfRule>
  </conditionalFormatting>
  <conditionalFormatting sqref="H167">
    <cfRule type="expression" dxfId="237" priority="268">
      <formula>AND(H167&gt;200000,H167&lt;300000)</formula>
    </cfRule>
  </conditionalFormatting>
  <conditionalFormatting sqref="D162">
    <cfRule type="expression" dxfId="236" priority="265">
      <formula>AND(D162&gt;200000,D162&lt;300000)</formula>
    </cfRule>
  </conditionalFormatting>
  <conditionalFormatting sqref="D162">
    <cfRule type="expression" dxfId="235" priority="264">
      <formula>AND(D162&gt;200000,D162&lt;300000)</formula>
    </cfRule>
  </conditionalFormatting>
  <conditionalFormatting sqref="D163">
    <cfRule type="expression" dxfId="234" priority="263">
      <formula>AND(D163&gt;200000,D163&lt;300000)</formula>
    </cfRule>
  </conditionalFormatting>
  <conditionalFormatting sqref="F162">
    <cfRule type="expression" dxfId="233" priority="259">
      <formula>AND(F162&gt;200000,F162&lt;300000)</formula>
    </cfRule>
  </conditionalFormatting>
  <conditionalFormatting sqref="F164">
    <cfRule type="expression" dxfId="232" priority="257">
      <formula>AND(F164&gt;200000,F164&lt;300000)</formula>
    </cfRule>
  </conditionalFormatting>
  <conditionalFormatting sqref="H162">
    <cfRule type="expression" dxfId="231" priority="256">
      <formula>AND(H162&gt;200000,H162&lt;300000)</formula>
    </cfRule>
  </conditionalFormatting>
  <conditionalFormatting sqref="H162">
    <cfRule type="expression" dxfId="230" priority="255">
      <formula>AND(H162&gt;200000,H162&lt;300000)</formula>
    </cfRule>
  </conditionalFormatting>
  <conditionalFormatting sqref="H163">
    <cfRule type="expression" dxfId="229" priority="254">
      <formula>AND(H163&gt;200000,H163&lt;300000)</formula>
    </cfRule>
  </conditionalFormatting>
  <conditionalFormatting sqref="H163">
    <cfRule type="expression" dxfId="228" priority="253">
      <formula>AND(H163&gt;200000,H163&lt;300000)</formula>
    </cfRule>
  </conditionalFormatting>
  <conditionalFormatting sqref="H164">
    <cfRule type="expression" dxfId="227" priority="252">
      <formula>AND(H164&gt;200000,H164&lt;300000)</formula>
    </cfRule>
  </conditionalFormatting>
  <conditionalFormatting sqref="H164">
    <cfRule type="expression" dxfId="226" priority="251">
      <formula>AND(H164&gt;200000,H164&lt;300000)</formula>
    </cfRule>
  </conditionalFormatting>
  <conditionalFormatting sqref="J162">
    <cfRule type="expression" dxfId="225" priority="250">
      <formula>AND(J162&gt;200000,J162&lt;300000)</formula>
    </cfRule>
  </conditionalFormatting>
  <conditionalFormatting sqref="J163">
    <cfRule type="expression" dxfId="224" priority="249">
      <formula>AND(J163&gt;200000,J163&lt;300000)</formula>
    </cfRule>
  </conditionalFormatting>
  <conditionalFormatting sqref="J164">
    <cfRule type="expression" dxfId="223" priority="248">
      <formula>AND(J164&gt;200000,J164&lt;300000)</formula>
    </cfRule>
  </conditionalFormatting>
  <conditionalFormatting sqref="L162">
    <cfRule type="expression" dxfId="222" priority="247">
      <formula>AND(L162&gt;200000,L162&lt;300000)</formula>
    </cfRule>
  </conditionalFormatting>
  <conditionalFormatting sqref="L163">
    <cfRule type="expression" dxfId="221" priority="246">
      <formula>AND(L163&gt;200000,L163&lt;300000)</formula>
    </cfRule>
  </conditionalFormatting>
  <conditionalFormatting sqref="L164">
    <cfRule type="expression" dxfId="220" priority="245">
      <formula>AND(L164&gt;200000,L164&lt;300000)</formula>
    </cfRule>
  </conditionalFormatting>
  <conditionalFormatting sqref="N162">
    <cfRule type="expression" dxfId="219" priority="244">
      <formula>AND(N162&gt;200000,N162&lt;300000)</formula>
    </cfRule>
  </conditionalFormatting>
  <conditionalFormatting sqref="N163">
    <cfRule type="expression" dxfId="218" priority="243">
      <formula>AND(N163&gt;200000,N163&lt;300000)</formula>
    </cfRule>
  </conditionalFormatting>
  <conditionalFormatting sqref="N164">
    <cfRule type="expression" dxfId="217" priority="242">
      <formula>AND(N164&gt;200000,N164&lt;300000)</formula>
    </cfRule>
  </conditionalFormatting>
  <conditionalFormatting sqref="P162">
    <cfRule type="expression" dxfId="216" priority="241">
      <formula>AND(P162&gt;200000,P162&lt;300000)</formula>
    </cfRule>
  </conditionalFormatting>
  <conditionalFormatting sqref="P163">
    <cfRule type="expression" dxfId="215" priority="240">
      <formula>AND(P163&gt;200000,P163&lt;300000)</formula>
    </cfRule>
  </conditionalFormatting>
  <conditionalFormatting sqref="P164">
    <cfRule type="expression" dxfId="214" priority="239">
      <formula>AND(P164&gt;200000,P164&lt;300000)</formula>
    </cfRule>
  </conditionalFormatting>
  <conditionalFormatting sqref="H165">
    <cfRule type="expression" dxfId="213" priority="238">
      <formula>AND(H165&gt;200000,H165&lt;300000)</formula>
    </cfRule>
  </conditionalFormatting>
  <conditionalFormatting sqref="H165">
    <cfRule type="expression" dxfId="212" priority="237">
      <formula>AND(H165&gt;200000,H165&lt;300000)</formula>
    </cfRule>
  </conditionalFormatting>
  <conditionalFormatting sqref="F166">
    <cfRule type="expression" dxfId="211" priority="235">
      <formula>AND(F166&gt;200000,F166&lt;300000)</formula>
    </cfRule>
  </conditionalFormatting>
  <conditionalFormatting sqref="J167">
    <cfRule type="expression" dxfId="210" priority="230">
      <formula>AND(J167&gt;200000,J167&lt;300000)</formula>
    </cfRule>
  </conditionalFormatting>
  <conditionalFormatting sqref="J165">
    <cfRule type="expression" dxfId="209" priority="229">
      <formula>AND(J165&gt;200000,J165&lt;300000)</formula>
    </cfRule>
  </conditionalFormatting>
  <conditionalFormatting sqref="J165">
    <cfRule type="expression" dxfId="208" priority="228">
      <formula>AND(J165&gt;200000,J165&lt;300000)</formula>
    </cfRule>
  </conditionalFormatting>
  <conditionalFormatting sqref="F166">
    <cfRule type="expression" dxfId="207" priority="227">
      <formula>AND(F166&gt;200000,F166&lt;300000)</formula>
    </cfRule>
  </conditionalFormatting>
  <conditionalFormatting sqref="H166">
    <cfRule type="expression" dxfId="206" priority="226">
      <formula>AND(H166&gt;200000,H166&lt;300000)</formula>
    </cfRule>
  </conditionalFormatting>
  <conditionalFormatting sqref="H167">
    <cfRule type="expression" dxfId="205" priority="225">
      <formula>AND(H167&gt;200000,H167&lt;300000)</formula>
    </cfRule>
  </conditionalFormatting>
  <conditionalFormatting sqref="H167">
    <cfRule type="expression" dxfId="204" priority="224">
      <formula>AND(H167&gt;200000,H167&lt;300000)</formula>
    </cfRule>
  </conditionalFormatting>
  <conditionalFormatting sqref="B136:C136">
    <cfRule type="expression" dxfId="203" priority="223">
      <formula>AND(B136&gt;200000,B136&lt;300000)</formula>
    </cfRule>
  </conditionalFormatting>
  <conditionalFormatting sqref="B137:C137">
    <cfRule type="expression" dxfId="202" priority="222">
      <formula>AND(B137&gt;200000,B137&lt;300000)</formula>
    </cfRule>
  </conditionalFormatting>
  <conditionalFormatting sqref="B138:C138">
    <cfRule type="expression" dxfId="201" priority="221">
      <formula>AND(B138&gt;200000,B138&lt;300000)</formula>
    </cfRule>
  </conditionalFormatting>
  <conditionalFormatting sqref="B140:C140">
    <cfRule type="expression" dxfId="200" priority="220">
      <formula>AND(B140&gt;200000,B140&lt;300000)</formula>
    </cfRule>
  </conditionalFormatting>
  <conditionalFormatting sqref="B141:C141">
    <cfRule type="expression" dxfId="199" priority="219">
      <formula>AND(B141&gt;200000,B141&lt;300000)</formula>
    </cfRule>
  </conditionalFormatting>
  <conditionalFormatting sqref="B144:C144">
    <cfRule type="expression" dxfId="198" priority="218">
      <formula>AND(B144&gt;200000,B144&lt;300000)</formula>
    </cfRule>
  </conditionalFormatting>
  <conditionalFormatting sqref="B145:C145">
    <cfRule type="expression" dxfId="197" priority="217">
      <formula>AND(B145&gt;200000,B145&lt;300000)</formula>
    </cfRule>
  </conditionalFormatting>
  <conditionalFormatting sqref="B146:C146">
    <cfRule type="expression" dxfId="196" priority="216">
      <formula>AND(B146&gt;200000,B146&lt;300000)</formula>
    </cfRule>
  </conditionalFormatting>
  <conditionalFormatting sqref="B147:C147">
    <cfRule type="expression" dxfId="195" priority="215">
      <formula>AND(B147&gt;200000,B147&lt;300000)</formula>
    </cfRule>
  </conditionalFormatting>
  <conditionalFormatting sqref="B149:C149">
    <cfRule type="expression" dxfId="194" priority="213">
      <formula>AND(B149&gt;200000,B149&lt;300000)</formula>
    </cfRule>
  </conditionalFormatting>
  <conditionalFormatting sqref="B150:C150">
    <cfRule type="expression" dxfId="193" priority="212">
      <formula>AND(B150&gt;200000,B150&lt;300000)</formula>
    </cfRule>
  </conditionalFormatting>
  <conditionalFormatting sqref="B151:C151">
    <cfRule type="expression" dxfId="192" priority="211">
      <formula>AND(B151&gt;200000,B151&lt;300000)</formula>
    </cfRule>
  </conditionalFormatting>
  <conditionalFormatting sqref="B148:C148">
    <cfRule type="expression" dxfId="191" priority="210">
      <formula>AND(B148&gt;200000,B148&lt;300000)</formula>
    </cfRule>
  </conditionalFormatting>
  <conditionalFormatting sqref="B152:C152">
    <cfRule type="expression" dxfId="190" priority="209">
      <formula>AND(B152&gt;200000,B152&lt;300000)</formula>
    </cfRule>
  </conditionalFormatting>
  <conditionalFormatting sqref="B153:C153">
    <cfRule type="expression" dxfId="189" priority="208">
      <formula>AND(B153&gt;200000,B153&lt;300000)</formula>
    </cfRule>
  </conditionalFormatting>
  <conditionalFormatting sqref="B139:G139">
    <cfRule type="expression" dxfId="188" priority="207">
      <formula>AND(B139&gt;200000,B139&lt;300000)</formula>
    </cfRule>
  </conditionalFormatting>
  <conditionalFormatting sqref="E138">
    <cfRule type="expression" dxfId="187" priority="206">
      <formula>AND(E138&gt;200000,E138&lt;300000)</formula>
    </cfRule>
  </conditionalFormatting>
  <conditionalFormatting sqref="E136:E137">
    <cfRule type="expression" dxfId="186" priority="205">
      <formula>AND(E136&gt;200000,E136&lt;300000)</formula>
    </cfRule>
  </conditionalFormatting>
  <conditionalFormatting sqref="K139">
    <cfRule type="expression" dxfId="185" priority="196">
      <formula>AND(K139&gt;200000,K139&lt;300000)</formula>
    </cfRule>
  </conditionalFormatting>
  <conditionalFormatting sqref="E140:E142">
    <cfRule type="expression" dxfId="184" priority="191">
      <formula>AND(E140&gt;200000,E140&lt;300000)</formula>
    </cfRule>
  </conditionalFormatting>
  <conditionalFormatting sqref="G140:G142">
    <cfRule type="expression" dxfId="183" priority="190">
      <formula>AND(G140&gt;200000,G140&lt;300000)</formula>
    </cfRule>
  </conditionalFormatting>
  <conditionalFormatting sqref="I140:I142">
    <cfRule type="expression" dxfId="182" priority="189">
      <formula>AND(I140&gt;200000,I140&lt;300000)</formula>
    </cfRule>
  </conditionalFormatting>
  <conditionalFormatting sqref="K140:K142">
    <cfRule type="expression" dxfId="181" priority="188">
      <formula>AND(K140&gt;200000,K140&lt;300000)</formula>
    </cfRule>
  </conditionalFormatting>
  <conditionalFormatting sqref="M140:M142">
    <cfRule type="expression" dxfId="180" priority="187">
      <formula>AND(M140&gt;200000,M140&lt;300000)</formula>
    </cfRule>
  </conditionalFormatting>
  <conditionalFormatting sqref="O140:O142">
    <cfRule type="expression" dxfId="179" priority="186">
      <formula>AND(O140&gt;200000,O140&lt;300000)</formula>
    </cfRule>
  </conditionalFormatting>
  <conditionalFormatting sqref="K143">
    <cfRule type="expression" dxfId="178" priority="185">
      <formula>AND(K143&gt;200000,K143&lt;300000)</formula>
    </cfRule>
  </conditionalFormatting>
  <conditionalFormatting sqref="M143">
    <cfRule type="expression" dxfId="177" priority="184">
      <formula>AND(M143&gt;200000,M143&lt;300000)</formula>
    </cfRule>
  </conditionalFormatting>
  <conditionalFormatting sqref="O143">
    <cfRule type="expression" dxfId="176" priority="183">
      <formula>AND(O143&gt;200000,O143&lt;300000)</formula>
    </cfRule>
  </conditionalFormatting>
  <conditionalFormatting sqref="E148">
    <cfRule type="expression" dxfId="175" priority="180">
      <formula>AND(E148&gt;200000,E148&lt;300000)</formula>
    </cfRule>
  </conditionalFormatting>
  <conditionalFormatting sqref="E149:E151">
    <cfRule type="expression" dxfId="174" priority="166">
      <formula>AND(E149&gt;200000,E149&lt;300000)</formula>
    </cfRule>
  </conditionalFormatting>
  <conditionalFormatting sqref="E152:E153">
    <cfRule type="expression" dxfId="173" priority="165">
      <formula>AND(E152&gt;200000,E152&lt;300000)</formula>
    </cfRule>
  </conditionalFormatting>
  <conditionalFormatting sqref="G149:G151">
    <cfRule type="expression" dxfId="172" priority="164">
      <formula>AND(G149&gt;200000,G149&lt;300000)</formula>
    </cfRule>
  </conditionalFormatting>
  <conditionalFormatting sqref="G152:G153">
    <cfRule type="expression" dxfId="171" priority="163">
      <formula>AND(G152&gt;200000,G152&lt;300000)</formula>
    </cfRule>
  </conditionalFormatting>
  <conditionalFormatting sqref="I149:I151">
    <cfRule type="expression" dxfId="170" priority="162">
      <formula>AND(I149&gt;200000,I149&lt;300000)</formula>
    </cfRule>
  </conditionalFormatting>
  <conditionalFormatting sqref="I152:I153">
    <cfRule type="expression" dxfId="169" priority="161">
      <formula>AND(I152&gt;200000,I152&lt;300000)</formula>
    </cfRule>
  </conditionalFormatting>
  <conditionalFormatting sqref="K153">
    <cfRule type="expression" dxfId="168" priority="160">
      <formula>AND(K153&gt;200000,K153&lt;300000)</formula>
    </cfRule>
  </conditionalFormatting>
  <conditionalFormatting sqref="M153">
    <cfRule type="expression" dxfId="167" priority="159">
      <formula>AND(M153&gt;200000,M153&lt;300000)</formula>
    </cfRule>
  </conditionalFormatting>
  <conditionalFormatting sqref="O153">
    <cfRule type="expression" dxfId="166" priority="158">
      <formula>AND(O153&gt;200000,O153&lt;300000)</formula>
    </cfRule>
  </conditionalFormatting>
  <conditionalFormatting sqref="B154:H154">
    <cfRule type="expression" dxfId="165" priority="157">
      <formula>AND(B154&gt;200000,B154&lt;300000)</formula>
    </cfRule>
  </conditionalFormatting>
  <conditionalFormatting sqref="I157">
    <cfRule type="expression" dxfId="164" priority="156">
      <formula>AND(I157&gt;200000,I157&lt;300000)</formula>
    </cfRule>
  </conditionalFormatting>
  <conditionalFormatting sqref="B157:H157">
    <cfRule type="expression" dxfId="163" priority="155">
      <formula>AND(B157&gt;200000,B157&lt;300000)</formula>
    </cfRule>
  </conditionalFormatting>
  <conditionalFormatting sqref="B155:C155">
    <cfRule type="expression" dxfId="162" priority="154">
      <formula>AND(B155&gt;200000,B155&lt;300000)</formula>
    </cfRule>
  </conditionalFormatting>
  <conditionalFormatting sqref="B156:C156">
    <cfRule type="expression" dxfId="161" priority="153">
      <formula>AND(B156&gt;200000,B156&lt;300000)</formula>
    </cfRule>
  </conditionalFormatting>
  <conditionalFormatting sqref="B158:C158">
    <cfRule type="expression" dxfId="160" priority="152">
      <formula>AND(B158&gt;200000,B158&lt;300000)</formula>
    </cfRule>
  </conditionalFormatting>
  <conditionalFormatting sqref="B159:C159">
    <cfRule type="expression" dxfId="159" priority="151">
      <formula>AND(B159&gt;200000,B159&lt;300000)</formula>
    </cfRule>
  </conditionalFormatting>
  <conditionalFormatting sqref="I161">
    <cfRule type="expression" dxfId="158" priority="150">
      <formula>AND(I161&gt;200000,I161&lt;300000)</formula>
    </cfRule>
  </conditionalFormatting>
  <conditionalFormatting sqref="B161:H161">
    <cfRule type="expression" dxfId="157" priority="149">
      <formula>AND(B161&gt;200000,B161&lt;300000)</formula>
    </cfRule>
  </conditionalFormatting>
  <conditionalFormatting sqref="B160:C160">
    <cfRule type="expression" dxfId="156" priority="148">
      <formula>AND(B160&gt;200000,B160&lt;300000)</formula>
    </cfRule>
  </conditionalFormatting>
  <conditionalFormatting sqref="B162:C162">
    <cfRule type="expression" dxfId="155" priority="147">
      <formula>AND(B162&gt;200000,B162&lt;300000)</formula>
    </cfRule>
  </conditionalFormatting>
  <conditionalFormatting sqref="E156">
    <cfRule type="expression" dxfId="154" priority="146">
      <formula>AND(E156&gt;200000,E156&lt;300000)</formula>
    </cfRule>
  </conditionalFormatting>
  <conditionalFormatting sqref="E155">
    <cfRule type="expression" dxfId="153" priority="145">
      <formula>AND(E155&gt;200000,E155&lt;300000)</formula>
    </cfRule>
  </conditionalFormatting>
  <conditionalFormatting sqref="K155">
    <cfRule type="expression" dxfId="152" priority="140">
      <formula>AND(K155&gt;200000,K155&lt;300000)</formula>
    </cfRule>
  </conditionalFormatting>
  <conditionalFormatting sqref="K154">
    <cfRule type="expression" dxfId="151" priority="139">
      <formula>AND(K154&gt;200000,K154&lt;300000)</formula>
    </cfRule>
  </conditionalFormatting>
  <conditionalFormatting sqref="K157">
    <cfRule type="expression" dxfId="150" priority="136">
      <formula>AND(K157&gt;200000,K157&lt;300000)</formula>
    </cfRule>
  </conditionalFormatting>
  <conditionalFormatting sqref="K156">
    <cfRule type="expression" dxfId="149" priority="135">
      <formula>AND(K156&gt;200000,K156&lt;300000)</formula>
    </cfRule>
  </conditionalFormatting>
  <conditionalFormatting sqref="E158:E160">
    <cfRule type="expression" dxfId="148" priority="128">
      <formula>AND(E158&gt;200000,E158&lt;300000)</formula>
    </cfRule>
  </conditionalFormatting>
  <conditionalFormatting sqref="G158:G160">
    <cfRule type="expression" dxfId="147" priority="127">
      <formula>AND(G158&gt;200000,G158&lt;300000)</formula>
    </cfRule>
  </conditionalFormatting>
  <conditionalFormatting sqref="I158:I160">
    <cfRule type="expression" dxfId="146" priority="126">
      <formula>AND(I158&gt;200000,I158&lt;300000)</formula>
    </cfRule>
  </conditionalFormatting>
  <conditionalFormatting sqref="K158:K160">
    <cfRule type="expression" dxfId="145" priority="125">
      <formula>AND(K158&gt;200000,K158&lt;300000)</formula>
    </cfRule>
  </conditionalFormatting>
  <conditionalFormatting sqref="K161">
    <cfRule type="expression" dxfId="144" priority="124">
      <formula>AND(K161&gt;200000,K161&lt;300000)</formula>
    </cfRule>
  </conditionalFormatting>
  <conditionalFormatting sqref="M158:M160">
    <cfRule type="expression" dxfId="143" priority="123">
      <formula>AND(M158&gt;200000,M158&lt;300000)</formula>
    </cfRule>
  </conditionalFormatting>
  <conditionalFormatting sqref="M161">
    <cfRule type="expression" dxfId="142" priority="122">
      <formula>AND(M161&gt;200000,M161&lt;300000)</formula>
    </cfRule>
  </conditionalFormatting>
  <conditionalFormatting sqref="O158:O160">
    <cfRule type="expression" dxfId="141" priority="121">
      <formula>AND(O158&gt;200000,O158&lt;300000)</formula>
    </cfRule>
  </conditionalFormatting>
  <conditionalFormatting sqref="O161">
    <cfRule type="expression" dxfId="140" priority="120">
      <formula>AND(O161&gt;200000,O161&lt;300000)</formula>
    </cfRule>
  </conditionalFormatting>
  <conditionalFormatting sqref="B163:C163">
    <cfRule type="expression" dxfId="139" priority="119">
      <formula>AND(B163&gt;200000,B163&lt;300000)</formula>
    </cfRule>
  </conditionalFormatting>
  <conditionalFormatting sqref="B164:C164">
    <cfRule type="expression" dxfId="138" priority="118">
      <formula>AND(B164&gt;200000,B164&lt;300000)</formula>
    </cfRule>
  </conditionalFormatting>
  <conditionalFormatting sqref="B165:C165">
    <cfRule type="expression" dxfId="137" priority="117">
      <formula>AND(B165&gt;200000,B165&lt;300000)</formula>
    </cfRule>
  </conditionalFormatting>
  <conditionalFormatting sqref="D166:E166">
    <cfRule type="expression" dxfId="136" priority="116">
      <formula>AND(D166&gt;200000,D166&lt;300000)</formula>
    </cfRule>
  </conditionalFormatting>
  <conditionalFormatting sqref="B166:C166">
    <cfRule type="expression" dxfId="135" priority="115">
      <formula>AND(B166&gt;200000,B166&lt;300000)</formula>
    </cfRule>
  </conditionalFormatting>
  <conditionalFormatting sqref="B167:G167">
    <cfRule type="expression" dxfId="134" priority="114">
      <formula>AND(B167&gt;200000,B167&lt;300000)</formula>
    </cfRule>
  </conditionalFormatting>
  <conditionalFormatting sqref="E164">
    <cfRule type="expression" dxfId="133" priority="113">
      <formula>AND(E164&gt;200000,E164&lt;300000)</formula>
    </cfRule>
  </conditionalFormatting>
  <conditionalFormatting sqref="E163">
    <cfRule type="expression" dxfId="132" priority="112">
      <formula>AND(E163&gt;200000,E163&lt;300000)</formula>
    </cfRule>
  </conditionalFormatting>
  <conditionalFormatting sqref="E162">
    <cfRule type="expression" dxfId="131" priority="111">
      <formula>AND(E162&gt;200000,E162&lt;300000)</formula>
    </cfRule>
  </conditionalFormatting>
  <conditionalFormatting sqref="I167">
    <cfRule type="expression" dxfId="130" priority="91">
      <formula>AND(I167&gt;200000,I167&lt;300000)</formula>
    </cfRule>
  </conditionalFormatting>
  <conditionalFormatting sqref="B168:G168">
    <cfRule type="expression" dxfId="129" priority="90">
      <formula>AND(B168&gt;200000,B168&lt;300000)</formula>
    </cfRule>
  </conditionalFormatting>
  <conditionalFormatting sqref="B169:G169">
    <cfRule type="expression" dxfId="128" priority="89">
      <formula>AND(B169&gt;200000,B169&lt;300000)</formula>
    </cfRule>
  </conditionalFormatting>
  <conditionalFormatting sqref="B170:G170">
    <cfRule type="expression" dxfId="127" priority="88">
      <formula>AND(B170&gt;200000,B170&lt;300000)</formula>
    </cfRule>
  </conditionalFormatting>
  <conditionalFormatting sqref="B171:G171">
    <cfRule type="expression" dxfId="126" priority="87">
      <formula>AND(B171&gt;200000,B171&lt;300000)</formula>
    </cfRule>
  </conditionalFormatting>
  <conditionalFormatting sqref="B172:G172">
    <cfRule type="expression" dxfId="125" priority="86">
      <formula>AND(B172&gt;200000,B172&lt;300000)</formula>
    </cfRule>
  </conditionalFormatting>
  <conditionalFormatting sqref="B173:G173">
    <cfRule type="expression" dxfId="124" priority="85">
      <formula>AND(B173&gt;200000,B173&lt;300000)</formula>
    </cfRule>
  </conditionalFormatting>
  <conditionalFormatting sqref="B174:G174">
    <cfRule type="expression" dxfId="123" priority="84">
      <formula>AND(B174&gt;200000,B174&lt;300000)</formula>
    </cfRule>
  </conditionalFormatting>
  <conditionalFormatting sqref="B175:G175">
    <cfRule type="expression" dxfId="122" priority="83">
      <formula>AND(B175&gt;200000,B175&lt;300000)</formula>
    </cfRule>
  </conditionalFormatting>
  <conditionalFormatting sqref="B176:G176">
    <cfRule type="expression" dxfId="121" priority="82">
      <formula>AND(B176&gt;200000,B176&lt;300000)</formula>
    </cfRule>
  </conditionalFormatting>
  <conditionalFormatting sqref="B177:G177">
    <cfRule type="expression" dxfId="120" priority="81">
      <formula>AND(B177&gt;200000,B177&lt;300000)</formula>
    </cfRule>
  </conditionalFormatting>
  <conditionalFormatting sqref="B178:G178">
    <cfRule type="expression" dxfId="119" priority="80">
      <formula>AND(B178&gt;200000,B178&lt;300000)</formula>
    </cfRule>
  </conditionalFormatting>
  <conditionalFormatting sqref="B179:G179">
    <cfRule type="expression" dxfId="118" priority="79">
      <formula>AND(B179&gt;200000,B179&lt;300000)</formula>
    </cfRule>
  </conditionalFormatting>
  <conditionalFormatting sqref="B180:G180">
    <cfRule type="expression" dxfId="117" priority="78">
      <formula>AND(B180&gt;200000,B180&lt;300000)</formula>
    </cfRule>
  </conditionalFormatting>
  <conditionalFormatting sqref="B181:G181">
    <cfRule type="expression" dxfId="116" priority="77">
      <formula>AND(B181&gt;200000,B181&lt;300000)</formula>
    </cfRule>
  </conditionalFormatting>
  <conditionalFormatting sqref="B182:G182">
    <cfRule type="expression" dxfId="115" priority="76">
      <formula>AND(B182&gt;200000,B182&lt;300000)</formula>
    </cfRule>
  </conditionalFormatting>
  <conditionalFormatting sqref="B183:G183">
    <cfRule type="expression" dxfId="114" priority="75">
      <formula>AND(B183&gt;200000,B183&lt;300000)</formula>
    </cfRule>
  </conditionalFormatting>
  <conditionalFormatting sqref="J226">
    <cfRule type="expression" dxfId="113" priority="74">
      <formula>AND(J226&gt;200000,J226&lt;300000)</formula>
    </cfRule>
  </conditionalFormatting>
  <conditionalFormatting sqref="N226">
    <cfRule type="expression" dxfId="112" priority="73">
      <formula>AND(N226&gt;200000,N226&lt;300000)</formula>
    </cfRule>
  </conditionalFormatting>
  <conditionalFormatting sqref="L226">
    <cfRule type="expression" dxfId="111" priority="72">
      <formula>AND(L226&gt;200000,L226&lt;300000)</formula>
    </cfRule>
  </conditionalFormatting>
  <conditionalFormatting sqref="K227">
    <cfRule type="expression" dxfId="110" priority="71">
      <formula>AND(K227&gt;200000,K227&lt;300000)</formula>
    </cfRule>
  </conditionalFormatting>
  <conditionalFormatting sqref="K226">
    <cfRule type="expression" dxfId="109" priority="70">
      <formula>AND(K226&gt;200000,K226&lt;300000)</formula>
    </cfRule>
  </conditionalFormatting>
  <conditionalFormatting sqref="M227">
    <cfRule type="expression" dxfId="108" priority="69">
      <formula>AND(M227&gt;200000,M227&lt;300000)</formula>
    </cfRule>
  </conditionalFormatting>
  <conditionalFormatting sqref="M226">
    <cfRule type="expression" dxfId="107" priority="68">
      <formula>AND(M226&gt;200000,M226&lt;300000)</formula>
    </cfRule>
  </conditionalFormatting>
  <conditionalFormatting sqref="O227">
    <cfRule type="expression" dxfId="106" priority="67">
      <formula>AND(O227&gt;200000,O227&lt;300000)</formula>
    </cfRule>
  </conditionalFormatting>
  <conditionalFormatting sqref="O226">
    <cfRule type="expression" dxfId="105" priority="66">
      <formula>AND(O226&gt;200000,O226&lt;300000)</formula>
    </cfRule>
  </conditionalFormatting>
  <conditionalFormatting sqref="K103:K108">
    <cfRule type="expression" dxfId="104" priority="65">
      <formula>AND(K103&gt;200000,K103&lt;300000)</formula>
    </cfRule>
  </conditionalFormatting>
  <conditionalFormatting sqref="C118:C123">
    <cfRule type="expression" dxfId="103" priority="64">
      <formula>AND(C118&gt;200000,C118&lt;300000)</formula>
    </cfRule>
  </conditionalFormatting>
  <conditionalFormatting sqref="E118:E123">
    <cfRule type="expression" dxfId="102" priority="63">
      <formula>AND(E118&gt;200000,E118&lt;300000)</formula>
    </cfRule>
  </conditionalFormatting>
  <conditionalFormatting sqref="G118:G123">
    <cfRule type="expression" dxfId="101" priority="62">
      <formula>AND(G118&gt;200000,G118&lt;300000)</formula>
    </cfRule>
  </conditionalFormatting>
  <conditionalFormatting sqref="E134">
    <cfRule type="expression" dxfId="100" priority="61">
      <formula>AND(E134&gt;200000,E134&lt;300000)</formula>
    </cfRule>
  </conditionalFormatting>
  <conditionalFormatting sqref="E128:E133">
    <cfRule type="expression" dxfId="99" priority="60">
      <formula>AND(E128&gt;200000,E128&lt;300000)</formula>
    </cfRule>
  </conditionalFormatting>
  <conditionalFormatting sqref="G134">
    <cfRule type="expression" dxfId="98" priority="59">
      <formula>AND(G134&gt;200000,G134&lt;300000)</formula>
    </cfRule>
  </conditionalFormatting>
  <conditionalFormatting sqref="G128:G133">
    <cfRule type="expression" dxfId="97" priority="58">
      <formula>AND(G128&gt;200000,G128&lt;300000)</formula>
    </cfRule>
  </conditionalFormatting>
  <conditionalFormatting sqref="G138">
    <cfRule type="expression" dxfId="96" priority="57">
      <formula>AND(G138&gt;200000,G138&lt;300000)</formula>
    </cfRule>
  </conditionalFormatting>
  <conditionalFormatting sqref="G136:G137">
    <cfRule type="expression" dxfId="95" priority="56">
      <formula>AND(G136&gt;200000,G136&lt;300000)</formula>
    </cfRule>
  </conditionalFormatting>
  <conditionalFormatting sqref="I138">
    <cfRule type="expression" dxfId="94" priority="55">
      <formula>AND(I138&gt;200000,I138&lt;300000)</formula>
    </cfRule>
  </conditionalFormatting>
  <conditionalFormatting sqref="I136:I137">
    <cfRule type="expression" dxfId="93" priority="54">
      <formula>AND(I136&gt;200000,I136&lt;300000)</formula>
    </cfRule>
  </conditionalFormatting>
  <conditionalFormatting sqref="K138">
    <cfRule type="expression" dxfId="92" priority="53">
      <formula>AND(K138&gt;200000,K138&lt;300000)</formula>
    </cfRule>
  </conditionalFormatting>
  <conditionalFormatting sqref="K136:K137">
    <cfRule type="expression" dxfId="91" priority="52">
      <formula>AND(K136&gt;200000,K136&lt;300000)</formula>
    </cfRule>
  </conditionalFormatting>
  <conditionalFormatting sqref="M139">
    <cfRule type="expression" dxfId="90" priority="51">
      <formula>AND(M139&gt;200000,M139&lt;300000)</formula>
    </cfRule>
  </conditionalFormatting>
  <conditionalFormatting sqref="M138">
    <cfRule type="expression" dxfId="89" priority="50">
      <formula>AND(M138&gt;200000,M138&lt;300000)</formula>
    </cfRule>
  </conditionalFormatting>
  <conditionalFormatting sqref="M136:M137">
    <cfRule type="expression" dxfId="88" priority="49">
      <formula>AND(M136&gt;200000,M136&lt;300000)</formula>
    </cfRule>
  </conditionalFormatting>
  <conditionalFormatting sqref="O139">
    <cfRule type="expression" dxfId="87" priority="48">
      <formula>AND(O139&gt;200000,O139&lt;300000)</formula>
    </cfRule>
  </conditionalFormatting>
  <conditionalFormatting sqref="O138">
    <cfRule type="expression" dxfId="86" priority="47">
      <formula>AND(O138&gt;200000,O138&lt;300000)</formula>
    </cfRule>
  </conditionalFormatting>
  <conditionalFormatting sqref="O136:O137">
    <cfRule type="expression" dxfId="85" priority="46">
      <formula>AND(O136&gt;200000,O136&lt;300000)</formula>
    </cfRule>
  </conditionalFormatting>
  <conditionalFormatting sqref="E147">
    <cfRule type="expression" dxfId="84" priority="45">
      <formula>AND(E147&gt;200000,E147&lt;300000)</formula>
    </cfRule>
  </conditionalFormatting>
  <conditionalFormatting sqref="E146">
    <cfRule type="expression" dxfId="83" priority="44">
      <formula>AND(E146&gt;200000,E146&lt;300000)</formula>
    </cfRule>
  </conditionalFormatting>
  <conditionalFormatting sqref="E144:E145">
    <cfRule type="expression" dxfId="82" priority="43">
      <formula>AND(E144&gt;200000,E144&lt;300000)</formula>
    </cfRule>
  </conditionalFormatting>
  <conditionalFormatting sqref="G148">
    <cfRule type="expression" dxfId="81" priority="42">
      <formula>AND(G148&gt;200000,G148&lt;300000)</formula>
    </cfRule>
  </conditionalFormatting>
  <conditionalFormatting sqref="G147">
    <cfRule type="expression" dxfId="80" priority="41">
      <formula>AND(G147&gt;200000,G147&lt;300000)</formula>
    </cfRule>
  </conditionalFormatting>
  <conditionalFormatting sqref="G146">
    <cfRule type="expression" dxfId="79" priority="40">
      <formula>AND(G146&gt;200000,G146&lt;300000)</formula>
    </cfRule>
  </conditionalFormatting>
  <conditionalFormatting sqref="G144:G145">
    <cfRule type="expression" dxfId="78" priority="39">
      <formula>AND(G144&gt;200000,G144&lt;300000)</formula>
    </cfRule>
  </conditionalFormatting>
  <conditionalFormatting sqref="I148">
    <cfRule type="expression" dxfId="77" priority="38">
      <formula>AND(I148&gt;200000,I148&lt;300000)</formula>
    </cfRule>
  </conditionalFormatting>
  <conditionalFormatting sqref="I147">
    <cfRule type="expression" dxfId="76" priority="37">
      <formula>AND(I147&gt;200000,I147&lt;300000)</formula>
    </cfRule>
  </conditionalFormatting>
  <conditionalFormatting sqref="I146">
    <cfRule type="expression" dxfId="75" priority="36">
      <formula>AND(I146&gt;200000,I146&lt;300000)</formula>
    </cfRule>
  </conditionalFormatting>
  <conditionalFormatting sqref="I144:I145">
    <cfRule type="expression" dxfId="74" priority="35">
      <formula>AND(I144&gt;200000,I144&lt;300000)</formula>
    </cfRule>
  </conditionalFormatting>
  <conditionalFormatting sqref="K148">
    <cfRule type="expression" dxfId="73" priority="34">
      <formula>AND(K148&gt;200000,K148&lt;300000)</formula>
    </cfRule>
  </conditionalFormatting>
  <conditionalFormatting sqref="K147">
    <cfRule type="expression" dxfId="72" priority="33">
      <formula>AND(K147&gt;200000,K147&lt;300000)</formula>
    </cfRule>
  </conditionalFormatting>
  <conditionalFormatting sqref="K146">
    <cfRule type="expression" dxfId="71" priority="32">
      <formula>AND(K146&gt;200000,K146&lt;300000)</formula>
    </cfRule>
  </conditionalFormatting>
  <conditionalFormatting sqref="K144:K145">
    <cfRule type="expression" dxfId="70" priority="31">
      <formula>AND(K144&gt;200000,K144&lt;300000)</formula>
    </cfRule>
  </conditionalFormatting>
  <conditionalFormatting sqref="M155">
    <cfRule type="expression" dxfId="69" priority="30">
      <formula>AND(M155&gt;200000,M155&lt;300000)</formula>
    </cfRule>
  </conditionalFormatting>
  <conditionalFormatting sqref="M154">
    <cfRule type="expression" dxfId="68" priority="29">
      <formula>AND(M154&gt;200000,M154&lt;300000)</formula>
    </cfRule>
  </conditionalFormatting>
  <conditionalFormatting sqref="M157">
    <cfRule type="expression" dxfId="67" priority="28">
      <formula>AND(M157&gt;200000,M157&lt;300000)</formula>
    </cfRule>
  </conditionalFormatting>
  <conditionalFormatting sqref="M156">
    <cfRule type="expression" dxfId="66" priority="27">
      <formula>AND(M156&gt;200000,M156&lt;300000)</formula>
    </cfRule>
  </conditionalFormatting>
  <conditionalFormatting sqref="O155">
    <cfRule type="expression" dxfId="65" priority="26">
      <formula>AND(O155&gt;200000,O155&lt;300000)</formula>
    </cfRule>
  </conditionalFormatting>
  <conditionalFormatting sqref="O154">
    <cfRule type="expression" dxfId="64" priority="25">
      <formula>AND(O154&gt;200000,O154&lt;300000)</formula>
    </cfRule>
  </conditionalFormatting>
  <conditionalFormatting sqref="O157">
    <cfRule type="expression" dxfId="63" priority="24">
      <formula>AND(O157&gt;200000,O157&lt;300000)</formula>
    </cfRule>
  </conditionalFormatting>
  <conditionalFormatting sqref="O156">
    <cfRule type="expression" dxfId="62" priority="23">
      <formula>AND(O156&gt;200000,O156&lt;300000)</formula>
    </cfRule>
  </conditionalFormatting>
  <conditionalFormatting sqref="G156">
    <cfRule type="expression" dxfId="61" priority="22">
      <formula>AND(G156&gt;200000,G156&lt;300000)</formula>
    </cfRule>
  </conditionalFormatting>
  <conditionalFormatting sqref="G155">
    <cfRule type="expression" dxfId="60" priority="21">
      <formula>AND(G155&gt;200000,G155&lt;300000)</formula>
    </cfRule>
  </conditionalFormatting>
  <conditionalFormatting sqref="I156">
    <cfRule type="expression" dxfId="59" priority="20">
      <formula>AND(I156&gt;200000,I156&lt;300000)</formula>
    </cfRule>
  </conditionalFormatting>
  <conditionalFormatting sqref="I155">
    <cfRule type="expression" dxfId="58" priority="19">
      <formula>AND(I155&gt;200000,I155&lt;300000)</formula>
    </cfRule>
  </conditionalFormatting>
  <conditionalFormatting sqref="G164">
    <cfRule type="expression" dxfId="57" priority="18">
      <formula>AND(G164&gt;200000,G164&lt;300000)</formula>
    </cfRule>
  </conditionalFormatting>
  <conditionalFormatting sqref="G163">
    <cfRule type="expression" dxfId="56" priority="17">
      <formula>AND(G163&gt;200000,G163&lt;300000)</formula>
    </cfRule>
  </conditionalFormatting>
  <conditionalFormatting sqref="G162">
    <cfRule type="expression" dxfId="55" priority="16">
      <formula>AND(G162&gt;200000,G162&lt;300000)</formula>
    </cfRule>
  </conditionalFormatting>
  <conditionalFormatting sqref="I164">
    <cfRule type="expression" dxfId="54" priority="15">
      <formula>AND(I164&gt;200000,I164&lt;300000)</formula>
    </cfRule>
  </conditionalFormatting>
  <conditionalFormatting sqref="I163">
    <cfRule type="expression" dxfId="53" priority="14">
      <formula>AND(I163&gt;200000,I163&lt;300000)</formula>
    </cfRule>
  </conditionalFormatting>
  <conditionalFormatting sqref="I162">
    <cfRule type="expression" dxfId="52" priority="13">
      <formula>AND(I162&gt;200000,I162&lt;300000)</formula>
    </cfRule>
  </conditionalFormatting>
  <conditionalFormatting sqref="K164">
    <cfRule type="expression" dxfId="51" priority="12">
      <formula>AND(K164&gt;200000,K164&lt;300000)</formula>
    </cfRule>
  </conditionalFormatting>
  <conditionalFormatting sqref="K163">
    <cfRule type="expression" dxfId="50" priority="11">
      <formula>AND(K163&gt;200000,K163&lt;300000)</formula>
    </cfRule>
  </conditionalFormatting>
  <conditionalFormatting sqref="K162">
    <cfRule type="expression" dxfId="49" priority="10">
      <formula>AND(K162&gt;200000,K162&lt;300000)</formula>
    </cfRule>
  </conditionalFormatting>
  <conditionalFormatting sqref="M164">
    <cfRule type="expression" dxfId="48" priority="9">
      <formula>AND(M164&gt;200000,M164&lt;300000)</formula>
    </cfRule>
  </conditionalFormatting>
  <conditionalFormatting sqref="M163">
    <cfRule type="expression" dxfId="47" priority="8">
      <formula>AND(M163&gt;200000,M163&lt;300000)</formula>
    </cfRule>
  </conditionalFormatting>
  <conditionalFormatting sqref="M162">
    <cfRule type="expression" dxfId="46" priority="7">
      <formula>AND(M162&gt;200000,M162&lt;300000)</formula>
    </cfRule>
  </conditionalFormatting>
  <conditionalFormatting sqref="O164">
    <cfRule type="expression" dxfId="45" priority="6">
      <formula>AND(O164&gt;200000,O164&lt;300000)</formula>
    </cfRule>
  </conditionalFormatting>
  <conditionalFormatting sqref="O163">
    <cfRule type="expression" dxfId="44" priority="5">
      <formula>AND(O163&gt;200000,O163&lt;300000)</formula>
    </cfRule>
  </conditionalFormatting>
  <conditionalFormatting sqref="O162">
    <cfRule type="expression" dxfId="43" priority="4">
      <formula>AND(O162&gt;200000,O162&lt;300000)</formula>
    </cfRule>
  </conditionalFormatting>
  <conditionalFormatting sqref="Q164">
    <cfRule type="expression" dxfId="42" priority="3">
      <formula>AND(Q164&gt;200000,Q164&lt;300000)</formula>
    </cfRule>
  </conditionalFormatting>
  <conditionalFormatting sqref="Q163">
    <cfRule type="expression" dxfId="41" priority="2">
      <formula>AND(Q163&gt;200000,Q163&lt;300000)</formula>
    </cfRule>
  </conditionalFormatting>
  <conditionalFormatting sqref="Q162">
    <cfRule type="expression" dxfId="40" priority="1">
      <formula>AND(Q162&gt;200000,Q162&lt;300000)</formula>
    </cfRule>
  </conditionalFormatting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workbookViewId="0">
      <pane xSplit="1" ySplit="1" topLeftCell="B212" activePane="bottomRight" state="frozen"/>
      <selection pane="topRight" activeCell="B1" sqref="B1"/>
      <selection pane="bottomLeft" activeCell="A2" sqref="A2"/>
      <selection pane="bottomRight" activeCell="F239" sqref="F239"/>
    </sheetView>
  </sheetViews>
  <sheetFormatPr defaultColWidth="9" defaultRowHeight="14.25"/>
  <cols>
    <col min="1" max="1" width="6.5" bestFit="1" customWidth="1"/>
    <col min="2" max="12" width="13.875" bestFit="1" customWidth="1"/>
  </cols>
  <sheetData>
    <row r="1" spans="1:12" s="1" customFormat="1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  <c r="L1" s="1" t="s">
        <v>32</v>
      </c>
    </row>
    <row r="2" spans="1:12" s="1" customFormat="1">
      <c r="A2">
        <f>Sheet1!A2</f>
        <v>10002</v>
      </c>
      <c r="B2" t="str">
        <f>VLOOKUP(A2,[1]normal!$A:$B,2)</f>
        <v>鹿</v>
      </c>
      <c r="C2" t="str">
        <f>IF(Sheet1!B2="","",IF(Sheet1!B2 &lt; 300000, VLOOKUP(Sheet1!B2,[2]道具!$A$3:$B$603,2,FALSE), VLOOKUP(Sheet1!B2,[2]装备!$A$3:$B$600,2,FALSE)))</f>
        <v>鹿肉</v>
      </c>
      <c r="D2" t="str">
        <f>IF(Sheet1!D2="","",IF(Sheet1!D2 &lt; 300000, VLOOKUP(Sheet1!D2,[2]道具!$A$3:$B$603,2,FALSE), VLOOKUP(Sheet1!D2,[2]装备!$A$3:$B$600,2,FALSE)))</f>
        <v/>
      </c>
      <c r="E2" t="str">
        <f>IF(Sheet1!F2="","",IF(Sheet1!F2 &lt; 300000, VLOOKUP(Sheet1!F2,[2]道具!$A$3:$B$603,2,FALSE), VLOOKUP(Sheet1!F2,[2]装备!$A$3:$B$600,2,FALSE)))</f>
        <v/>
      </c>
      <c r="F2" t="str">
        <f>IF(Sheet1!H2="","",IF(Sheet1!H2 &lt; 300000, VLOOKUP(Sheet1!H2,[2]道具!$A$3:$B$603,2,FALSE), VLOOKUP(Sheet1!H2,[2]装备!$A$3:$B$600,2,FALSE)))</f>
        <v/>
      </c>
      <c r="G2" t="str">
        <f>IF(Sheet1!J2="","",IF(Sheet1!J2 &lt; 300000, VLOOKUP(Sheet1!J2,[2]道具!$A$3:$B$603,2,FALSE), VLOOKUP(Sheet1!J2,[2]装备!$A$3:$B$600,2,FALSE)))</f>
        <v/>
      </c>
      <c r="H2" t="str">
        <f>IF(Sheet1!L2="","",IF(Sheet1!L2 &lt; 300000, VLOOKUP(Sheet1!L2,[2]道具!$A$3:$B$603,2,FALSE), VLOOKUP(Sheet1!L2,[2]装备!$A$3:$B$600,2,FALSE)))</f>
        <v/>
      </c>
      <c r="I2" t="str">
        <f>IF(Sheet1!N2="","",IF(Sheet1!N2 &lt; 300000, VLOOKUP(Sheet1!N2,[2]道具!$A$3:$B$603,2,FALSE), VLOOKUP(Sheet1!N2,[2]装备!$A$3:$B$600,2,FALSE)))</f>
        <v/>
      </c>
      <c r="J2" t="str">
        <f>IF(Sheet1!P2="","",IF(Sheet1!P2 &lt; 300000, VLOOKUP(Sheet1!P2,[2]道具!$A$3:$B$603,2,FALSE), VLOOKUP(Sheet1!P2,[2]装备!$A$3:$B$600,2,FALSE)))</f>
        <v/>
      </c>
      <c r="K2" t="str">
        <f>IF(Sheet1!R2="","",IF(Sheet1!R2 &lt; 300000, VLOOKUP(Sheet1!R2,[2]道具!$A$3:$B$603,2,FALSE), VLOOKUP(Sheet1!R2,[2]装备!$A$3:$B$600,2,FALSE)))</f>
        <v/>
      </c>
      <c r="L2" t="str">
        <f>IF(Sheet1!T2="","",IF(Sheet1!T2 &lt; 300000, VLOOKUP(Sheet1!T2,[2]道具!$A$3:$B$603,2,FALSE), VLOOKUP(Sheet1!T2,[2]装备!$A$3:$B$600,2,FALSE)))</f>
        <v/>
      </c>
    </row>
    <row r="3" spans="1:12">
      <c r="A3">
        <f>Sheet1!A3</f>
        <v>10004</v>
      </c>
      <c r="B3" t="str">
        <f>VLOOKUP(A3,[1]normal!$A:$B,2)</f>
        <v>稻草人</v>
      </c>
      <c r="C3" t="str">
        <f>IF(Sheet1!B3="","",IF(Sheet1!B3 &lt; 300000, VLOOKUP(Sheet1!B3,[2]道具!$A$3:$B$603,2,FALSE), VLOOKUP(Sheet1!B3,[2]装备!$A$3:$B$600,2,FALSE)))</f>
        <v>木剑</v>
      </c>
      <c r="D3" t="str">
        <f>IF(Sheet1!D3="","",IF(Sheet1!D3 &lt; 300000, VLOOKUP(Sheet1!D3,[2]道具!$A$3:$B$603,2,FALSE), VLOOKUP(Sheet1!D3,[2]装备!$A$3:$B$600,2,FALSE)))</f>
        <v>布衣(男)</v>
      </c>
      <c r="E3" t="str">
        <f>IF(Sheet1!F3="","",IF(Sheet1!F3 &lt; 300000, VLOOKUP(Sheet1!F3,[2]道具!$A$3:$B$603,2,FALSE), VLOOKUP(Sheet1!F3,[2]装备!$A$3:$B$600,2,FALSE)))</f>
        <v>钢手镯</v>
      </c>
      <c r="F3" t="str">
        <f>IF(Sheet1!H3="","",IF(Sheet1!H3 &lt; 300000, VLOOKUP(Sheet1!H3,[2]道具!$A$3:$B$603,2,FALSE), VLOOKUP(Sheet1!H3,[2]装备!$A$3:$B$600,2,FALSE)))</f>
        <v/>
      </c>
      <c r="G3" t="str">
        <f>IF(Sheet1!J3="","",IF(Sheet1!J3 &lt; 300000, VLOOKUP(Sheet1!J3,[2]道具!$A$3:$B$603,2,FALSE), VLOOKUP(Sheet1!J3,[2]装备!$A$3:$B$600,2,FALSE)))</f>
        <v/>
      </c>
      <c r="H3" t="str">
        <f>IF(Sheet1!L3="","",IF(Sheet1!L3 &lt; 300000, VLOOKUP(Sheet1!L3,[2]道具!$A$3:$B$603,2,FALSE), VLOOKUP(Sheet1!L3,[2]装备!$A$3:$B$600,2,FALSE)))</f>
        <v/>
      </c>
      <c r="I3" t="str">
        <f>IF(Sheet1!N3="","",IF(Sheet1!N3 &lt; 300000, VLOOKUP(Sheet1!N3,[2]道具!$A$3:$B$603,2,FALSE), VLOOKUP(Sheet1!N3,[2]装备!$A$3:$B$600,2,FALSE)))</f>
        <v/>
      </c>
      <c r="J3" t="str">
        <f>IF(Sheet1!P3="","",IF(Sheet1!P3 &lt; 300000, VLOOKUP(Sheet1!P3,[2]道具!$A$3:$B$603,2,FALSE), VLOOKUP(Sheet1!P3,[2]装备!$A$3:$B$600,2,FALSE)))</f>
        <v/>
      </c>
      <c r="K3" t="str">
        <f>IF(Sheet1!R3="","",IF(Sheet1!R3 &lt; 300000, VLOOKUP(Sheet1!R3,[2]道具!$A$3:$B$603,2,FALSE), VLOOKUP(Sheet1!R3,[2]装备!$A$3:$B$600,2,FALSE)))</f>
        <v/>
      </c>
      <c r="L3" t="str">
        <f>IF(Sheet1!T3="","",IF(Sheet1!T3 &lt; 300000, VLOOKUP(Sheet1!T3,[2]道具!$A$3:$B$603,2,FALSE), VLOOKUP(Sheet1!T3,[2]装备!$A$3:$B$600,2,FALSE)))</f>
        <v/>
      </c>
    </row>
    <row r="4" spans="1:12">
      <c r="A4">
        <f>Sheet1!A4</f>
        <v>10005</v>
      </c>
      <c r="B4" t="str">
        <f>VLOOKUP(A4,[1]normal!$A:$B,2)</f>
        <v>多钩猫</v>
      </c>
      <c r="C4" t="str">
        <f>IF(Sheet1!B4="","",IF(Sheet1!B4 &lt; 300000, VLOOKUP(Sheet1!B4,[2]道具!$A$3:$B$603,2,FALSE), VLOOKUP(Sheet1!B4,[2]装备!$A$3:$B$600,2,FALSE)))</f>
        <v>乌木剑</v>
      </c>
      <c r="D4" t="str">
        <f>IF(Sheet1!D4="","",IF(Sheet1!D4 &lt; 300000, VLOOKUP(Sheet1!D4,[2]道具!$A$3:$B$603,2,FALSE), VLOOKUP(Sheet1!D4,[2]装备!$A$3:$B$600,2,FALSE)))</f>
        <v>布衣(女)</v>
      </c>
      <c r="E4" t="str">
        <f>IF(Sheet1!F4="","",IF(Sheet1!F4 &lt; 300000, VLOOKUP(Sheet1!F4,[2]道具!$A$3:$B$603,2,FALSE), VLOOKUP(Sheet1!F4,[2]装备!$A$3:$B$600,2,FALSE)))</f>
        <v>小手镯</v>
      </c>
      <c r="F4" t="str">
        <f>IF(Sheet1!H4="","",IF(Sheet1!H4 &lt; 300000, VLOOKUP(Sheet1!H4,[2]道具!$A$3:$B$603,2,FALSE), VLOOKUP(Sheet1!H4,[2]装备!$A$3:$B$600,2,FALSE)))</f>
        <v/>
      </c>
      <c r="G4" t="str">
        <f>IF(Sheet1!J4="","",IF(Sheet1!J4 &lt; 300000, VLOOKUP(Sheet1!J4,[2]道具!$A$3:$B$603,2,FALSE), VLOOKUP(Sheet1!J4,[2]装备!$A$3:$B$600,2,FALSE)))</f>
        <v/>
      </c>
      <c r="H4" t="str">
        <f>IF(Sheet1!L4="","",IF(Sheet1!L4 &lt; 300000, VLOOKUP(Sheet1!L4,[2]道具!$A$3:$B$603,2,FALSE), VLOOKUP(Sheet1!L4,[2]装备!$A$3:$B$600,2,FALSE)))</f>
        <v/>
      </c>
      <c r="I4" t="str">
        <f>IF(Sheet1!N4="","",IF(Sheet1!N4 &lt; 300000, VLOOKUP(Sheet1!N4,[2]道具!$A$3:$B$603,2,FALSE), VLOOKUP(Sheet1!N4,[2]装备!$A$3:$B$600,2,FALSE)))</f>
        <v/>
      </c>
      <c r="J4" t="str">
        <f>IF(Sheet1!P4="","",IF(Sheet1!P4 &lt; 300000, VLOOKUP(Sheet1!P4,[2]道具!$A$3:$B$603,2,FALSE), VLOOKUP(Sheet1!P4,[2]装备!$A$3:$B$600,2,FALSE)))</f>
        <v/>
      </c>
      <c r="K4" t="str">
        <f>IF(Sheet1!R4="","",IF(Sheet1!R4 &lt; 300000, VLOOKUP(Sheet1!R4,[2]道具!$A$3:$B$603,2,FALSE), VLOOKUP(Sheet1!R4,[2]装备!$A$3:$B$600,2,FALSE)))</f>
        <v/>
      </c>
      <c r="L4" t="str">
        <f>IF(Sheet1!T4="","",IF(Sheet1!T4 &lt; 300000, VLOOKUP(Sheet1!T4,[2]道具!$A$3:$B$603,2,FALSE), VLOOKUP(Sheet1!T4,[2]装备!$A$3:$B$600,2,FALSE)))</f>
        <v/>
      </c>
    </row>
    <row r="5" spans="1:12">
      <c r="A5">
        <f>Sheet1!A5</f>
        <v>10006</v>
      </c>
      <c r="B5" t="str">
        <f>VLOOKUP(A5,[1]normal!$A:$B,2)</f>
        <v>钉钯猫</v>
      </c>
      <c r="C5" t="str">
        <f>IF(Sheet1!B5="","",IF(Sheet1!B5 &lt; 300000, VLOOKUP(Sheet1!B5,[2]道具!$A$3:$B$603,2,FALSE), VLOOKUP(Sheet1!B5,[2]装备!$A$3:$B$600,2,FALSE)))</f>
        <v>匕首</v>
      </c>
      <c r="D5" t="str">
        <f>IF(Sheet1!D5="","",IF(Sheet1!D5 &lt; 300000, VLOOKUP(Sheet1!D5,[2]道具!$A$3:$B$603,2,FALSE), VLOOKUP(Sheet1!D5,[2]装备!$A$3:$B$600,2,FALSE)))</f>
        <v>青铜头盔</v>
      </c>
      <c r="E5" t="str">
        <f>IF(Sheet1!F5="","",IF(Sheet1!F5 &lt; 300000, VLOOKUP(Sheet1!F5,[2]道具!$A$3:$B$603,2,FALSE), VLOOKUP(Sheet1!F5,[2]装备!$A$3:$B$600,2,FALSE)))</f>
        <v>大手镯</v>
      </c>
      <c r="F5" t="str">
        <f>IF(Sheet1!H5="","",IF(Sheet1!H5 &lt; 300000, VLOOKUP(Sheet1!H5,[2]道具!$A$3:$B$603,2,FALSE), VLOOKUP(Sheet1!H5,[2]装备!$A$3:$B$600,2,FALSE)))</f>
        <v/>
      </c>
      <c r="G5" t="str">
        <f>IF(Sheet1!J5="","",IF(Sheet1!J5 &lt; 300000, VLOOKUP(Sheet1!J5,[2]道具!$A$3:$B$603,2,FALSE), VLOOKUP(Sheet1!J5,[2]装备!$A$3:$B$600,2,FALSE)))</f>
        <v/>
      </c>
      <c r="H5" t="str">
        <f>IF(Sheet1!L5="","",IF(Sheet1!L5 &lt; 300000, VLOOKUP(Sheet1!L5,[2]道具!$A$3:$B$603,2,FALSE), VLOOKUP(Sheet1!L5,[2]装备!$A$3:$B$600,2,FALSE)))</f>
        <v/>
      </c>
      <c r="I5" t="str">
        <f>IF(Sheet1!N5="","",IF(Sheet1!N5 &lt; 300000, VLOOKUP(Sheet1!N5,[2]道具!$A$3:$B$603,2,FALSE), VLOOKUP(Sheet1!N5,[2]装备!$A$3:$B$600,2,FALSE)))</f>
        <v/>
      </c>
      <c r="J5" t="str">
        <f>IF(Sheet1!P5="","",IF(Sheet1!P5 &lt; 300000, VLOOKUP(Sheet1!P5,[2]道具!$A$3:$B$603,2,FALSE), VLOOKUP(Sheet1!P5,[2]装备!$A$3:$B$600,2,FALSE)))</f>
        <v/>
      </c>
      <c r="K5" t="str">
        <f>IF(Sheet1!R5="","",IF(Sheet1!R5 &lt; 300000, VLOOKUP(Sheet1!R5,[2]道具!$A$3:$B$603,2,FALSE), VLOOKUP(Sheet1!R5,[2]装备!$A$3:$B$600,2,FALSE)))</f>
        <v/>
      </c>
      <c r="L5" t="str">
        <f>IF(Sheet1!T5="","",IF(Sheet1!T5 &lt; 300000, VLOOKUP(Sheet1!T5,[2]道具!$A$3:$B$603,2,FALSE), VLOOKUP(Sheet1!T5,[2]装备!$A$3:$B$600,2,FALSE)))</f>
        <v/>
      </c>
    </row>
    <row r="6" spans="1:12">
      <c r="A6">
        <f>Sheet1!A6</f>
        <v>10007</v>
      </c>
      <c r="B6" t="str">
        <f>VLOOKUP(A6,[1]normal!$A:$B,2)</f>
        <v>蛤蟆</v>
      </c>
      <c r="C6" t="str">
        <f>IF(Sheet1!B6="","",IF(Sheet1!B6 &lt; 300000, VLOOKUP(Sheet1!B6,[2]道具!$A$3:$B$603,2,FALSE), VLOOKUP(Sheet1!B6,[2]装备!$A$3:$B$600,2,FALSE)))</f>
        <v>蟾酥</v>
      </c>
      <c r="D6" t="str">
        <f>IF(Sheet1!D6="","",IF(Sheet1!D6 &lt; 300000, VLOOKUP(Sheet1!D6,[2]道具!$A$3:$B$603,2,FALSE), VLOOKUP(Sheet1!D6,[2]装备!$A$3:$B$600,2,FALSE)))</f>
        <v>青铜剑</v>
      </c>
      <c r="E6" t="str">
        <f>IF(Sheet1!F6="","",IF(Sheet1!F6 &lt; 300000, VLOOKUP(Sheet1!F6,[2]道具!$A$3:$B$603,2,FALSE), VLOOKUP(Sheet1!F6,[2]装备!$A$3:$B$600,2,FALSE)))</f>
        <v>金项链</v>
      </c>
      <c r="F6" t="str">
        <f>IF(Sheet1!H6="","",IF(Sheet1!H6 &lt; 300000, VLOOKUP(Sheet1!H6,[2]道具!$A$3:$B$603,2,FALSE), VLOOKUP(Sheet1!H6,[2]装备!$A$3:$B$600,2,FALSE)))</f>
        <v/>
      </c>
      <c r="G6" t="str">
        <f>IF(Sheet1!J6="","",IF(Sheet1!J6 &lt; 300000, VLOOKUP(Sheet1!J6,[2]道具!$A$3:$B$603,2,FALSE), VLOOKUP(Sheet1!J6,[2]装备!$A$3:$B$600,2,FALSE)))</f>
        <v/>
      </c>
      <c r="H6" t="str">
        <f>IF(Sheet1!L6="","",IF(Sheet1!L6 &lt; 300000, VLOOKUP(Sheet1!L6,[2]道具!$A$3:$B$603,2,FALSE), VLOOKUP(Sheet1!L6,[2]装备!$A$3:$B$600,2,FALSE)))</f>
        <v/>
      </c>
      <c r="I6" t="str">
        <f>IF(Sheet1!N6="","",IF(Sheet1!N6 &lt; 300000, VLOOKUP(Sheet1!N6,[2]道具!$A$3:$B$603,2,FALSE), VLOOKUP(Sheet1!N6,[2]装备!$A$3:$B$600,2,FALSE)))</f>
        <v/>
      </c>
      <c r="J6" t="str">
        <f>IF(Sheet1!P6="","",IF(Sheet1!P6 &lt; 300000, VLOOKUP(Sheet1!P6,[2]道具!$A$3:$B$603,2,FALSE), VLOOKUP(Sheet1!P6,[2]装备!$A$3:$B$600,2,FALSE)))</f>
        <v/>
      </c>
      <c r="K6" t="str">
        <f>IF(Sheet1!R6="","",IF(Sheet1!R6 &lt; 300000, VLOOKUP(Sheet1!R6,[2]道具!$A$3:$B$603,2,FALSE), VLOOKUP(Sheet1!R6,[2]装备!$A$3:$B$600,2,FALSE)))</f>
        <v/>
      </c>
      <c r="L6" t="str">
        <f>IF(Sheet1!T6="","",IF(Sheet1!T6 &lt; 300000, VLOOKUP(Sheet1!T6,[2]道具!$A$3:$B$603,2,FALSE), VLOOKUP(Sheet1!T6,[2]装备!$A$3:$B$600,2,FALSE)))</f>
        <v/>
      </c>
    </row>
    <row r="7" spans="1:12">
      <c r="A7">
        <f>Sheet1!A7</f>
        <v>10008</v>
      </c>
      <c r="B7" t="str">
        <f>VLOOKUP(A7,[1]normal!$A:$B,2)</f>
        <v>食人花</v>
      </c>
      <c r="C7" t="str">
        <f>IF(Sheet1!B7="","",IF(Sheet1!B7 &lt; 300000, VLOOKUP(Sheet1!B7,[2]道具!$A$3:$B$603,2,FALSE), VLOOKUP(Sheet1!B7,[2]装备!$A$3:$B$600,2,FALSE)))</f>
        <v>树叶</v>
      </c>
      <c r="D7" t="str">
        <f>IF(Sheet1!D7="","",IF(Sheet1!D7 &lt; 300000, VLOOKUP(Sheet1!D7,[2]道具!$A$3:$B$603,2,FALSE), VLOOKUP(Sheet1!D7,[2]装备!$A$3:$B$600,2,FALSE)))</f>
        <v>古铜戒指</v>
      </c>
      <c r="E7" t="str">
        <f>IF(Sheet1!F7="","",IF(Sheet1!F7 &lt; 300000, VLOOKUP(Sheet1!F7,[2]道具!$A$3:$B$603,2,FALSE), VLOOKUP(Sheet1!F7,[2]装备!$A$3:$B$600,2,FALSE)))</f>
        <v>六角戒指</v>
      </c>
      <c r="F7" t="str">
        <f>IF(Sheet1!H7="","",IF(Sheet1!H7 &lt; 300000, VLOOKUP(Sheet1!H7,[2]道具!$A$3:$B$603,2,FALSE), VLOOKUP(Sheet1!H7,[2]装备!$A$3:$B$600,2,FALSE)))</f>
        <v/>
      </c>
      <c r="G7" t="str">
        <f>IF(Sheet1!J7="","",IF(Sheet1!J7 &lt; 300000, VLOOKUP(Sheet1!J7,[2]道具!$A$3:$B$603,2,FALSE), VLOOKUP(Sheet1!J7,[2]装备!$A$3:$B$600,2,FALSE)))</f>
        <v/>
      </c>
      <c r="H7" t="str">
        <f>IF(Sheet1!L7="","",IF(Sheet1!L7 &lt; 300000, VLOOKUP(Sheet1!L7,[2]道具!$A$3:$B$603,2,FALSE), VLOOKUP(Sheet1!L7,[2]装备!$A$3:$B$600,2,FALSE)))</f>
        <v/>
      </c>
      <c r="I7" t="str">
        <f>IF(Sheet1!N7="","",IF(Sheet1!N7 &lt; 300000, VLOOKUP(Sheet1!N7,[2]道具!$A$3:$B$603,2,FALSE), VLOOKUP(Sheet1!N7,[2]装备!$A$3:$B$600,2,FALSE)))</f>
        <v/>
      </c>
      <c r="J7" t="str">
        <f>IF(Sheet1!P7="","",IF(Sheet1!P7 &lt; 300000, VLOOKUP(Sheet1!P7,[2]道具!$A$3:$B$603,2,FALSE), VLOOKUP(Sheet1!P7,[2]装备!$A$3:$B$600,2,FALSE)))</f>
        <v/>
      </c>
      <c r="K7" t="str">
        <f>IF(Sheet1!R7="","",IF(Sheet1!R7 &lt; 300000, VLOOKUP(Sheet1!R7,[2]道具!$A$3:$B$603,2,FALSE), VLOOKUP(Sheet1!R7,[2]装备!$A$3:$B$600,2,FALSE)))</f>
        <v/>
      </c>
      <c r="L7" t="str">
        <f>IF(Sheet1!T7="","",IF(Sheet1!T7 &lt; 300000, VLOOKUP(Sheet1!T7,[2]道具!$A$3:$B$603,2,FALSE), VLOOKUP(Sheet1!T7,[2]装备!$A$3:$B$600,2,FALSE)))</f>
        <v/>
      </c>
    </row>
    <row r="8" spans="1:12">
      <c r="A8">
        <f>Sheet1!A8</f>
        <v>10009</v>
      </c>
      <c r="B8" t="str">
        <f>VLOOKUP(A8,[1]normal!$A:$B,2)</f>
        <v>森林雪人</v>
      </c>
      <c r="C8" t="str">
        <f>IF(Sheet1!B8="","",IF(Sheet1!B8 &lt; 300000, VLOOKUP(Sheet1!B8,[2]道具!$A$3:$B$603,2,FALSE), VLOOKUP(Sheet1!B8,[2]装备!$A$3:$B$600,2,FALSE)))</f>
        <v>铁剑</v>
      </c>
      <c r="D8" t="str">
        <f>IF(Sheet1!D8="","",IF(Sheet1!D8 &lt; 300000, VLOOKUP(Sheet1!D8,[2]道具!$A$3:$B$603,2,FALSE), VLOOKUP(Sheet1!D8,[2]装备!$A$3:$B$600,2,FALSE)))</f>
        <v>传统项链</v>
      </c>
      <c r="E8" t="str">
        <f>IF(Sheet1!F8="","",IF(Sheet1!F8 &lt; 300000, VLOOKUP(Sheet1!F8,[2]道具!$A$3:$B$603,2,FALSE), VLOOKUP(Sheet1!F8,[2]装备!$A$3:$B$600,2,FALSE)))</f>
        <v>牛角戒指</v>
      </c>
      <c r="F8" t="str">
        <f>IF(Sheet1!H8="","",IF(Sheet1!H8 &lt; 300000, VLOOKUP(Sheet1!H8,[2]道具!$A$3:$B$603,2,FALSE), VLOOKUP(Sheet1!H8,[2]装备!$A$3:$B$600,2,FALSE)))</f>
        <v/>
      </c>
      <c r="G8" t="str">
        <f>IF(Sheet1!J8="","",IF(Sheet1!J8 &lt; 300000, VLOOKUP(Sheet1!J8,[2]道具!$A$3:$B$603,2,FALSE), VLOOKUP(Sheet1!J8,[2]装备!$A$3:$B$600,2,FALSE)))</f>
        <v/>
      </c>
      <c r="H8" t="str">
        <f>IF(Sheet1!L8="","",IF(Sheet1!L8 &lt; 300000, VLOOKUP(Sheet1!L8,[2]道具!$A$3:$B$603,2,FALSE), VLOOKUP(Sheet1!L8,[2]装备!$A$3:$B$600,2,FALSE)))</f>
        <v/>
      </c>
      <c r="I8" t="str">
        <f>IF(Sheet1!N8="","",IF(Sheet1!N8 &lt; 300000, VLOOKUP(Sheet1!N8,[2]道具!$A$3:$B$603,2,FALSE), VLOOKUP(Sheet1!N8,[2]装备!$A$3:$B$600,2,FALSE)))</f>
        <v/>
      </c>
      <c r="J8" t="str">
        <f>IF(Sheet1!P8="","",IF(Sheet1!P8 &lt; 300000, VLOOKUP(Sheet1!P8,[2]道具!$A$3:$B$603,2,FALSE), VLOOKUP(Sheet1!P8,[2]装备!$A$3:$B$600,2,FALSE)))</f>
        <v/>
      </c>
      <c r="K8" t="str">
        <f>IF(Sheet1!R8="","",IF(Sheet1!R8 &lt; 300000, VLOOKUP(Sheet1!R8,[2]道具!$A$3:$B$603,2,FALSE), VLOOKUP(Sheet1!R8,[2]装备!$A$3:$B$600,2,FALSE)))</f>
        <v/>
      </c>
      <c r="L8" t="str">
        <f>IF(Sheet1!T8="","",IF(Sheet1!T8 &lt; 300000, VLOOKUP(Sheet1!T8,[2]道具!$A$3:$B$603,2,FALSE), VLOOKUP(Sheet1!T8,[2]装备!$A$3:$B$600,2,FALSE)))</f>
        <v/>
      </c>
    </row>
    <row r="9" spans="1:12">
      <c r="A9">
        <f>Sheet1!A9</f>
        <v>10010</v>
      </c>
      <c r="B9" t="str">
        <f>VLOOKUP(A9,[1]normal!$A:$B,2)</f>
        <v>半兽人</v>
      </c>
      <c r="C9" t="str">
        <f>IF(Sheet1!B9="","",IF(Sheet1!B9 &lt; 300000, VLOOKUP(Sheet1!B9,[2]道具!$A$3:$B$603,2,FALSE), VLOOKUP(Sheet1!B9,[2]装备!$A$3:$B$600,2,FALSE)))</f>
        <v>短剑</v>
      </c>
      <c r="D9" t="str">
        <f>IF(Sheet1!D9="","",IF(Sheet1!D9 &lt; 300000, VLOOKUP(Sheet1!D9,[2]道具!$A$3:$B$603,2,FALSE), VLOOKUP(Sheet1!D9,[2]装备!$A$3:$B$600,2,FALSE)))</f>
        <v>皮制手套</v>
      </c>
      <c r="E9" t="str">
        <f>IF(Sheet1!F9="","",IF(Sheet1!F9 &lt; 300000, VLOOKUP(Sheet1!F9,[2]道具!$A$3:$B$603,2,FALSE), VLOOKUP(Sheet1!F9,[2]装备!$A$3:$B$600,2,FALSE)))</f>
        <v>玻璃戒指</v>
      </c>
      <c r="F9" t="str">
        <f>IF(Sheet1!H9="","",IF(Sheet1!H9 &lt; 300000, VLOOKUP(Sheet1!H9,[2]道具!$A$3:$B$603,2,FALSE), VLOOKUP(Sheet1!H9,[2]装备!$A$3:$B$600,2,FALSE)))</f>
        <v/>
      </c>
      <c r="G9" t="str">
        <f>IF(Sheet1!J9="","",IF(Sheet1!J9 &lt; 300000, VLOOKUP(Sheet1!J9,[2]道具!$A$3:$B$603,2,FALSE), VLOOKUP(Sheet1!J9,[2]装备!$A$3:$B$600,2,FALSE)))</f>
        <v/>
      </c>
      <c r="H9" t="str">
        <f>IF(Sheet1!L9="","",IF(Sheet1!L9 &lt; 300000, VLOOKUP(Sheet1!L9,[2]道具!$A$3:$B$603,2,FALSE), VLOOKUP(Sheet1!L9,[2]装备!$A$3:$B$600,2,FALSE)))</f>
        <v/>
      </c>
      <c r="I9" t="str">
        <f>IF(Sheet1!N9="","",IF(Sheet1!N9 &lt; 300000, VLOOKUP(Sheet1!N9,[2]道具!$A$3:$B$603,2,FALSE), VLOOKUP(Sheet1!N9,[2]装备!$A$3:$B$600,2,FALSE)))</f>
        <v/>
      </c>
      <c r="J9" t="str">
        <f>IF(Sheet1!P9="","",IF(Sheet1!P9 &lt; 300000, VLOOKUP(Sheet1!P9,[2]道具!$A$3:$B$603,2,FALSE), VLOOKUP(Sheet1!P9,[2]装备!$A$3:$B$600,2,FALSE)))</f>
        <v/>
      </c>
      <c r="K9" t="str">
        <f>IF(Sheet1!R9="","",IF(Sheet1!R9 &lt; 300000, VLOOKUP(Sheet1!R9,[2]道具!$A$3:$B$603,2,FALSE), VLOOKUP(Sheet1!R9,[2]装备!$A$3:$B$600,2,FALSE)))</f>
        <v/>
      </c>
      <c r="L9" t="str">
        <f>IF(Sheet1!T9="","",IF(Sheet1!T9 &lt; 300000, VLOOKUP(Sheet1!T9,[2]道具!$A$3:$B$603,2,FALSE), VLOOKUP(Sheet1!T9,[2]装备!$A$3:$B$600,2,FALSE)))</f>
        <v/>
      </c>
    </row>
    <row r="10" spans="1:12">
      <c r="A10">
        <f>Sheet1!A10</f>
        <v>10011</v>
      </c>
      <c r="B10" t="str">
        <f>VLOOKUP(A10,[1]normal!$A:$B,2)</f>
        <v>半兽战士</v>
      </c>
      <c r="C10" t="str">
        <f>IF(Sheet1!B10="","",IF(Sheet1!B10 &lt; 300000, VLOOKUP(Sheet1!B10,[2]道具!$A$3:$B$603,2,FALSE), VLOOKUP(Sheet1!B10,[2]装备!$A$3:$B$600,2,FALSE)))</f>
        <v>青铜斧</v>
      </c>
      <c r="D10" t="str">
        <f>IF(Sheet1!D10="","",IF(Sheet1!D10 &lt; 300000, VLOOKUP(Sheet1!D10,[2]道具!$A$3:$B$603,2,FALSE), VLOOKUP(Sheet1!D10,[2]装备!$A$3:$B$600,2,FALSE)))</f>
        <v>轻型盔甲(男)</v>
      </c>
      <c r="E10" t="str">
        <f>IF(Sheet1!F10="","",IF(Sheet1!F10 &lt; 300000, VLOOKUP(Sheet1!F10,[2]道具!$A$3:$B$603,2,FALSE), VLOOKUP(Sheet1!F10,[2]装备!$A$3:$B$600,2,FALSE)))</f>
        <v>轻型盔甲(女)</v>
      </c>
      <c r="F10" t="str">
        <f>IF(Sheet1!H10="","",IF(Sheet1!H10 &lt; 300000, VLOOKUP(Sheet1!H10,[2]道具!$A$3:$B$603,2,FALSE), VLOOKUP(Sheet1!H10,[2]装备!$A$3:$B$600,2,FALSE)))</f>
        <v>生铁戒指</v>
      </c>
      <c r="G10" t="str">
        <f>IF(Sheet1!J10="","",IF(Sheet1!J10 &lt; 300000, VLOOKUP(Sheet1!J10,[2]道具!$A$3:$B$603,2,FALSE), VLOOKUP(Sheet1!J10,[2]装备!$A$3:$B$600,2,FALSE)))</f>
        <v/>
      </c>
      <c r="H10" t="str">
        <f>IF(Sheet1!L10="","",IF(Sheet1!L10 &lt; 300000, VLOOKUP(Sheet1!L10,[2]道具!$A$3:$B$603,2,FALSE), VLOOKUP(Sheet1!L10,[2]装备!$A$3:$B$600,2,FALSE)))</f>
        <v/>
      </c>
      <c r="I10" t="str">
        <f>IF(Sheet1!N10="","",IF(Sheet1!N10 &lt; 300000, VLOOKUP(Sheet1!N10,[2]道具!$A$3:$B$603,2,FALSE), VLOOKUP(Sheet1!N10,[2]装备!$A$3:$B$600,2,FALSE)))</f>
        <v/>
      </c>
      <c r="J10" t="str">
        <f>IF(Sheet1!P10="","",IF(Sheet1!P10 &lt; 300000, VLOOKUP(Sheet1!P10,[2]道具!$A$3:$B$603,2,FALSE), VLOOKUP(Sheet1!P10,[2]装备!$A$3:$B$600,2,FALSE)))</f>
        <v/>
      </c>
      <c r="K10" t="str">
        <f>IF(Sheet1!R10="","",IF(Sheet1!R10 &lt; 300000, VLOOKUP(Sheet1!R10,[2]道具!$A$3:$B$603,2,FALSE), VLOOKUP(Sheet1!R10,[2]装备!$A$3:$B$600,2,FALSE)))</f>
        <v/>
      </c>
      <c r="L10" t="str">
        <f>IF(Sheet1!T10="","",IF(Sheet1!T10 &lt; 300000, VLOOKUP(Sheet1!T10,[2]道具!$A$3:$B$603,2,FALSE), VLOOKUP(Sheet1!T10,[2]装备!$A$3:$B$600,2,FALSE)))</f>
        <v/>
      </c>
    </row>
    <row r="11" spans="1:12">
      <c r="A11">
        <f>Sheet1!A11</f>
        <v>10012</v>
      </c>
      <c r="B11" t="str">
        <f>VLOOKUP(A11,[1]normal!$A:$B,2)</f>
        <v>山洞蝙蝠</v>
      </c>
      <c r="C11" t="str">
        <f>IF(Sheet1!B11="","",IF(Sheet1!B11 &lt; 300000, VLOOKUP(Sheet1!B11,[2]道具!$A$3:$B$603,2,FALSE), VLOOKUP(Sheet1!B11,[2]装备!$A$3:$B$600,2,FALSE)))</f>
        <v>零星铜币</v>
      </c>
      <c r="D11" t="str">
        <f>IF(Sheet1!D11="","",IF(Sheet1!D11 &lt; 300000, VLOOKUP(Sheet1!D11,[2]道具!$A$3:$B$603,2,FALSE), VLOOKUP(Sheet1!D11,[2]装备!$A$3:$B$600,2,FALSE)))</f>
        <v>小堆铜币</v>
      </c>
      <c r="E11" t="str">
        <f>IF(Sheet1!F11="","",IF(Sheet1!F11 &lt; 300000, VLOOKUP(Sheet1!F11,[2]道具!$A$3:$B$603,2,FALSE), VLOOKUP(Sheet1!F11,[2]装备!$A$3:$B$600,2,FALSE)))</f>
        <v>大堆铜币</v>
      </c>
      <c r="F11" t="str">
        <f>IF(Sheet1!H11="","",IF(Sheet1!H11 &lt; 300000, VLOOKUP(Sheet1!H11,[2]道具!$A$3:$B$603,2,FALSE), VLOOKUP(Sheet1!H11,[2]装备!$A$3:$B$600,2,FALSE)))</f>
        <v>零星银币</v>
      </c>
      <c r="G11" t="str">
        <f>IF(Sheet1!J11="","",IF(Sheet1!J11 &lt; 300000, VLOOKUP(Sheet1!J11,[2]道具!$A$3:$B$603,2,FALSE), VLOOKUP(Sheet1!J11,[2]装备!$A$3:$B$600,2,FALSE)))</f>
        <v/>
      </c>
      <c r="H11" t="str">
        <f>IF(Sheet1!L11="","",IF(Sheet1!L11 &lt; 300000, VLOOKUP(Sheet1!L11,[2]道具!$A$3:$B$603,2,FALSE), VLOOKUP(Sheet1!L11,[2]装备!$A$3:$B$600,2,FALSE)))</f>
        <v/>
      </c>
      <c r="I11" t="str">
        <f>IF(Sheet1!N11="","",IF(Sheet1!N11 &lt; 300000, VLOOKUP(Sheet1!N11,[2]道具!$A$3:$B$603,2,FALSE), VLOOKUP(Sheet1!N11,[2]装备!$A$3:$B$600,2,FALSE)))</f>
        <v/>
      </c>
      <c r="J11" t="str">
        <f>IF(Sheet1!P11="","",IF(Sheet1!P11 &lt; 300000, VLOOKUP(Sheet1!P11,[2]道具!$A$3:$B$603,2,FALSE), VLOOKUP(Sheet1!P11,[2]装备!$A$3:$B$600,2,FALSE)))</f>
        <v/>
      </c>
      <c r="K11" t="str">
        <f>IF(Sheet1!R11="","",IF(Sheet1!R11 &lt; 300000, VLOOKUP(Sheet1!R11,[2]道具!$A$3:$B$603,2,FALSE), VLOOKUP(Sheet1!R11,[2]装备!$A$3:$B$600,2,FALSE)))</f>
        <v/>
      </c>
      <c r="L11" t="str">
        <f>IF(Sheet1!T11="","",IF(Sheet1!T11 &lt; 300000, VLOOKUP(Sheet1!T11,[2]道具!$A$3:$B$603,2,FALSE), VLOOKUP(Sheet1!T11,[2]装备!$A$3:$B$600,2,FALSE)))</f>
        <v/>
      </c>
    </row>
    <row r="12" spans="1:12">
      <c r="A12">
        <f>Sheet1!A12</f>
        <v>10013</v>
      </c>
      <c r="B12" t="str">
        <f>VLOOKUP(A12,[1]normal!$A:$B,2)</f>
        <v>蝎子</v>
      </c>
      <c r="C12" t="str">
        <f>IF(Sheet1!B12="","",IF(Sheet1!B12 &lt; 300000, VLOOKUP(Sheet1!B12,[2]道具!$A$3:$B$603,2,FALSE), VLOOKUP(Sheet1!B12,[2]装备!$A$3:$B$600,2,FALSE)))</f>
        <v>蝎尾</v>
      </c>
      <c r="D12" t="str">
        <f>IF(Sheet1!D12="","",IF(Sheet1!D12 &lt; 300000, VLOOKUP(Sheet1!D12,[2]道具!$A$3:$B$603,2,FALSE), VLOOKUP(Sheet1!D12,[2]装备!$A$3:$B$600,2,FALSE)))</f>
        <v>蓝色水晶戒指</v>
      </c>
      <c r="E12" t="str">
        <f>IF(Sheet1!F12="","",IF(Sheet1!F12 &lt; 300000, VLOOKUP(Sheet1!F12,[2]道具!$A$3:$B$603,2,FALSE), VLOOKUP(Sheet1!F12,[2]装备!$A$3:$B$600,2,FALSE)))</f>
        <v>黑色水晶戒指</v>
      </c>
      <c r="F12" t="str">
        <f>IF(Sheet1!H12="","",IF(Sheet1!H12 &lt; 300000, VLOOKUP(Sheet1!H12,[2]道具!$A$3:$B$603,2,FALSE), VLOOKUP(Sheet1!H12,[2]装备!$A$3:$B$600,2,FALSE)))</f>
        <v/>
      </c>
      <c r="G12" t="str">
        <f>IF(Sheet1!J12="","",IF(Sheet1!J12 &lt; 300000, VLOOKUP(Sheet1!J12,[2]道具!$A$3:$B$603,2,FALSE), VLOOKUP(Sheet1!J12,[2]装备!$A$3:$B$600,2,FALSE)))</f>
        <v/>
      </c>
      <c r="H12" t="str">
        <f>IF(Sheet1!L12="","",IF(Sheet1!L12 &lt; 300000, VLOOKUP(Sheet1!L12,[2]道具!$A$3:$B$603,2,FALSE), VLOOKUP(Sheet1!L12,[2]装备!$A$3:$B$600,2,FALSE)))</f>
        <v/>
      </c>
      <c r="I12" t="str">
        <f>IF(Sheet1!N12="","",IF(Sheet1!N12 &lt; 300000, VLOOKUP(Sheet1!N12,[2]道具!$A$3:$B$603,2,FALSE), VLOOKUP(Sheet1!N12,[2]装备!$A$3:$B$600,2,FALSE)))</f>
        <v/>
      </c>
      <c r="J12" t="str">
        <f>IF(Sheet1!P12="","",IF(Sheet1!P12 &lt; 300000, VLOOKUP(Sheet1!P12,[2]道具!$A$3:$B$603,2,FALSE), VLOOKUP(Sheet1!P12,[2]装备!$A$3:$B$600,2,FALSE)))</f>
        <v/>
      </c>
      <c r="K12" t="str">
        <f>IF(Sheet1!R12="","",IF(Sheet1!R12 &lt; 300000, VLOOKUP(Sheet1!R12,[2]道具!$A$3:$B$603,2,FALSE), VLOOKUP(Sheet1!R12,[2]装备!$A$3:$B$600,2,FALSE)))</f>
        <v/>
      </c>
      <c r="L12" t="str">
        <f>IF(Sheet1!T12="","",IF(Sheet1!T12 &lt; 300000, VLOOKUP(Sheet1!T12,[2]道具!$A$3:$B$603,2,FALSE), VLOOKUP(Sheet1!T12,[2]装备!$A$3:$B$600,2,FALSE)))</f>
        <v/>
      </c>
    </row>
    <row r="13" spans="1:12">
      <c r="A13">
        <f>Sheet1!A13</f>
        <v>10014</v>
      </c>
      <c r="B13" t="str">
        <f>VLOOKUP(A13,[1]normal!$A:$B,2)</f>
        <v>洞蛆</v>
      </c>
      <c r="C13" t="str">
        <f>IF(Sheet1!B13="","",IF(Sheet1!B13 &lt; 300000, VLOOKUP(Sheet1!B13,[2]道具!$A$3:$B$603,2,FALSE), VLOOKUP(Sheet1!B13,[2]装备!$A$3:$B$600,2,FALSE)))</f>
        <v>蛆卵</v>
      </c>
      <c r="D13" t="str">
        <f>IF(Sheet1!D13="","",IF(Sheet1!D13 &lt; 300000, VLOOKUP(Sheet1!D13,[2]道具!$A$3:$B$603,2,FALSE), VLOOKUP(Sheet1!D13,[2]装备!$A$3:$B$600,2,FALSE)))</f>
        <v/>
      </c>
      <c r="E13" t="str">
        <f>IF(Sheet1!F13="","",IF(Sheet1!F13 &lt; 300000, VLOOKUP(Sheet1!F13,[2]道具!$A$3:$B$603,2,FALSE), VLOOKUP(Sheet1!F13,[2]装备!$A$3:$B$600,2,FALSE)))</f>
        <v/>
      </c>
      <c r="F13" t="str">
        <f>IF(Sheet1!H13="","",IF(Sheet1!H13 &lt; 300000, VLOOKUP(Sheet1!H13,[2]道具!$A$3:$B$603,2,FALSE), VLOOKUP(Sheet1!H13,[2]装备!$A$3:$B$600,2,FALSE)))</f>
        <v/>
      </c>
      <c r="G13" t="str">
        <f>IF(Sheet1!J13="","",IF(Sheet1!J13 &lt; 300000, VLOOKUP(Sheet1!J13,[2]道具!$A$3:$B$603,2,FALSE), VLOOKUP(Sheet1!J13,[2]装备!$A$3:$B$600,2,FALSE)))</f>
        <v/>
      </c>
      <c r="H13" t="str">
        <f>IF(Sheet1!L13="","",IF(Sheet1!L13 &lt; 300000, VLOOKUP(Sheet1!L13,[2]道具!$A$3:$B$603,2,FALSE), VLOOKUP(Sheet1!L13,[2]装备!$A$3:$B$600,2,FALSE)))</f>
        <v/>
      </c>
      <c r="I13" t="str">
        <f>IF(Sheet1!N13="","",IF(Sheet1!N13 &lt; 300000, VLOOKUP(Sheet1!N13,[2]道具!$A$3:$B$603,2,FALSE), VLOOKUP(Sheet1!N13,[2]装备!$A$3:$B$600,2,FALSE)))</f>
        <v/>
      </c>
      <c r="J13" t="str">
        <f>IF(Sheet1!P13="","",IF(Sheet1!P13 &lt; 300000, VLOOKUP(Sheet1!P13,[2]道具!$A$3:$B$603,2,FALSE), VLOOKUP(Sheet1!P13,[2]装备!$A$3:$B$600,2,FALSE)))</f>
        <v/>
      </c>
      <c r="K13" t="str">
        <f>IF(Sheet1!R13="","",IF(Sheet1!R13 &lt; 300000, VLOOKUP(Sheet1!R13,[2]道具!$A$3:$B$603,2,FALSE), VLOOKUP(Sheet1!R13,[2]装备!$A$3:$B$600,2,FALSE)))</f>
        <v/>
      </c>
      <c r="L13" t="str">
        <f>IF(Sheet1!T13="","",IF(Sheet1!T13 &lt; 300000, VLOOKUP(Sheet1!T13,[2]道具!$A$3:$B$603,2,FALSE), VLOOKUP(Sheet1!T13,[2]装备!$A$3:$B$600,2,FALSE)))</f>
        <v/>
      </c>
    </row>
    <row r="14" spans="1:12">
      <c r="A14">
        <f>Sheet1!A14</f>
        <v>10015</v>
      </c>
      <c r="B14" t="str">
        <f>VLOOKUP(A14,[1]normal!$A:$B,2)</f>
        <v>骷髅</v>
      </c>
      <c r="C14" t="str">
        <f>IF(Sheet1!B14="","",IF(Sheet1!B14 &lt; 300000, VLOOKUP(Sheet1!B14,[2]道具!$A$3:$B$603,2,FALSE), VLOOKUP(Sheet1!B14,[2]装备!$A$3:$B$600,2,FALSE)))</f>
        <v>海魂</v>
      </c>
      <c r="D14" t="str">
        <f>IF(Sheet1!D14="","",IF(Sheet1!D14 &lt; 300000, VLOOKUP(Sheet1!D14,[2]道具!$A$3:$B$603,2,FALSE), VLOOKUP(Sheet1!D14,[2]装备!$A$3:$B$600,2,FALSE)))</f>
        <v>黑檀项链</v>
      </c>
      <c r="E14" t="str">
        <f>IF(Sheet1!F14="","",IF(Sheet1!F14 &lt; 300000, VLOOKUP(Sheet1!F14,[2]道具!$A$3:$B$603,2,FALSE), VLOOKUP(Sheet1!F14,[2]装备!$A$3:$B$600,2,FALSE)))</f>
        <v>灯笼项链</v>
      </c>
      <c r="F14" t="str">
        <f>IF(Sheet1!H14="","",IF(Sheet1!H14 &lt; 300000, VLOOKUP(Sheet1!H14,[2]道具!$A$3:$B$603,2,FALSE), VLOOKUP(Sheet1!H14,[2]装备!$A$3:$B$600,2,FALSE)))</f>
        <v>琥珀项链</v>
      </c>
      <c r="G14" t="str">
        <f>IF(Sheet1!J14="","",IF(Sheet1!J14 &lt; 300000, VLOOKUP(Sheet1!J14,[2]道具!$A$3:$B$603,2,FALSE), VLOOKUP(Sheet1!J14,[2]装备!$A$3:$B$600,2,FALSE)))</f>
        <v/>
      </c>
      <c r="H14" t="str">
        <f>IF(Sheet1!L14="","",IF(Sheet1!L14 &lt; 300000, VLOOKUP(Sheet1!L14,[2]道具!$A$3:$B$603,2,FALSE), VLOOKUP(Sheet1!L14,[2]装备!$A$3:$B$600,2,FALSE)))</f>
        <v/>
      </c>
      <c r="I14" t="str">
        <f>IF(Sheet1!N14="","",IF(Sheet1!N14 &lt; 300000, VLOOKUP(Sheet1!N14,[2]道具!$A$3:$B$603,2,FALSE), VLOOKUP(Sheet1!N14,[2]装备!$A$3:$B$600,2,FALSE)))</f>
        <v/>
      </c>
      <c r="J14" t="str">
        <f>IF(Sheet1!P14="","",IF(Sheet1!P14 &lt; 300000, VLOOKUP(Sheet1!P14,[2]道具!$A$3:$B$603,2,FALSE), VLOOKUP(Sheet1!P14,[2]装备!$A$3:$B$600,2,FALSE)))</f>
        <v/>
      </c>
      <c r="K14" t="str">
        <f>IF(Sheet1!R14="","",IF(Sheet1!R14 &lt; 300000, VLOOKUP(Sheet1!R14,[2]道具!$A$3:$B$603,2,FALSE), VLOOKUP(Sheet1!R14,[2]装备!$A$3:$B$600,2,FALSE)))</f>
        <v/>
      </c>
      <c r="L14" t="str">
        <f>IF(Sheet1!T14="","",IF(Sheet1!T14 &lt; 300000, VLOOKUP(Sheet1!T14,[2]道具!$A$3:$B$603,2,FALSE), VLOOKUP(Sheet1!T14,[2]装备!$A$3:$B$600,2,FALSE)))</f>
        <v/>
      </c>
    </row>
    <row r="15" spans="1:12">
      <c r="A15">
        <f>Sheet1!A15</f>
        <v>10016</v>
      </c>
      <c r="B15" t="str">
        <f>VLOOKUP(A15,[1]normal!$A:$B,2)</f>
        <v>掷斧骷髅</v>
      </c>
      <c r="C15" t="str">
        <f>IF(Sheet1!B15="","",IF(Sheet1!B15 &lt; 300000, VLOOKUP(Sheet1!B15,[2]道具!$A$3:$B$603,2,FALSE), VLOOKUP(Sheet1!B15,[2]装备!$A$3:$B$600,2,FALSE)))</f>
        <v>八荒</v>
      </c>
      <c r="D15" t="str">
        <f>IF(Sheet1!D15="","",IF(Sheet1!D15 &lt; 300000, VLOOKUP(Sheet1!D15,[2]道具!$A$3:$B$603,2,FALSE), VLOOKUP(Sheet1!D15,[2]装备!$A$3:$B$600,2,FALSE)))</f>
        <v>黄色水晶项链</v>
      </c>
      <c r="E15" t="str">
        <f>IF(Sheet1!F15="","",IF(Sheet1!F15 &lt; 300000, VLOOKUP(Sheet1!F15,[2]道具!$A$3:$B$603,2,FALSE), VLOOKUP(Sheet1!F15,[2]装备!$A$3:$B$600,2,FALSE)))</f>
        <v>白色虎齿项链</v>
      </c>
      <c r="F15" t="str">
        <f>IF(Sheet1!H15="","",IF(Sheet1!H15 &lt; 300000, VLOOKUP(Sheet1!H15,[2]道具!$A$3:$B$603,2,FALSE), VLOOKUP(Sheet1!H15,[2]装备!$A$3:$B$600,2,FALSE)))</f>
        <v>魔法头盔</v>
      </c>
      <c r="G15" t="str">
        <f>IF(Sheet1!J15="","",IF(Sheet1!J15 &lt; 300000, VLOOKUP(Sheet1!J15,[2]道具!$A$3:$B$603,2,FALSE), VLOOKUP(Sheet1!J15,[2]装备!$A$3:$B$600,2,FALSE)))</f>
        <v/>
      </c>
      <c r="H15" t="str">
        <f>IF(Sheet1!L15="","",IF(Sheet1!L15 &lt; 300000, VLOOKUP(Sheet1!L15,[2]道具!$A$3:$B$603,2,FALSE), VLOOKUP(Sheet1!L15,[2]装备!$A$3:$B$600,2,FALSE)))</f>
        <v/>
      </c>
      <c r="I15" t="str">
        <f>IF(Sheet1!N15="","",IF(Sheet1!N15 &lt; 300000, VLOOKUP(Sheet1!N15,[2]道具!$A$3:$B$603,2,FALSE), VLOOKUP(Sheet1!N15,[2]装备!$A$3:$B$600,2,FALSE)))</f>
        <v/>
      </c>
      <c r="J15" t="str">
        <f>IF(Sheet1!P15="","",IF(Sheet1!P15 &lt; 300000, VLOOKUP(Sheet1!P15,[2]道具!$A$3:$B$603,2,FALSE), VLOOKUP(Sheet1!P15,[2]装备!$A$3:$B$600,2,FALSE)))</f>
        <v/>
      </c>
      <c r="K15" t="str">
        <f>IF(Sheet1!R15="","",IF(Sheet1!R15 &lt; 300000, VLOOKUP(Sheet1!R15,[2]道具!$A$3:$B$603,2,FALSE), VLOOKUP(Sheet1!R15,[2]装备!$A$3:$B$600,2,FALSE)))</f>
        <v/>
      </c>
      <c r="L15" t="str">
        <f>IF(Sheet1!T15="","",IF(Sheet1!T15 &lt; 300000, VLOOKUP(Sheet1!T15,[2]道具!$A$3:$B$603,2,FALSE), VLOOKUP(Sheet1!T15,[2]装备!$A$3:$B$600,2,FALSE)))</f>
        <v/>
      </c>
    </row>
    <row r="16" spans="1:12">
      <c r="A16">
        <f>Sheet1!A16</f>
        <v>10017</v>
      </c>
      <c r="B16" t="str">
        <f>VLOOKUP(A16,[1]normal!$A:$B,2)</f>
        <v>骷髅战士</v>
      </c>
      <c r="C16" t="str">
        <f>IF(Sheet1!B16="","",IF(Sheet1!B16 &lt; 300000, VLOOKUP(Sheet1!B16,[2]道具!$A$3:$B$603,2,FALSE), VLOOKUP(Sheet1!B16,[2]装备!$A$3:$B$600,2,FALSE)))</f>
        <v>半月</v>
      </c>
      <c r="D16" t="str">
        <f>IF(Sheet1!D16="","",IF(Sheet1!D16 &lt; 300000, VLOOKUP(Sheet1!D16,[2]道具!$A$3:$B$603,2,FALSE), VLOOKUP(Sheet1!D16,[2]装备!$A$3:$B$600,2,FALSE)))</f>
        <v>黑色水晶项链</v>
      </c>
      <c r="E16" t="str">
        <f>IF(Sheet1!F16="","",IF(Sheet1!F16 &lt; 300000, VLOOKUP(Sheet1!F16,[2]道具!$A$3:$B$603,2,FALSE), VLOOKUP(Sheet1!F16,[2]装备!$A$3:$B$600,2,FALSE)))</f>
        <v>白金项链</v>
      </c>
      <c r="F16" t="str">
        <f>IF(Sheet1!H16="","",IF(Sheet1!H16 &lt; 300000, VLOOKUP(Sheet1!H16,[2]道具!$A$3:$B$603,2,FALSE), VLOOKUP(Sheet1!H16,[2]装备!$A$3:$B$600,2,FALSE)))</f>
        <v>珍珠戒指</v>
      </c>
      <c r="G16" t="str">
        <f>IF(Sheet1!J16="","",IF(Sheet1!J16 &lt; 300000, VLOOKUP(Sheet1!J16,[2]道具!$A$3:$B$603,2,FALSE), VLOOKUP(Sheet1!J16,[2]装备!$A$3:$B$600,2,FALSE)))</f>
        <v>金戒指</v>
      </c>
      <c r="H16" t="str">
        <f>IF(Sheet1!L16="","",IF(Sheet1!L16 &lt; 300000, VLOOKUP(Sheet1!L16,[2]道具!$A$3:$B$603,2,FALSE), VLOOKUP(Sheet1!L16,[2]装备!$A$3:$B$600,2,FALSE)))</f>
        <v/>
      </c>
      <c r="I16" t="str">
        <f>IF(Sheet1!N16="","",IF(Sheet1!N16 &lt; 300000, VLOOKUP(Sheet1!N16,[2]道具!$A$3:$B$603,2,FALSE), VLOOKUP(Sheet1!N16,[2]装备!$A$3:$B$600,2,FALSE)))</f>
        <v/>
      </c>
      <c r="J16" t="str">
        <f>IF(Sheet1!P16="","",IF(Sheet1!P16 &lt; 300000, VLOOKUP(Sheet1!P16,[2]道具!$A$3:$B$603,2,FALSE), VLOOKUP(Sheet1!P16,[2]装备!$A$3:$B$600,2,FALSE)))</f>
        <v/>
      </c>
      <c r="K16" t="str">
        <f>IF(Sheet1!R16="","",IF(Sheet1!R16 &lt; 300000, VLOOKUP(Sheet1!R16,[2]道具!$A$3:$B$603,2,FALSE), VLOOKUP(Sheet1!R16,[2]装备!$A$3:$B$600,2,FALSE)))</f>
        <v/>
      </c>
      <c r="L16" t="str">
        <f>IF(Sheet1!T16="","",IF(Sheet1!T16 &lt; 300000, VLOOKUP(Sheet1!T16,[2]道具!$A$3:$B$603,2,FALSE), VLOOKUP(Sheet1!T16,[2]装备!$A$3:$B$600,2,FALSE)))</f>
        <v/>
      </c>
    </row>
    <row r="17" spans="1:12">
      <c r="A17">
        <f>Sheet1!A17</f>
        <v>10018</v>
      </c>
      <c r="B17" t="str">
        <f>VLOOKUP(A17,[1]normal!$A:$B,2)</f>
        <v>骷髅战将</v>
      </c>
      <c r="C17" t="str">
        <f>IF(Sheet1!B17="","",IF(Sheet1!B17 &lt; 300000, VLOOKUP(Sheet1!B17,[2]道具!$A$3:$B$603,2,FALSE), VLOOKUP(Sheet1!B17,[2]装备!$A$3:$B$600,2,FALSE)))</f>
        <v>轻型盔甲(男)</v>
      </c>
      <c r="D17" t="str">
        <f>IF(Sheet1!D17="","",IF(Sheet1!D17 &lt; 300000, VLOOKUP(Sheet1!D17,[2]道具!$A$3:$B$603,2,FALSE), VLOOKUP(Sheet1!D17,[2]装备!$A$3:$B$600,2,FALSE)))</f>
        <v>轻型盔甲(女)</v>
      </c>
      <c r="E17" t="str">
        <f>IF(Sheet1!F17="","",IF(Sheet1!F17 &lt; 300000, VLOOKUP(Sheet1!F17,[2]道具!$A$3:$B$603,2,FALSE), VLOOKUP(Sheet1!F17,[2]装备!$A$3:$B$600,2,FALSE)))</f>
        <v>中型盔甲(男)</v>
      </c>
      <c r="F17" t="str">
        <f>IF(Sheet1!H17="","",IF(Sheet1!H17 &lt; 300000, VLOOKUP(Sheet1!H17,[2]道具!$A$3:$B$603,2,FALSE), VLOOKUP(Sheet1!H17,[2]装备!$A$3:$B$600,2,FALSE)))</f>
        <v>中型盔甲(女)</v>
      </c>
      <c r="G17" t="str">
        <f>IF(Sheet1!J17="","",IF(Sheet1!J17 &lt; 300000, VLOOKUP(Sheet1!J17,[2]道具!$A$3:$B$603,2,FALSE), VLOOKUP(Sheet1!J17,[2]装备!$A$3:$B$600,2,FALSE)))</f>
        <v/>
      </c>
      <c r="H17" t="str">
        <f>IF(Sheet1!L17="","",IF(Sheet1!L17 &lt; 300000, VLOOKUP(Sheet1!L17,[2]道具!$A$3:$B$603,2,FALSE), VLOOKUP(Sheet1!L17,[2]装备!$A$3:$B$600,2,FALSE)))</f>
        <v/>
      </c>
      <c r="I17" t="str">
        <f>IF(Sheet1!N17="","",IF(Sheet1!N17 &lt; 300000, VLOOKUP(Sheet1!N17,[2]道具!$A$3:$B$603,2,FALSE), VLOOKUP(Sheet1!N17,[2]装备!$A$3:$B$600,2,FALSE)))</f>
        <v/>
      </c>
      <c r="J17" t="str">
        <f>IF(Sheet1!P17="","",IF(Sheet1!P17 &lt; 300000, VLOOKUP(Sheet1!P17,[2]道具!$A$3:$B$603,2,FALSE), VLOOKUP(Sheet1!P17,[2]装备!$A$3:$B$600,2,FALSE)))</f>
        <v/>
      </c>
      <c r="K17" t="str">
        <f>IF(Sheet1!R17="","",IF(Sheet1!R17 &lt; 300000, VLOOKUP(Sheet1!R17,[2]道具!$A$3:$B$603,2,FALSE), VLOOKUP(Sheet1!R17,[2]装备!$A$3:$B$600,2,FALSE)))</f>
        <v/>
      </c>
      <c r="L17" t="str">
        <f>IF(Sheet1!T17="","",IF(Sheet1!T17 &lt; 300000, VLOOKUP(Sheet1!T17,[2]道具!$A$3:$B$603,2,FALSE), VLOOKUP(Sheet1!T17,[2]装备!$A$3:$B$600,2,FALSE)))</f>
        <v/>
      </c>
    </row>
    <row r="18" spans="1:12">
      <c r="A18">
        <f>Sheet1!A18</f>
        <v>10019</v>
      </c>
      <c r="B18" t="str">
        <f>VLOOKUP(A18,[1]normal!$A:$B,2)</f>
        <v>爬地僵尸</v>
      </c>
      <c r="C18" t="str">
        <f>IF(Sheet1!B18="","",IF(Sheet1!B18 &lt; 300000, VLOOKUP(Sheet1!B18,[2]道具!$A$3:$B$603,2,FALSE), VLOOKUP(Sheet1!B18,[2]装备!$A$3:$B$600,2,FALSE)))</f>
        <v>火球术</v>
      </c>
      <c r="D18" t="str">
        <f>IF(Sheet1!D18="","",IF(Sheet1!D18 &lt; 300000, VLOOKUP(Sheet1!D18,[2]道具!$A$3:$B$603,2,FALSE), VLOOKUP(Sheet1!D18,[2]装备!$A$3:$B$600,2,FALSE)))</f>
        <v>攻杀剑术</v>
      </c>
      <c r="E18" t="str">
        <f>IF(Sheet1!F18="","",IF(Sheet1!F18 &lt; 300000, VLOOKUP(Sheet1!F18,[2]道具!$A$3:$B$603,2,FALSE), VLOOKUP(Sheet1!F18,[2]装备!$A$3:$B$600,2,FALSE)))</f>
        <v>疾光电影</v>
      </c>
      <c r="F18" t="str">
        <f>IF(Sheet1!H18="","",IF(Sheet1!H18 &lt; 300000, VLOOKUP(Sheet1!H18,[2]道具!$A$3:$B$603,2,FALSE), VLOOKUP(Sheet1!H18,[2]装备!$A$3:$B$600,2,FALSE)))</f>
        <v/>
      </c>
      <c r="G18" t="str">
        <f>IF(Sheet1!J18="","",IF(Sheet1!J18 &lt; 300000, VLOOKUP(Sheet1!J18,[2]道具!$A$3:$B$603,2,FALSE), VLOOKUP(Sheet1!J18,[2]装备!$A$3:$B$600,2,FALSE)))</f>
        <v/>
      </c>
      <c r="H18" t="str">
        <f>IF(Sheet1!L18="","",IF(Sheet1!L18 &lt; 300000, VLOOKUP(Sheet1!L18,[2]道具!$A$3:$B$603,2,FALSE), VLOOKUP(Sheet1!L18,[2]装备!$A$3:$B$600,2,FALSE)))</f>
        <v/>
      </c>
      <c r="I18" t="str">
        <f>IF(Sheet1!N18="","",IF(Sheet1!N18 &lt; 300000, VLOOKUP(Sheet1!N18,[2]道具!$A$3:$B$603,2,FALSE), VLOOKUP(Sheet1!N18,[2]装备!$A$3:$B$600,2,FALSE)))</f>
        <v/>
      </c>
      <c r="J18" t="str">
        <f>IF(Sheet1!P18="","",IF(Sheet1!P18 &lt; 300000, VLOOKUP(Sheet1!P18,[2]道具!$A$3:$B$603,2,FALSE), VLOOKUP(Sheet1!P18,[2]装备!$A$3:$B$600,2,FALSE)))</f>
        <v/>
      </c>
      <c r="K18" t="str">
        <f>IF(Sheet1!R18="","",IF(Sheet1!R18 &lt; 300000, VLOOKUP(Sheet1!R18,[2]道具!$A$3:$B$603,2,FALSE), VLOOKUP(Sheet1!R18,[2]装备!$A$3:$B$600,2,FALSE)))</f>
        <v/>
      </c>
      <c r="L18" t="str">
        <f>IF(Sheet1!T18="","",IF(Sheet1!T18 &lt; 300000, VLOOKUP(Sheet1!T18,[2]道具!$A$3:$B$603,2,FALSE), VLOOKUP(Sheet1!T18,[2]装备!$A$3:$B$600,2,FALSE)))</f>
        <v/>
      </c>
    </row>
    <row r="19" spans="1:12">
      <c r="A19">
        <f>Sheet1!A19</f>
        <v>10020</v>
      </c>
      <c r="B19" t="str">
        <f>VLOOKUP(A19,[1]normal!$A:$B,2)</f>
        <v xml:space="preserve">行走僵尸 </v>
      </c>
      <c r="C19" t="str">
        <f>IF(Sheet1!B19="","",IF(Sheet1!B19 &lt; 300000, VLOOKUP(Sheet1!B19,[2]道具!$A$3:$B$603,2,FALSE), VLOOKUP(Sheet1!B19,[2]装备!$A$3:$B$600,2,FALSE)))</f>
        <v>治愈术</v>
      </c>
      <c r="D19" t="str">
        <f>IF(Sheet1!D19="","",IF(Sheet1!D19 &lt; 300000, VLOOKUP(Sheet1!D19,[2]道具!$A$3:$B$603,2,FALSE), VLOOKUP(Sheet1!D19,[2]装备!$A$3:$B$600,2,FALSE)))</f>
        <v>施毒术</v>
      </c>
      <c r="E19" t="str">
        <f>IF(Sheet1!F19="","",IF(Sheet1!F19 &lt; 300000, VLOOKUP(Sheet1!F19,[2]道具!$A$3:$B$603,2,FALSE), VLOOKUP(Sheet1!F19,[2]装备!$A$3:$B$600,2,FALSE)))</f>
        <v>幽灵盾</v>
      </c>
      <c r="F19" t="str">
        <f>IF(Sheet1!H19="","",IF(Sheet1!H19 &lt; 300000, VLOOKUP(Sheet1!H19,[2]道具!$A$3:$B$603,2,FALSE), VLOOKUP(Sheet1!H19,[2]装备!$A$3:$B$600,2,FALSE)))</f>
        <v>附体之炎</v>
      </c>
      <c r="G19" t="str">
        <f>IF(Sheet1!J19="","",IF(Sheet1!J19 &lt; 300000, VLOOKUP(Sheet1!J19,[2]道具!$A$3:$B$603,2,FALSE), VLOOKUP(Sheet1!J19,[2]装备!$A$3:$B$600,2,FALSE)))</f>
        <v/>
      </c>
      <c r="H19" t="str">
        <f>IF(Sheet1!L19="","",IF(Sheet1!L19 &lt; 300000, VLOOKUP(Sheet1!L19,[2]道具!$A$3:$B$603,2,FALSE), VLOOKUP(Sheet1!L19,[2]装备!$A$3:$B$600,2,FALSE)))</f>
        <v/>
      </c>
      <c r="I19" t="str">
        <f>IF(Sheet1!N19="","",IF(Sheet1!N19 &lt; 300000, VLOOKUP(Sheet1!N19,[2]道具!$A$3:$B$603,2,FALSE), VLOOKUP(Sheet1!N19,[2]装备!$A$3:$B$600,2,FALSE)))</f>
        <v/>
      </c>
      <c r="J19" t="str">
        <f>IF(Sheet1!P19="","",IF(Sheet1!P19 &lt; 300000, VLOOKUP(Sheet1!P19,[2]道具!$A$3:$B$603,2,FALSE), VLOOKUP(Sheet1!P19,[2]装备!$A$3:$B$600,2,FALSE)))</f>
        <v/>
      </c>
      <c r="K19" t="str">
        <f>IF(Sheet1!R19="","",IF(Sheet1!R19 &lt; 300000, VLOOKUP(Sheet1!R19,[2]道具!$A$3:$B$603,2,FALSE), VLOOKUP(Sheet1!R19,[2]装备!$A$3:$B$600,2,FALSE)))</f>
        <v/>
      </c>
      <c r="L19" t="str">
        <f>IF(Sheet1!T19="","",IF(Sheet1!T19 &lt; 300000, VLOOKUP(Sheet1!T19,[2]道具!$A$3:$B$603,2,FALSE), VLOOKUP(Sheet1!T19,[2]装备!$A$3:$B$600,2,FALSE)))</f>
        <v/>
      </c>
    </row>
    <row r="20" spans="1:12">
      <c r="A20">
        <f>Sheet1!A20</f>
        <v>10021</v>
      </c>
      <c r="B20" t="str">
        <f>VLOOKUP(A20,[1]normal!$A:$B,2)</f>
        <v>残废僵尸</v>
      </c>
      <c r="C20" t="str">
        <f>IF(Sheet1!B20="","",IF(Sheet1!B20 &lt; 300000, VLOOKUP(Sheet1!B20,[2]道具!$A$3:$B$603,2,FALSE), VLOOKUP(Sheet1!B20,[2]装备!$A$3:$B$600,2,FALSE)))</f>
        <v>基本剑术</v>
      </c>
      <c r="D20" t="str">
        <f>IF(Sheet1!D20="","",IF(Sheet1!D20 &lt; 300000, VLOOKUP(Sheet1!D20,[2]道具!$A$3:$B$603,2,FALSE), VLOOKUP(Sheet1!D20,[2]装备!$A$3:$B$600,2,FALSE)))</f>
        <v>施毒术</v>
      </c>
      <c r="E20" t="str">
        <f>IF(Sheet1!F20="","",IF(Sheet1!F20 &lt; 300000, VLOOKUP(Sheet1!F20,[2]道具!$A$3:$B$603,2,FALSE), VLOOKUP(Sheet1!F20,[2]装备!$A$3:$B$600,2,FALSE)))</f>
        <v>神圣战甲术</v>
      </c>
      <c r="F20" t="str">
        <f>IF(Sheet1!H20="","",IF(Sheet1!H20 &lt; 300000, VLOOKUP(Sheet1!H20,[2]道具!$A$3:$B$603,2,FALSE), VLOOKUP(Sheet1!H20,[2]装备!$A$3:$B$600,2,FALSE)))</f>
        <v/>
      </c>
      <c r="G20" t="str">
        <f>IF(Sheet1!J20="","",IF(Sheet1!J20 &lt; 300000, VLOOKUP(Sheet1!J20,[2]道具!$A$3:$B$603,2,FALSE), VLOOKUP(Sheet1!J20,[2]装备!$A$3:$B$600,2,FALSE)))</f>
        <v/>
      </c>
      <c r="H20" t="str">
        <f>IF(Sheet1!L20="","",IF(Sheet1!L20 &lt; 300000, VLOOKUP(Sheet1!L20,[2]道具!$A$3:$B$603,2,FALSE), VLOOKUP(Sheet1!L20,[2]装备!$A$3:$B$600,2,FALSE)))</f>
        <v/>
      </c>
      <c r="I20" t="str">
        <f>IF(Sheet1!N20="","",IF(Sheet1!N20 &lt; 300000, VLOOKUP(Sheet1!N20,[2]道具!$A$3:$B$603,2,FALSE), VLOOKUP(Sheet1!N20,[2]装备!$A$3:$B$600,2,FALSE)))</f>
        <v/>
      </c>
      <c r="J20" t="str">
        <f>IF(Sheet1!P20="","",IF(Sheet1!P20 &lt; 300000, VLOOKUP(Sheet1!P20,[2]道具!$A$3:$B$603,2,FALSE), VLOOKUP(Sheet1!P20,[2]装备!$A$3:$B$600,2,FALSE)))</f>
        <v/>
      </c>
      <c r="K20" t="str">
        <f>IF(Sheet1!R20="","",IF(Sheet1!R20 &lt; 300000, VLOOKUP(Sheet1!R20,[2]道具!$A$3:$B$603,2,FALSE), VLOOKUP(Sheet1!R20,[2]装备!$A$3:$B$600,2,FALSE)))</f>
        <v/>
      </c>
      <c r="L20" t="str">
        <f>IF(Sheet1!T20="","",IF(Sheet1!T20 &lt; 300000, VLOOKUP(Sheet1!T20,[2]道具!$A$3:$B$603,2,FALSE), VLOOKUP(Sheet1!T20,[2]装备!$A$3:$B$600,2,FALSE)))</f>
        <v/>
      </c>
    </row>
    <row r="21" spans="1:12">
      <c r="A21">
        <f>Sheet1!A21</f>
        <v>10022</v>
      </c>
      <c r="B21" t="str">
        <f>VLOOKUP(A21,[1]normal!$A:$B,2)</f>
        <v xml:space="preserve">黄袍僵尸 </v>
      </c>
      <c r="C21" t="str">
        <f>IF(Sheet1!B21="","",IF(Sheet1!B21 &lt; 300000, VLOOKUP(Sheet1!B21,[2]道具!$A$3:$B$603,2,FALSE), VLOOKUP(Sheet1!B21,[2]装备!$A$3:$B$600,2,FALSE)))</f>
        <v>精神力战法</v>
      </c>
      <c r="D21" t="str">
        <f>IF(Sheet1!D21="","",IF(Sheet1!D21 &lt; 300000, VLOOKUP(Sheet1!D21,[2]道具!$A$3:$B$603,2,FALSE), VLOOKUP(Sheet1!D21,[2]装备!$A$3:$B$600,2,FALSE)))</f>
        <v>雷电术</v>
      </c>
      <c r="E21" t="str">
        <f>IF(Sheet1!F21="","",IF(Sheet1!F21 &lt; 300000, VLOOKUP(Sheet1!F21,[2]道具!$A$3:$B$603,2,FALSE), VLOOKUP(Sheet1!F21,[2]装备!$A$3:$B$600,2,FALSE)))</f>
        <v>刺杀剑术</v>
      </c>
      <c r="F21" t="str">
        <f>IF(Sheet1!H21="","",IF(Sheet1!H21 &lt; 300000, VLOOKUP(Sheet1!H21,[2]道具!$A$3:$B$603,2,FALSE), VLOOKUP(Sheet1!H21,[2]装备!$A$3:$B$600,2,FALSE)))</f>
        <v/>
      </c>
      <c r="G21" t="str">
        <f>IF(Sheet1!J21="","",IF(Sheet1!J21 &lt; 300000, VLOOKUP(Sheet1!J21,[2]道具!$A$3:$B$603,2,FALSE), VLOOKUP(Sheet1!J21,[2]装备!$A$3:$B$600,2,FALSE)))</f>
        <v/>
      </c>
      <c r="H21" t="str">
        <f>IF(Sheet1!L21="","",IF(Sheet1!L21 &lt; 300000, VLOOKUP(Sheet1!L21,[2]道具!$A$3:$B$603,2,FALSE), VLOOKUP(Sheet1!L21,[2]装备!$A$3:$B$600,2,FALSE)))</f>
        <v/>
      </c>
      <c r="I21" t="str">
        <f>IF(Sheet1!N21="","",IF(Sheet1!N21 &lt; 300000, VLOOKUP(Sheet1!N21,[2]道具!$A$3:$B$603,2,FALSE), VLOOKUP(Sheet1!N21,[2]装备!$A$3:$B$600,2,FALSE)))</f>
        <v/>
      </c>
      <c r="J21" t="str">
        <f>IF(Sheet1!P21="","",IF(Sheet1!P21 &lt; 300000, VLOOKUP(Sheet1!P21,[2]道具!$A$3:$B$603,2,FALSE), VLOOKUP(Sheet1!P21,[2]装备!$A$3:$B$600,2,FALSE)))</f>
        <v/>
      </c>
      <c r="K21" t="str">
        <f>IF(Sheet1!R21="","",IF(Sheet1!R21 &lt; 300000, VLOOKUP(Sheet1!R21,[2]道具!$A$3:$B$603,2,FALSE), VLOOKUP(Sheet1!R21,[2]装备!$A$3:$B$600,2,FALSE)))</f>
        <v/>
      </c>
      <c r="L21" t="str">
        <f>IF(Sheet1!T21="","",IF(Sheet1!T21 &lt; 300000, VLOOKUP(Sheet1!T21,[2]道具!$A$3:$B$603,2,FALSE), VLOOKUP(Sheet1!T21,[2]装备!$A$3:$B$600,2,FALSE)))</f>
        <v/>
      </c>
    </row>
    <row r="22" spans="1:12">
      <c r="A22">
        <f>Sheet1!A22</f>
        <v>10023</v>
      </c>
      <c r="B22" t="str">
        <f>VLOOKUP(A22,[1]normal!$A:$B,2)</f>
        <v xml:space="preserve">电僵尸 </v>
      </c>
      <c r="C22" t="str">
        <f>IF(Sheet1!B22="","",IF(Sheet1!B22 &lt; 300000, VLOOKUP(Sheet1!B22,[2]道具!$A$3:$B$603,2,FALSE), VLOOKUP(Sheet1!B22,[2]装备!$A$3:$B$600,2,FALSE)))</f>
        <v>大火球</v>
      </c>
      <c r="D22" t="str">
        <f>IF(Sheet1!D22="","",IF(Sheet1!D22 &lt; 300000, VLOOKUP(Sheet1!D22,[2]道具!$A$3:$B$603,2,FALSE), VLOOKUP(Sheet1!D22,[2]装备!$A$3:$B$600,2,FALSE)))</f>
        <v>灵魂火符</v>
      </c>
      <c r="E22" t="str">
        <f>IF(Sheet1!F22="","",IF(Sheet1!F22 &lt; 300000, VLOOKUP(Sheet1!F22,[2]道具!$A$3:$B$603,2,FALSE), VLOOKUP(Sheet1!F22,[2]装备!$A$3:$B$600,2,FALSE)))</f>
        <v>爆裂火焰</v>
      </c>
      <c r="F22" t="str">
        <f>IF(Sheet1!H22="","",IF(Sheet1!H22 &lt; 300000, VLOOKUP(Sheet1!H22,[2]道具!$A$3:$B$603,2,FALSE), VLOOKUP(Sheet1!H22,[2]装备!$A$3:$B$600,2,FALSE)))</f>
        <v/>
      </c>
      <c r="G22" t="str">
        <f>IF(Sheet1!J22="","",IF(Sheet1!J22 &lt; 300000, VLOOKUP(Sheet1!J22,[2]道具!$A$3:$B$603,2,FALSE), VLOOKUP(Sheet1!J22,[2]装备!$A$3:$B$600,2,FALSE)))</f>
        <v/>
      </c>
      <c r="H22" t="str">
        <f>IF(Sheet1!L22="","",IF(Sheet1!L22 &lt; 300000, VLOOKUP(Sheet1!L22,[2]道具!$A$3:$B$603,2,FALSE), VLOOKUP(Sheet1!L22,[2]装备!$A$3:$B$600,2,FALSE)))</f>
        <v/>
      </c>
      <c r="I22" t="str">
        <f>IF(Sheet1!N22="","",IF(Sheet1!N22 &lt; 300000, VLOOKUP(Sheet1!N22,[2]道具!$A$3:$B$603,2,FALSE), VLOOKUP(Sheet1!N22,[2]装备!$A$3:$B$600,2,FALSE)))</f>
        <v/>
      </c>
      <c r="J22" t="str">
        <f>IF(Sheet1!P22="","",IF(Sheet1!P22 &lt; 300000, VLOOKUP(Sheet1!P22,[2]道具!$A$3:$B$603,2,FALSE), VLOOKUP(Sheet1!P22,[2]装备!$A$3:$B$600,2,FALSE)))</f>
        <v/>
      </c>
      <c r="K22" t="str">
        <f>IF(Sheet1!R22="","",IF(Sheet1!R22 &lt; 300000, VLOOKUP(Sheet1!R22,[2]道具!$A$3:$B$603,2,FALSE), VLOOKUP(Sheet1!R22,[2]装备!$A$3:$B$600,2,FALSE)))</f>
        <v/>
      </c>
      <c r="L22" t="str">
        <f>IF(Sheet1!T22="","",IF(Sheet1!T22 &lt; 300000, VLOOKUP(Sheet1!T22,[2]道具!$A$3:$B$603,2,FALSE), VLOOKUP(Sheet1!T22,[2]装备!$A$3:$B$600,2,FALSE)))</f>
        <v/>
      </c>
    </row>
    <row r="23" spans="1:12">
      <c r="A23">
        <f>Sheet1!A23</f>
        <v>10024</v>
      </c>
      <c r="B23" t="str">
        <f>VLOOKUP(A23,[1]normal!$A:$B,2)</f>
        <v>粪虫</v>
      </c>
      <c r="C23" t="str">
        <f>IF(Sheet1!B23="","",IF(Sheet1!B23 &lt; 300000, VLOOKUP(Sheet1!B23,[2]道具!$A$3:$B$603,2,FALSE), VLOOKUP(Sheet1!B23,[2]装备!$A$3:$B$600,2,FALSE)))</f>
        <v>魔鬼项链</v>
      </c>
      <c r="D23" t="str">
        <f>IF(Sheet1!D23="","",IF(Sheet1!D23 &lt; 300000, VLOOKUP(Sheet1!D23,[2]道具!$A$3:$B$603,2,FALSE), VLOOKUP(Sheet1!D23,[2]装备!$A$3:$B$600,2,FALSE)))</f>
        <v>凤凰明珠</v>
      </c>
      <c r="E23" t="str">
        <f>IF(Sheet1!F23="","",IF(Sheet1!F23 &lt; 300000, VLOOKUP(Sheet1!F23,[2]道具!$A$3:$B$603,2,FALSE), VLOOKUP(Sheet1!F23,[2]装备!$A$3:$B$600,2,FALSE)))</f>
        <v>蓝翡翠项链</v>
      </c>
      <c r="F23" t="str">
        <f>IF(Sheet1!H23="","",IF(Sheet1!H23 &lt; 300000, VLOOKUP(Sheet1!H23,[2]道具!$A$3:$B$603,2,FALSE), VLOOKUP(Sheet1!H23,[2]装备!$A$3:$B$600,2,FALSE)))</f>
        <v>魅力戒指</v>
      </c>
      <c r="G23" t="str">
        <f>IF(Sheet1!J23="","",IF(Sheet1!J23 &lt; 300000, VLOOKUP(Sheet1!J23,[2]道具!$A$3:$B$603,2,FALSE), VLOOKUP(Sheet1!J23,[2]装备!$A$3:$B$600,2,FALSE)))</f>
        <v>黑檀手镯</v>
      </c>
      <c r="H23" t="str">
        <f>IF(Sheet1!L23="","",IF(Sheet1!L23 &lt; 300000, VLOOKUP(Sheet1!L23,[2]道具!$A$3:$B$603,2,FALSE), VLOOKUP(Sheet1!L23,[2]装备!$A$3:$B$600,2,FALSE)))</f>
        <v/>
      </c>
      <c r="I23" t="str">
        <f>IF(Sheet1!N23="","",IF(Sheet1!N23 &lt; 300000, VLOOKUP(Sheet1!N23,[2]道具!$A$3:$B$603,2,FALSE), VLOOKUP(Sheet1!N23,[2]装备!$A$3:$B$600,2,FALSE)))</f>
        <v/>
      </c>
      <c r="J23" t="str">
        <f>IF(Sheet1!P23="","",IF(Sheet1!P23 &lt; 300000, VLOOKUP(Sheet1!P23,[2]道具!$A$3:$B$603,2,FALSE), VLOOKUP(Sheet1!P23,[2]装备!$A$3:$B$600,2,FALSE)))</f>
        <v/>
      </c>
      <c r="K23" t="str">
        <f>IF(Sheet1!R23="","",IF(Sheet1!R23 &lt; 300000, VLOOKUP(Sheet1!R23,[2]道具!$A$3:$B$603,2,FALSE), VLOOKUP(Sheet1!R23,[2]装备!$A$3:$B$600,2,FALSE)))</f>
        <v/>
      </c>
      <c r="L23" t="str">
        <f>IF(Sheet1!T23="","",IF(Sheet1!T23 &lt; 300000, VLOOKUP(Sheet1!T23,[2]道具!$A$3:$B$603,2,FALSE), VLOOKUP(Sheet1!T23,[2]装备!$A$3:$B$600,2,FALSE)))</f>
        <v/>
      </c>
    </row>
    <row r="24" spans="1:12">
      <c r="A24">
        <f>Sheet1!A24</f>
        <v>10025</v>
      </c>
      <c r="B24" t="str">
        <f>VLOOKUP(A24,[1]normal!$A:$B,2)</f>
        <v>暗黑战士</v>
      </c>
      <c r="C24" t="str">
        <f>IF(Sheet1!B24="","",IF(Sheet1!B24 &lt; 300000, VLOOKUP(Sheet1!B24,[2]道具!$A$3:$B$603,2,FALSE), VLOOKUP(Sheet1!B24,[2]装备!$A$3:$B$600,2,FALSE)))</f>
        <v>背刺</v>
      </c>
      <c r="D24" t="str">
        <f>IF(Sheet1!D24="","",IF(Sheet1!D24 &lt; 300000, VLOOKUP(Sheet1!D24,[2]道具!$A$3:$B$603,2,FALSE), VLOOKUP(Sheet1!D24,[2]装备!$A$3:$B$600,2,FALSE)))</f>
        <v>凌风</v>
      </c>
      <c r="E24" t="str">
        <f>IF(Sheet1!F24="","",IF(Sheet1!F24 &lt; 300000, VLOOKUP(Sheet1!F24,[2]道具!$A$3:$B$603,2,FALSE), VLOOKUP(Sheet1!F24,[2]装备!$A$3:$B$600,2,FALSE)))</f>
        <v>重盔甲(男)</v>
      </c>
      <c r="F24" t="str">
        <f>IF(Sheet1!H24="","",IF(Sheet1!H24 &lt; 300000, VLOOKUP(Sheet1!H24,[2]道具!$A$3:$B$603,2,FALSE), VLOOKUP(Sheet1!H24,[2]装备!$A$3:$B$600,2,FALSE)))</f>
        <v>重盔甲(女)</v>
      </c>
      <c r="G24" t="str">
        <f>IF(Sheet1!J24="","",IF(Sheet1!J24 &lt; 300000, VLOOKUP(Sheet1!J24,[2]道具!$A$3:$B$603,2,FALSE), VLOOKUP(Sheet1!J24,[2]装备!$A$3:$B$600,2,FALSE)))</f>
        <v>道德戒指</v>
      </c>
      <c r="H24" t="str">
        <f>IF(Sheet1!L24="","",IF(Sheet1!L24 &lt; 300000, VLOOKUP(Sheet1!L24,[2]道具!$A$3:$B$603,2,FALSE), VLOOKUP(Sheet1!L24,[2]装备!$A$3:$B$600,2,FALSE)))</f>
        <v/>
      </c>
      <c r="I24" t="str">
        <f>IF(Sheet1!N24="","",IF(Sheet1!N24 &lt; 300000, VLOOKUP(Sheet1!N24,[2]道具!$A$3:$B$603,2,FALSE), VLOOKUP(Sheet1!N24,[2]装备!$A$3:$B$600,2,FALSE)))</f>
        <v/>
      </c>
      <c r="J24" t="str">
        <f>IF(Sheet1!P24="","",IF(Sheet1!P24 &lt; 300000, VLOOKUP(Sheet1!P24,[2]道具!$A$3:$B$603,2,FALSE), VLOOKUP(Sheet1!P24,[2]装备!$A$3:$B$600,2,FALSE)))</f>
        <v/>
      </c>
      <c r="K24" t="str">
        <f>IF(Sheet1!R24="","",IF(Sheet1!R24 &lt; 300000, VLOOKUP(Sheet1!R24,[2]道具!$A$3:$B$603,2,FALSE), VLOOKUP(Sheet1!R24,[2]装备!$A$3:$B$600,2,FALSE)))</f>
        <v/>
      </c>
      <c r="L24" t="str">
        <f>IF(Sheet1!T24="","",IF(Sheet1!T24 &lt; 300000, VLOOKUP(Sheet1!T24,[2]道具!$A$3:$B$603,2,FALSE), VLOOKUP(Sheet1!T24,[2]装备!$A$3:$B$600,2,FALSE)))</f>
        <v/>
      </c>
    </row>
    <row r="25" spans="1:12">
      <c r="A25">
        <f>Sheet1!A25</f>
        <v>10026</v>
      </c>
      <c r="B25" t="str">
        <f>VLOOKUP(A25,[1]normal!$A:$B,2)</f>
        <v>沃玛战士</v>
      </c>
      <c r="C25" t="str">
        <f>IF(Sheet1!B25="","",IF(Sheet1!B25 &lt; 300000, VLOOKUP(Sheet1!B25,[2]道具!$A$3:$B$603,2,FALSE), VLOOKUP(Sheet1!B25,[2]装备!$A$3:$B$600,2,FALSE)))</f>
        <v>破魂</v>
      </c>
      <c r="D25" t="str">
        <f>IF(Sheet1!D25="","",IF(Sheet1!D25 &lt; 300000, VLOOKUP(Sheet1!D25,[2]道具!$A$3:$B$603,2,FALSE), VLOOKUP(Sheet1!D25,[2]装备!$A$3:$B$600,2,FALSE)))</f>
        <v>魔法长袍(男)</v>
      </c>
      <c r="E25" t="str">
        <f>IF(Sheet1!F25="","",IF(Sheet1!F25 &lt; 300000, VLOOKUP(Sheet1!F25,[2]道具!$A$3:$B$603,2,FALSE), VLOOKUP(Sheet1!F25,[2]装备!$A$3:$B$600,2,FALSE)))</f>
        <v>魔法长袍(女)</v>
      </c>
      <c r="F25" t="str">
        <f>IF(Sheet1!H25="","",IF(Sheet1!H25 &lt; 300000, VLOOKUP(Sheet1!H25,[2]道具!$A$3:$B$603,2,FALSE), VLOOKUP(Sheet1!H25,[2]装备!$A$3:$B$600,2,FALSE)))</f>
        <v>坚固手套</v>
      </c>
      <c r="G25" t="str">
        <f>IF(Sheet1!J25="","",IF(Sheet1!J25 &lt; 300000, VLOOKUP(Sheet1!J25,[2]道具!$A$3:$B$603,2,FALSE), VLOOKUP(Sheet1!J25,[2]装备!$A$3:$B$600,2,FALSE)))</f>
        <v>骷髅戒指</v>
      </c>
      <c r="H25" t="str">
        <f>IF(Sheet1!L25="","",IF(Sheet1!L25 &lt; 300000, VLOOKUP(Sheet1!L25,[2]道具!$A$3:$B$603,2,FALSE), VLOOKUP(Sheet1!L25,[2]装备!$A$3:$B$600,2,FALSE)))</f>
        <v/>
      </c>
      <c r="I25" t="str">
        <f>IF(Sheet1!N25="","",IF(Sheet1!N25 &lt; 300000, VLOOKUP(Sheet1!N25,[2]道具!$A$3:$B$603,2,FALSE), VLOOKUP(Sheet1!N25,[2]装备!$A$3:$B$600,2,FALSE)))</f>
        <v/>
      </c>
      <c r="J25" t="str">
        <f>IF(Sheet1!P25="","",IF(Sheet1!P25 &lt; 300000, VLOOKUP(Sheet1!P25,[2]道具!$A$3:$B$603,2,FALSE), VLOOKUP(Sheet1!P25,[2]装备!$A$3:$B$600,2,FALSE)))</f>
        <v/>
      </c>
      <c r="K25" t="str">
        <f>IF(Sheet1!R25="","",IF(Sheet1!R25 &lt; 300000, VLOOKUP(Sheet1!R25,[2]道具!$A$3:$B$603,2,FALSE), VLOOKUP(Sheet1!R25,[2]装备!$A$3:$B$600,2,FALSE)))</f>
        <v/>
      </c>
      <c r="L25" t="str">
        <f>IF(Sheet1!T25="","",IF(Sheet1!T25 &lt; 300000, VLOOKUP(Sheet1!T25,[2]道具!$A$3:$B$603,2,FALSE), VLOOKUP(Sheet1!T25,[2]装备!$A$3:$B$600,2,FALSE)))</f>
        <v/>
      </c>
    </row>
    <row r="26" spans="1:12">
      <c r="A26">
        <f>Sheet1!A26</f>
        <v>10027</v>
      </c>
      <c r="B26" t="str">
        <f>VLOOKUP(A26,[1]normal!$A:$B,2)</f>
        <v>沃玛勇士</v>
      </c>
      <c r="C26" t="str">
        <f>IF(Sheet1!B26="","",IF(Sheet1!B26 &lt; 300000, VLOOKUP(Sheet1!B26,[2]道具!$A$3:$B$603,2,FALSE), VLOOKUP(Sheet1!B26,[2]装备!$A$3:$B$600,2,FALSE)))</f>
        <v>斩马刀</v>
      </c>
      <c r="D26" t="str">
        <f>IF(Sheet1!D26="","",IF(Sheet1!D26 &lt; 300000, VLOOKUP(Sheet1!D26,[2]道具!$A$3:$B$603,2,FALSE), VLOOKUP(Sheet1!D26,[2]装备!$A$3:$B$600,2,FALSE)))</f>
        <v>灵魂战衣(男)</v>
      </c>
      <c r="E26" t="str">
        <f>IF(Sheet1!F26="","",IF(Sheet1!F26 &lt; 300000, VLOOKUP(Sheet1!F26,[2]道具!$A$3:$B$603,2,FALSE), VLOOKUP(Sheet1!F26,[2]装备!$A$3:$B$600,2,FALSE)))</f>
        <v>灵魂战衣(女)</v>
      </c>
      <c r="F26" t="str">
        <f>IF(Sheet1!H26="","",IF(Sheet1!H26 &lt; 300000, VLOOKUP(Sheet1!H26,[2]道具!$A$3:$B$603,2,FALSE), VLOOKUP(Sheet1!H26,[2]装备!$A$3:$B$600,2,FALSE)))</f>
        <v>死神手套</v>
      </c>
      <c r="G26" t="str">
        <f>IF(Sheet1!J26="","",IF(Sheet1!J26 &lt; 300000, VLOOKUP(Sheet1!J26,[2]道具!$A$3:$B$603,2,FALSE), VLOOKUP(Sheet1!J26,[2]装备!$A$3:$B$600,2,FALSE)))</f>
        <v>蛇眼戒指</v>
      </c>
      <c r="H26" t="str">
        <f>IF(Sheet1!L26="","",IF(Sheet1!L26 &lt; 300000, VLOOKUP(Sheet1!L26,[2]道具!$A$3:$B$603,2,FALSE), VLOOKUP(Sheet1!L26,[2]装备!$A$3:$B$600,2,FALSE)))</f>
        <v/>
      </c>
      <c r="I26" t="str">
        <f>IF(Sheet1!N26="","",IF(Sheet1!N26 &lt; 300000, VLOOKUP(Sheet1!N26,[2]道具!$A$3:$B$603,2,FALSE), VLOOKUP(Sheet1!N26,[2]装备!$A$3:$B$600,2,FALSE)))</f>
        <v/>
      </c>
      <c r="J26" t="str">
        <f>IF(Sheet1!P26="","",IF(Sheet1!P26 &lt; 300000, VLOOKUP(Sheet1!P26,[2]道具!$A$3:$B$603,2,FALSE), VLOOKUP(Sheet1!P26,[2]装备!$A$3:$B$600,2,FALSE)))</f>
        <v/>
      </c>
      <c r="K26" t="str">
        <f>IF(Sheet1!R26="","",IF(Sheet1!R26 &lt; 300000, VLOOKUP(Sheet1!R26,[2]道具!$A$3:$B$603,2,FALSE), VLOOKUP(Sheet1!R26,[2]装备!$A$3:$B$600,2,FALSE)))</f>
        <v/>
      </c>
      <c r="L26" t="str">
        <f>IF(Sheet1!T26="","",IF(Sheet1!T26 &lt; 300000, VLOOKUP(Sheet1!T26,[2]道具!$A$3:$B$603,2,FALSE), VLOOKUP(Sheet1!T26,[2]装备!$A$3:$B$600,2,FALSE)))</f>
        <v/>
      </c>
    </row>
    <row r="27" spans="1:12">
      <c r="A27">
        <f>Sheet1!A27</f>
        <v>10028</v>
      </c>
      <c r="B27" t="str">
        <f>VLOOKUP(A27,[1]normal!$A:$B,2)</f>
        <v>沃玛战将</v>
      </c>
      <c r="C27" t="str">
        <f>IF(Sheet1!B27="","",IF(Sheet1!B27 &lt; 300000, VLOOKUP(Sheet1!B27,[2]道具!$A$3:$B$603,2,FALSE), VLOOKUP(Sheet1!B27,[2]装备!$A$3:$B$600,2,FALSE)))</f>
        <v>偃月</v>
      </c>
      <c r="D27" t="str">
        <f>IF(Sheet1!D27="","",IF(Sheet1!D27 &lt; 300000, VLOOKUP(Sheet1!D27,[2]道具!$A$3:$B$603,2,FALSE), VLOOKUP(Sheet1!D27,[2]装备!$A$3:$B$600,2,FALSE)))</f>
        <v>骷髅头盔</v>
      </c>
      <c r="E27" t="str">
        <f>IF(Sheet1!F27="","",IF(Sheet1!F27 &lt; 300000, VLOOKUP(Sheet1!F27,[2]道具!$A$3:$B$603,2,FALSE), VLOOKUP(Sheet1!F27,[2]装备!$A$3:$B$600,2,FALSE)))</f>
        <v>放大镜</v>
      </c>
      <c r="F27" t="str">
        <f>IF(Sheet1!H27="","",IF(Sheet1!H27 &lt; 300000, VLOOKUP(Sheet1!H27,[2]道具!$A$3:$B$603,2,FALSE), VLOOKUP(Sheet1!H27,[2]装备!$A$3:$B$600,2,FALSE)))</f>
        <v>道士手镯</v>
      </c>
      <c r="G27" t="str">
        <f>IF(Sheet1!J27="","",IF(Sheet1!J27 &lt; 300000, VLOOKUP(Sheet1!J27,[2]道具!$A$3:$B$603,2,FALSE), VLOOKUP(Sheet1!J27,[2]装备!$A$3:$B$600,2,FALSE)))</f>
        <v>道士手镯</v>
      </c>
      <c r="H27" t="str">
        <f>IF(Sheet1!L27="","",IF(Sheet1!L27 &lt; 300000, VLOOKUP(Sheet1!L27,[2]道具!$A$3:$B$603,2,FALSE), VLOOKUP(Sheet1!L27,[2]装备!$A$3:$B$600,2,FALSE)))</f>
        <v/>
      </c>
      <c r="I27" t="str">
        <f>IF(Sheet1!N27="","",IF(Sheet1!N27 &lt; 300000, VLOOKUP(Sheet1!N27,[2]道具!$A$3:$B$603,2,FALSE), VLOOKUP(Sheet1!N27,[2]装备!$A$3:$B$600,2,FALSE)))</f>
        <v/>
      </c>
      <c r="J27" t="str">
        <f>IF(Sheet1!P27="","",IF(Sheet1!P27 &lt; 300000, VLOOKUP(Sheet1!P27,[2]道具!$A$3:$B$603,2,FALSE), VLOOKUP(Sheet1!P27,[2]装备!$A$3:$B$600,2,FALSE)))</f>
        <v/>
      </c>
      <c r="K27" t="str">
        <f>IF(Sheet1!R27="","",IF(Sheet1!R27 &lt; 300000, VLOOKUP(Sheet1!R27,[2]道具!$A$3:$B$603,2,FALSE), VLOOKUP(Sheet1!R27,[2]装备!$A$3:$B$600,2,FALSE)))</f>
        <v/>
      </c>
      <c r="L27" t="str">
        <f>IF(Sheet1!T27="","",IF(Sheet1!T27 &lt; 300000, VLOOKUP(Sheet1!T27,[2]道具!$A$3:$B$603,2,FALSE), VLOOKUP(Sheet1!T27,[2]装备!$A$3:$B$600,2,FALSE)))</f>
        <v/>
      </c>
    </row>
    <row r="28" spans="1:12">
      <c r="A28">
        <f>Sheet1!A28</f>
        <v>10029</v>
      </c>
      <c r="B28" t="str">
        <f>VLOOKUP(A28,[1]normal!$A:$B,2)</f>
        <v>火焰沃玛</v>
      </c>
      <c r="C28" t="str">
        <f>IF(Sheet1!B28="","",IF(Sheet1!B28 &lt; 300000, VLOOKUP(Sheet1!B28,[2]道具!$A$3:$B$603,2,FALSE), VLOOKUP(Sheet1!B28,[2]装备!$A$3:$B$600,2,FALSE)))</f>
        <v>降魔</v>
      </c>
      <c r="D28" t="str">
        <f>IF(Sheet1!D28="","",IF(Sheet1!D28 &lt; 300000, VLOOKUP(Sheet1!D28,[2]道具!$A$3:$B$603,2,FALSE), VLOOKUP(Sheet1!D28,[2]装备!$A$3:$B$600,2,FALSE)))</f>
        <v>道士头盔</v>
      </c>
      <c r="E28" t="str">
        <f>IF(Sheet1!F28="","",IF(Sheet1!F28 &lt; 300000, VLOOKUP(Sheet1!F28,[2]道具!$A$3:$B$603,2,FALSE), VLOOKUP(Sheet1!F28,[2]装备!$A$3:$B$600,2,FALSE)))</f>
        <v>竹笛</v>
      </c>
      <c r="F28" t="str">
        <f>IF(Sheet1!H28="","",IF(Sheet1!H28 &lt; 300000, VLOOKUP(Sheet1!H28,[2]道具!$A$3:$B$603,2,FALSE), VLOOKUP(Sheet1!H28,[2]装备!$A$3:$B$600,2,FALSE)))</f>
        <v>黑檀手镯</v>
      </c>
      <c r="G28" t="str">
        <f>IF(Sheet1!J28="","",IF(Sheet1!J28 &lt; 300000, VLOOKUP(Sheet1!J28,[2]道具!$A$3:$B$603,2,FALSE), VLOOKUP(Sheet1!J28,[2]装备!$A$3:$B$600,2,FALSE)))</f>
        <v>降妖除魔戒指</v>
      </c>
      <c r="H28" t="str">
        <f>IF(Sheet1!L28="","",IF(Sheet1!L28 &lt; 300000, VLOOKUP(Sheet1!L28,[2]道具!$A$3:$B$603,2,FALSE), VLOOKUP(Sheet1!L28,[2]装备!$A$3:$B$600,2,FALSE)))</f>
        <v/>
      </c>
      <c r="I28" t="str">
        <f>IF(Sheet1!N28="","",IF(Sheet1!N28 &lt; 300000, VLOOKUP(Sheet1!N28,[2]道具!$A$3:$B$603,2,FALSE), VLOOKUP(Sheet1!N28,[2]装备!$A$3:$B$600,2,FALSE)))</f>
        <v/>
      </c>
      <c r="J28" t="str">
        <f>IF(Sheet1!P28="","",IF(Sheet1!P28 &lt; 300000, VLOOKUP(Sheet1!P28,[2]道具!$A$3:$B$603,2,FALSE), VLOOKUP(Sheet1!P28,[2]装备!$A$3:$B$600,2,FALSE)))</f>
        <v/>
      </c>
      <c r="K28" t="str">
        <f>IF(Sheet1!R28="","",IF(Sheet1!R28 &lt; 300000, VLOOKUP(Sheet1!R28,[2]道具!$A$3:$B$603,2,FALSE), VLOOKUP(Sheet1!R28,[2]装备!$A$3:$B$600,2,FALSE)))</f>
        <v/>
      </c>
      <c r="L28" t="str">
        <f>IF(Sheet1!T28="","",IF(Sheet1!T28 &lt; 300000, VLOOKUP(Sheet1!T28,[2]道具!$A$3:$B$603,2,FALSE), VLOOKUP(Sheet1!T28,[2]装备!$A$3:$B$600,2,FALSE)))</f>
        <v/>
      </c>
    </row>
    <row r="29" spans="1:12">
      <c r="A29">
        <f>Sheet1!A29</f>
        <v>10030</v>
      </c>
      <c r="B29" t="str">
        <f>VLOOKUP(A29,[1]normal!$A:$B,2)</f>
        <v>毒蜘蛛</v>
      </c>
      <c r="C29" t="str">
        <f>IF(Sheet1!B29="","",IF(Sheet1!B29 &lt; 300000, VLOOKUP(Sheet1!B29,[2]道具!$A$3:$B$603,2,FALSE), VLOOKUP(Sheet1!B29,[2]装备!$A$3:$B$600,2,FALSE)))</f>
        <v>蜘蛛牙齿</v>
      </c>
      <c r="D29" t="str">
        <f>IF(Sheet1!D29="","",IF(Sheet1!D29 &lt; 300000, VLOOKUP(Sheet1!D29,[2]道具!$A$3:$B$603,2,FALSE), VLOOKUP(Sheet1!D29,[2]装备!$A$3:$B$600,2,FALSE)))</f>
        <v>小堆铜币</v>
      </c>
      <c r="E29" t="str">
        <f>IF(Sheet1!F29="","",IF(Sheet1!F29 &lt; 300000, VLOOKUP(Sheet1!F29,[2]道具!$A$3:$B$603,2,FALSE), VLOOKUP(Sheet1!F29,[2]装备!$A$3:$B$600,2,FALSE)))</f>
        <v>小堆铜币</v>
      </c>
      <c r="F29" t="str">
        <f>IF(Sheet1!H29="","",IF(Sheet1!H29 &lt; 300000, VLOOKUP(Sheet1!H29,[2]道具!$A$3:$B$603,2,FALSE), VLOOKUP(Sheet1!H29,[2]装备!$A$3:$B$600,2,FALSE)))</f>
        <v>大堆铜币</v>
      </c>
      <c r="G29" t="str">
        <f>IF(Sheet1!J29="","",IF(Sheet1!J29 &lt; 300000, VLOOKUP(Sheet1!J29,[2]道具!$A$3:$B$603,2,FALSE), VLOOKUP(Sheet1!J29,[2]装备!$A$3:$B$600,2,FALSE)))</f>
        <v>零星银币</v>
      </c>
      <c r="H29" t="str">
        <f>IF(Sheet1!L29="","",IF(Sheet1!L29 &lt; 300000, VLOOKUP(Sheet1!L29,[2]道具!$A$3:$B$603,2,FALSE), VLOOKUP(Sheet1!L29,[2]装备!$A$3:$B$600,2,FALSE)))</f>
        <v/>
      </c>
      <c r="I29" t="str">
        <f>IF(Sheet1!N29="","",IF(Sheet1!N29 &lt; 300000, VLOOKUP(Sheet1!N29,[2]道具!$A$3:$B$603,2,FALSE), VLOOKUP(Sheet1!N29,[2]装备!$A$3:$B$600,2,FALSE)))</f>
        <v/>
      </c>
      <c r="J29" t="str">
        <f>IF(Sheet1!P29="","",IF(Sheet1!P29 &lt; 300000, VLOOKUP(Sheet1!P29,[2]道具!$A$3:$B$603,2,FALSE), VLOOKUP(Sheet1!P29,[2]装备!$A$3:$B$600,2,FALSE)))</f>
        <v/>
      </c>
      <c r="K29" t="str">
        <f>IF(Sheet1!R29="","",IF(Sheet1!R29 &lt; 300000, VLOOKUP(Sheet1!R29,[2]道具!$A$3:$B$603,2,FALSE), VLOOKUP(Sheet1!R29,[2]装备!$A$3:$B$600,2,FALSE)))</f>
        <v/>
      </c>
      <c r="L29" t="str">
        <f>IF(Sheet1!T29="","",IF(Sheet1!T29 &lt; 300000, VLOOKUP(Sheet1!T29,[2]道具!$A$3:$B$603,2,FALSE), VLOOKUP(Sheet1!T29,[2]装备!$A$3:$B$600,2,FALSE)))</f>
        <v/>
      </c>
    </row>
    <row r="30" spans="1:12">
      <c r="A30">
        <f>Sheet1!A30</f>
        <v>10031</v>
      </c>
      <c r="B30" t="str">
        <f>VLOOKUP(A30,[1]normal!$A:$B,2)</f>
        <v>红蛇</v>
      </c>
      <c r="C30" t="str">
        <f>IF(Sheet1!B30="","",IF(Sheet1!B30 &lt; 300000, VLOOKUP(Sheet1!B30,[2]道具!$A$3:$B$603,2,FALSE), VLOOKUP(Sheet1!B30,[2]装备!$A$3:$B$600,2,FALSE)))</f>
        <v>蛇胆</v>
      </c>
      <c r="D30" t="str">
        <f>IF(Sheet1!D30="","",IF(Sheet1!D30 &lt; 300000, VLOOKUP(Sheet1!D30,[2]道具!$A$3:$B$603,2,FALSE), VLOOKUP(Sheet1!D30,[2]装备!$A$3:$B$600,2,FALSE)))</f>
        <v/>
      </c>
      <c r="E30" t="str">
        <f>IF(Sheet1!F30="","",IF(Sheet1!F30 &lt; 300000, VLOOKUP(Sheet1!F30,[2]道具!$A$3:$B$603,2,FALSE), VLOOKUP(Sheet1!F30,[2]装备!$A$3:$B$600,2,FALSE)))</f>
        <v/>
      </c>
      <c r="F30" t="str">
        <f>IF(Sheet1!H30="","",IF(Sheet1!H30 &lt; 300000, VLOOKUP(Sheet1!H30,[2]道具!$A$3:$B$603,2,FALSE), VLOOKUP(Sheet1!H30,[2]装备!$A$3:$B$600,2,FALSE)))</f>
        <v/>
      </c>
      <c r="G30" t="str">
        <f>IF(Sheet1!J30="","",IF(Sheet1!J30 &lt; 300000, VLOOKUP(Sheet1!J30,[2]道具!$A$3:$B$603,2,FALSE), VLOOKUP(Sheet1!J30,[2]装备!$A$3:$B$600,2,FALSE)))</f>
        <v/>
      </c>
      <c r="H30" t="str">
        <f>IF(Sheet1!L30="","",IF(Sheet1!L30 &lt; 300000, VLOOKUP(Sheet1!L30,[2]道具!$A$3:$B$603,2,FALSE), VLOOKUP(Sheet1!L30,[2]装备!$A$3:$B$600,2,FALSE)))</f>
        <v/>
      </c>
      <c r="I30" t="str">
        <f>IF(Sheet1!N30="","",IF(Sheet1!N30 &lt; 300000, VLOOKUP(Sheet1!N30,[2]道具!$A$3:$B$603,2,FALSE), VLOOKUP(Sheet1!N30,[2]装备!$A$3:$B$600,2,FALSE)))</f>
        <v/>
      </c>
      <c r="J30" t="str">
        <f>IF(Sheet1!P30="","",IF(Sheet1!P30 &lt; 300000, VLOOKUP(Sheet1!P30,[2]道具!$A$3:$B$603,2,FALSE), VLOOKUP(Sheet1!P30,[2]装备!$A$3:$B$600,2,FALSE)))</f>
        <v/>
      </c>
      <c r="K30" t="str">
        <f>IF(Sheet1!R30="","",IF(Sheet1!R30 &lt; 300000, VLOOKUP(Sheet1!R30,[2]道具!$A$3:$B$603,2,FALSE), VLOOKUP(Sheet1!R30,[2]装备!$A$3:$B$600,2,FALSE)))</f>
        <v/>
      </c>
      <c r="L30" t="str">
        <f>IF(Sheet1!T30="","",IF(Sheet1!T30 &lt; 300000, VLOOKUP(Sheet1!T30,[2]道具!$A$3:$B$603,2,FALSE), VLOOKUP(Sheet1!T30,[2]装备!$A$3:$B$600,2,FALSE)))</f>
        <v/>
      </c>
    </row>
    <row r="31" spans="1:12">
      <c r="A31">
        <f>Sheet1!A31</f>
        <v>10032</v>
      </c>
      <c r="B31" t="str">
        <f>VLOOKUP(A31,[1]normal!$A:$B,2)</f>
        <v>虎蛇</v>
      </c>
      <c r="C31" t="str">
        <f>IF(Sheet1!B31="","",IF(Sheet1!B31 &lt; 300000, VLOOKUP(Sheet1!B31,[2]道具!$A$3:$B$603,2,FALSE), VLOOKUP(Sheet1!B31,[2]装备!$A$3:$B$600,2,FALSE)))</f>
        <v>蛇胆</v>
      </c>
      <c r="D31" t="str">
        <f>IF(Sheet1!D31="","",IF(Sheet1!D31 &lt; 300000, VLOOKUP(Sheet1!D31,[2]道具!$A$3:$B$603,2,FALSE), VLOOKUP(Sheet1!D31,[2]装备!$A$3:$B$600,2,FALSE)))</f>
        <v/>
      </c>
      <c r="E31" t="str">
        <f>IF(Sheet1!F31="","",IF(Sheet1!F31 &lt; 300000, VLOOKUP(Sheet1!F31,[2]道具!$A$3:$B$603,2,FALSE), VLOOKUP(Sheet1!F31,[2]装备!$A$3:$B$600,2,FALSE)))</f>
        <v/>
      </c>
      <c r="F31" t="str">
        <f>IF(Sheet1!H31="","",IF(Sheet1!H31 &lt; 300000, VLOOKUP(Sheet1!H31,[2]道具!$A$3:$B$603,2,FALSE), VLOOKUP(Sheet1!H31,[2]装备!$A$3:$B$600,2,FALSE)))</f>
        <v/>
      </c>
      <c r="G31" t="str">
        <f>IF(Sheet1!J31="","",IF(Sheet1!J31 &lt; 300000, VLOOKUP(Sheet1!J31,[2]道具!$A$3:$B$603,2,FALSE), VLOOKUP(Sheet1!J31,[2]装备!$A$3:$B$600,2,FALSE)))</f>
        <v/>
      </c>
      <c r="H31" t="str">
        <f>IF(Sheet1!L31="","",IF(Sheet1!L31 &lt; 300000, VLOOKUP(Sheet1!L31,[2]道具!$A$3:$B$603,2,FALSE), VLOOKUP(Sheet1!L31,[2]装备!$A$3:$B$600,2,FALSE)))</f>
        <v/>
      </c>
      <c r="I31" t="str">
        <f>IF(Sheet1!N31="","",IF(Sheet1!N31 &lt; 300000, VLOOKUP(Sheet1!N31,[2]道具!$A$3:$B$603,2,FALSE), VLOOKUP(Sheet1!N31,[2]装备!$A$3:$B$600,2,FALSE)))</f>
        <v/>
      </c>
      <c r="J31" t="str">
        <f>IF(Sheet1!P31="","",IF(Sheet1!P31 &lt; 300000, VLOOKUP(Sheet1!P31,[2]道具!$A$3:$B$603,2,FALSE), VLOOKUP(Sheet1!P31,[2]装备!$A$3:$B$600,2,FALSE)))</f>
        <v/>
      </c>
      <c r="K31" t="str">
        <f>IF(Sheet1!R31="","",IF(Sheet1!R31 &lt; 300000, VLOOKUP(Sheet1!R31,[2]道具!$A$3:$B$603,2,FALSE), VLOOKUP(Sheet1!R31,[2]装备!$A$3:$B$600,2,FALSE)))</f>
        <v/>
      </c>
      <c r="L31" t="str">
        <f>IF(Sheet1!T31="","",IF(Sheet1!T31 &lt; 300000, VLOOKUP(Sheet1!T31,[2]道具!$A$3:$B$603,2,FALSE), VLOOKUP(Sheet1!T31,[2]装备!$A$3:$B$600,2,FALSE)))</f>
        <v/>
      </c>
    </row>
    <row r="32" spans="1:12">
      <c r="A32">
        <f>Sheet1!A32</f>
        <v>10033</v>
      </c>
      <c r="B32" t="str">
        <f>VLOOKUP(A32,[1]normal!$A:$B,2)</f>
        <v>猎鹰</v>
      </c>
      <c r="C32" t="str">
        <f>IF(Sheet1!B32="","",IF(Sheet1!B32 &lt; 300000, VLOOKUP(Sheet1!B32,[2]道具!$A$3:$B$603,2,FALSE), VLOOKUP(Sheet1!B32,[2]装备!$A$3:$B$600,2,FALSE)))</f>
        <v>羽毛</v>
      </c>
      <c r="D32" t="str">
        <f>IF(Sheet1!D32="","",IF(Sheet1!D32 &lt; 300000, VLOOKUP(Sheet1!D32,[2]道具!$A$3:$B$603,2,FALSE), VLOOKUP(Sheet1!D32,[2]装备!$A$3:$B$600,2,FALSE)))</f>
        <v>黑檀项链</v>
      </c>
      <c r="E32" t="str">
        <f>IF(Sheet1!F32="","",IF(Sheet1!F32 &lt; 300000, VLOOKUP(Sheet1!F32,[2]道具!$A$3:$B$603,2,FALSE), VLOOKUP(Sheet1!F32,[2]装备!$A$3:$B$600,2,FALSE)))</f>
        <v>白金项链</v>
      </c>
      <c r="F32" t="str">
        <f>IF(Sheet1!H32="","",IF(Sheet1!H32 &lt; 300000, VLOOKUP(Sheet1!H32,[2]道具!$A$3:$B$603,2,FALSE), VLOOKUP(Sheet1!H32,[2]装备!$A$3:$B$600,2,FALSE)))</f>
        <v>魔鬼项链</v>
      </c>
      <c r="G32" t="str">
        <f>IF(Sheet1!J32="","",IF(Sheet1!J32 &lt; 300000, VLOOKUP(Sheet1!J32,[2]道具!$A$3:$B$603,2,FALSE), VLOOKUP(Sheet1!J32,[2]装备!$A$3:$B$600,2,FALSE)))</f>
        <v/>
      </c>
      <c r="H32" t="str">
        <f>IF(Sheet1!L32="","",IF(Sheet1!L32 &lt; 300000, VLOOKUP(Sheet1!L32,[2]道具!$A$3:$B$603,2,FALSE), VLOOKUP(Sheet1!L32,[2]装备!$A$3:$B$600,2,FALSE)))</f>
        <v/>
      </c>
      <c r="I32" t="str">
        <f>IF(Sheet1!N32="","",IF(Sheet1!N32 &lt; 300000, VLOOKUP(Sheet1!N32,[2]道具!$A$3:$B$603,2,FALSE), VLOOKUP(Sheet1!N32,[2]装备!$A$3:$B$600,2,FALSE)))</f>
        <v/>
      </c>
      <c r="J32" t="str">
        <f>IF(Sheet1!P32="","",IF(Sheet1!P32 &lt; 300000, VLOOKUP(Sheet1!P32,[2]道具!$A$3:$B$603,2,FALSE), VLOOKUP(Sheet1!P32,[2]装备!$A$3:$B$600,2,FALSE)))</f>
        <v/>
      </c>
      <c r="K32" t="str">
        <f>IF(Sheet1!R32="","",IF(Sheet1!R32 &lt; 300000, VLOOKUP(Sheet1!R32,[2]道具!$A$3:$B$603,2,FALSE), VLOOKUP(Sheet1!R32,[2]装备!$A$3:$B$600,2,FALSE)))</f>
        <v/>
      </c>
      <c r="L32" t="str">
        <f>IF(Sheet1!T32="","",IF(Sheet1!T32 &lt; 300000, VLOOKUP(Sheet1!T32,[2]道具!$A$3:$B$603,2,FALSE), VLOOKUP(Sheet1!T32,[2]装备!$A$3:$B$600,2,FALSE)))</f>
        <v/>
      </c>
    </row>
    <row r="33" spans="1:12">
      <c r="A33">
        <f>Sheet1!A33</f>
        <v>10034</v>
      </c>
      <c r="B33" t="str">
        <f>VLOOKUP(A33,[1]normal!$A:$B,2)</f>
        <v>多角虫</v>
      </c>
      <c r="C33" t="str">
        <f>IF(Sheet1!B33="","",IF(Sheet1!B33 &lt; 300000, VLOOKUP(Sheet1!B33,[2]道具!$A$3:$B$603,2,FALSE), VLOOKUP(Sheet1!B33,[2]装备!$A$3:$B$600,2,FALSE)))</f>
        <v>小堆铜币</v>
      </c>
      <c r="D33" t="str">
        <f>IF(Sheet1!D33="","",IF(Sheet1!D33 &lt; 300000, VLOOKUP(Sheet1!D33,[2]道具!$A$3:$B$603,2,FALSE), VLOOKUP(Sheet1!D33,[2]装备!$A$3:$B$600,2,FALSE)))</f>
        <v>小堆铜币</v>
      </c>
      <c r="E33" t="str">
        <f>IF(Sheet1!F33="","",IF(Sheet1!F33 &lt; 300000, VLOOKUP(Sheet1!F33,[2]道具!$A$3:$B$603,2,FALSE), VLOOKUP(Sheet1!F33,[2]装备!$A$3:$B$600,2,FALSE)))</f>
        <v>大堆铜币</v>
      </c>
      <c r="F33" t="str">
        <f>IF(Sheet1!H33="","",IF(Sheet1!H33 &lt; 300000, VLOOKUP(Sheet1!H33,[2]道具!$A$3:$B$603,2,FALSE), VLOOKUP(Sheet1!H33,[2]装备!$A$3:$B$600,2,FALSE)))</f>
        <v>零星银币</v>
      </c>
      <c r="G33" t="str">
        <f>IF(Sheet1!J33="","",IF(Sheet1!J33 &lt; 300000, VLOOKUP(Sheet1!J33,[2]道具!$A$3:$B$603,2,FALSE), VLOOKUP(Sheet1!J33,[2]装备!$A$3:$B$600,2,FALSE)))</f>
        <v/>
      </c>
      <c r="H33" t="str">
        <f>IF(Sheet1!L33="","",IF(Sheet1!L33 &lt; 300000, VLOOKUP(Sheet1!L33,[2]道具!$A$3:$B$603,2,FALSE), VLOOKUP(Sheet1!L33,[2]装备!$A$3:$B$600,2,FALSE)))</f>
        <v/>
      </c>
      <c r="I33" t="str">
        <f>IF(Sheet1!N33="","",IF(Sheet1!N33 &lt; 300000, VLOOKUP(Sheet1!N33,[2]道具!$A$3:$B$603,2,FALSE), VLOOKUP(Sheet1!N33,[2]装备!$A$3:$B$600,2,FALSE)))</f>
        <v/>
      </c>
      <c r="J33" t="str">
        <f>IF(Sheet1!P33="","",IF(Sheet1!P33 &lt; 300000, VLOOKUP(Sheet1!P33,[2]道具!$A$3:$B$603,2,FALSE), VLOOKUP(Sheet1!P33,[2]装备!$A$3:$B$600,2,FALSE)))</f>
        <v/>
      </c>
      <c r="K33" t="str">
        <f>IF(Sheet1!R33="","",IF(Sheet1!R33 &lt; 300000, VLOOKUP(Sheet1!R33,[2]道具!$A$3:$B$603,2,FALSE), VLOOKUP(Sheet1!R33,[2]装备!$A$3:$B$600,2,FALSE)))</f>
        <v/>
      </c>
      <c r="L33" t="str">
        <f>IF(Sheet1!T33="","",IF(Sheet1!T33 &lt; 300000, VLOOKUP(Sheet1!T33,[2]道具!$A$3:$B$603,2,FALSE), VLOOKUP(Sheet1!T33,[2]装备!$A$3:$B$600,2,FALSE)))</f>
        <v/>
      </c>
    </row>
    <row r="34" spans="1:12">
      <c r="A34">
        <f>Sheet1!A34</f>
        <v>10035</v>
      </c>
      <c r="B34" t="str">
        <f>VLOOKUP(A34,[1]normal!$A:$B,2)</f>
        <v>蜈蚣</v>
      </c>
      <c r="C34" t="str">
        <f>IF(Sheet1!B34="","",IF(Sheet1!B34 &lt; 300000, VLOOKUP(Sheet1!B34,[2]道具!$A$3:$B$603,2,FALSE), VLOOKUP(Sheet1!B34,[2]装备!$A$3:$B$600,2,FALSE)))</f>
        <v>天龙</v>
      </c>
      <c r="D34" t="str">
        <f>IF(Sheet1!D34="","",IF(Sheet1!D34 &lt; 300000, VLOOKUP(Sheet1!D34,[2]道具!$A$3:$B$603,2,FALSE), VLOOKUP(Sheet1!D34,[2]装备!$A$3:$B$600,2,FALSE)))</f>
        <v>八荒</v>
      </c>
      <c r="E34" t="str">
        <f>IF(Sheet1!F34="","",IF(Sheet1!F34 &lt; 300000, VLOOKUP(Sheet1!F34,[2]道具!$A$3:$B$603,2,FALSE), VLOOKUP(Sheet1!F34,[2]装备!$A$3:$B$600,2,FALSE)))</f>
        <v>重盔甲(男)</v>
      </c>
      <c r="F34" t="str">
        <f>IF(Sheet1!H34="","",IF(Sheet1!H34 &lt; 300000, VLOOKUP(Sheet1!H34,[2]道具!$A$3:$B$603,2,FALSE), VLOOKUP(Sheet1!H34,[2]装备!$A$3:$B$600,2,FALSE)))</f>
        <v>重盔甲(女)</v>
      </c>
      <c r="G34" t="str">
        <f>IF(Sheet1!J34="","",IF(Sheet1!J34 &lt; 300000, VLOOKUP(Sheet1!J34,[2]道具!$A$3:$B$603,2,FALSE), VLOOKUP(Sheet1!J34,[2]装备!$A$3:$B$600,2,FALSE)))</f>
        <v>坚固手套</v>
      </c>
      <c r="H34" t="str">
        <f>IF(Sheet1!L34="","",IF(Sheet1!L34 &lt; 300000, VLOOKUP(Sheet1!L34,[2]道具!$A$3:$B$603,2,FALSE), VLOOKUP(Sheet1!L34,[2]装备!$A$3:$B$600,2,FALSE)))</f>
        <v/>
      </c>
      <c r="I34" t="str">
        <f>IF(Sheet1!N34="","",IF(Sheet1!N34 &lt; 300000, VLOOKUP(Sheet1!N34,[2]道具!$A$3:$B$603,2,FALSE), VLOOKUP(Sheet1!N34,[2]装备!$A$3:$B$600,2,FALSE)))</f>
        <v/>
      </c>
      <c r="J34" t="str">
        <f>IF(Sheet1!P34="","",IF(Sheet1!P34 &lt; 300000, VLOOKUP(Sheet1!P34,[2]道具!$A$3:$B$603,2,FALSE), VLOOKUP(Sheet1!P34,[2]装备!$A$3:$B$600,2,FALSE)))</f>
        <v/>
      </c>
      <c r="K34" t="str">
        <f>IF(Sheet1!R34="","",IF(Sheet1!R34 &lt; 300000, VLOOKUP(Sheet1!R34,[2]道具!$A$3:$B$603,2,FALSE), VLOOKUP(Sheet1!R34,[2]装备!$A$3:$B$600,2,FALSE)))</f>
        <v/>
      </c>
      <c r="L34" t="str">
        <f>IF(Sheet1!T34="","",IF(Sheet1!T34 &lt; 300000, VLOOKUP(Sheet1!T34,[2]道具!$A$3:$B$603,2,FALSE), VLOOKUP(Sheet1!T34,[2]装备!$A$3:$B$600,2,FALSE)))</f>
        <v/>
      </c>
    </row>
    <row r="35" spans="1:12">
      <c r="A35">
        <f>Sheet1!A35</f>
        <v>10036</v>
      </c>
      <c r="B35" t="str">
        <f>VLOOKUP(A35,[1]normal!$A:$B,2)</f>
        <v>巨型蠕虫</v>
      </c>
      <c r="C35" t="str">
        <f>IF(Sheet1!B35="","",IF(Sheet1!B35 &lt; 300000, VLOOKUP(Sheet1!B35,[2]道具!$A$3:$B$603,2,FALSE), VLOOKUP(Sheet1!B35,[2]装备!$A$3:$B$600,2,FALSE)))</f>
        <v>半月</v>
      </c>
      <c r="D35" t="str">
        <f>IF(Sheet1!D35="","",IF(Sheet1!D35 &lt; 300000, VLOOKUP(Sheet1!D35,[2]道具!$A$3:$B$603,2,FALSE), VLOOKUP(Sheet1!D35,[2]装备!$A$3:$B$600,2,FALSE)))</f>
        <v>魔法长袍(男)</v>
      </c>
      <c r="E35" t="str">
        <f>IF(Sheet1!F35="","",IF(Sheet1!F35 &lt; 300000, VLOOKUP(Sheet1!F35,[2]道具!$A$3:$B$603,2,FALSE), VLOOKUP(Sheet1!F35,[2]装备!$A$3:$B$600,2,FALSE)))</f>
        <v>魔法长袍(女)</v>
      </c>
      <c r="F35" t="str">
        <f>IF(Sheet1!H35="","",IF(Sheet1!H35 &lt; 300000, VLOOKUP(Sheet1!H35,[2]道具!$A$3:$B$603,2,FALSE), VLOOKUP(Sheet1!H35,[2]装备!$A$3:$B$600,2,FALSE)))</f>
        <v>死神手套</v>
      </c>
      <c r="G35" t="str">
        <f>IF(Sheet1!J35="","",IF(Sheet1!J35 &lt; 300000, VLOOKUP(Sheet1!J35,[2]道具!$A$3:$B$603,2,FALSE), VLOOKUP(Sheet1!J35,[2]装备!$A$3:$B$600,2,FALSE)))</f>
        <v/>
      </c>
      <c r="H35" t="str">
        <f>IF(Sheet1!L35="","",IF(Sheet1!L35 &lt; 300000, VLOOKUP(Sheet1!L35,[2]道具!$A$3:$B$603,2,FALSE), VLOOKUP(Sheet1!L35,[2]装备!$A$3:$B$600,2,FALSE)))</f>
        <v/>
      </c>
      <c r="I35" t="str">
        <f>IF(Sheet1!N35="","",IF(Sheet1!N35 &lt; 300000, VLOOKUP(Sheet1!N35,[2]道具!$A$3:$B$603,2,FALSE), VLOOKUP(Sheet1!N35,[2]装备!$A$3:$B$600,2,FALSE)))</f>
        <v/>
      </c>
      <c r="J35" t="str">
        <f>IF(Sheet1!P35="","",IF(Sheet1!P35 &lt; 300000, VLOOKUP(Sheet1!P35,[2]道具!$A$3:$B$603,2,FALSE), VLOOKUP(Sheet1!P35,[2]装备!$A$3:$B$600,2,FALSE)))</f>
        <v/>
      </c>
      <c r="K35" t="str">
        <f>IF(Sheet1!R35="","",IF(Sheet1!R35 &lt; 300000, VLOOKUP(Sheet1!R35,[2]道具!$A$3:$B$603,2,FALSE), VLOOKUP(Sheet1!R35,[2]装备!$A$3:$B$600,2,FALSE)))</f>
        <v/>
      </c>
      <c r="L35" t="str">
        <f>IF(Sheet1!T35="","",IF(Sheet1!T35 &lt; 300000, VLOOKUP(Sheet1!T35,[2]道具!$A$3:$B$603,2,FALSE), VLOOKUP(Sheet1!T35,[2]装备!$A$3:$B$600,2,FALSE)))</f>
        <v/>
      </c>
    </row>
    <row r="36" spans="1:12">
      <c r="A36">
        <f>Sheet1!A36</f>
        <v>10037</v>
      </c>
      <c r="B36" t="str">
        <f>VLOOKUP(A36,[1]normal!$A:$B,2)</f>
        <v>跳跳蜂</v>
      </c>
      <c r="C36" t="str">
        <f>IF(Sheet1!B36="","",IF(Sheet1!B36 &lt; 300000, VLOOKUP(Sheet1!B36,[2]道具!$A$3:$B$603,2,FALSE), VLOOKUP(Sheet1!B36,[2]装备!$A$3:$B$600,2,FALSE)))</f>
        <v>偃月</v>
      </c>
      <c r="D36" t="str">
        <f>IF(Sheet1!D36="","",IF(Sheet1!D36 &lt; 300000, VLOOKUP(Sheet1!D36,[2]道具!$A$3:$B$603,2,FALSE), VLOOKUP(Sheet1!D36,[2]装备!$A$3:$B$600,2,FALSE)))</f>
        <v>灵魂战衣(男)</v>
      </c>
      <c r="E36" t="str">
        <f>IF(Sheet1!F36="","",IF(Sheet1!F36 &lt; 300000, VLOOKUP(Sheet1!F36,[2]道具!$A$3:$B$603,2,FALSE), VLOOKUP(Sheet1!F36,[2]装备!$A$3:$B$600,2,FALSE)))</f>
        <v>灵魂战衣(女)</v>
      </c>
      <c r="F36" t="str">
        <f>IF(Sheet1!H36="","",IF(Sheet1!H36 &lt; 300000, VLOOKUP(Sheet1!H36,[2]道具!$A$3:$B$603,2,FALSE), VLOOKUP(Sheet1!H36,[2]装备!$A$3:$B$600,2,FALSE)))</f>
        <v>魔法手镯</v>
      </c>
      <c r="G36" t="str">
        <f>IF(Sheet1!J36="","",IF(Sheet1!J36 &lt; 300000, VLOOKUP(Sheet1!J36,[2]道具!$A$3:$B$603,2,FALSE), VLOOKUP(Sheet1!J36,[2]装备!$A$3:$B$600,2,FALSE)))</f>
        <v/>
      </c>
      <c r="H36" t="str">
        <f>IF(Sheet1!L36="","",IF(Sheet1!L36 &lt; 300000, VLOOKUP(Sheet1!L36,[2]道具!$A$3:$B$603,2,FALSE), VLOOKUP(Sheet1!L36,[2]装备!$A$3:$B$600,2,FALSE)))</f>
        <v/>
      </c>
      <c r="I36" t="str">
        <f>IF(Sheet1!N36="","",IF(Sheet1!N36 &lt; 300000, VLOOKUP(Sheet1!N36,[2]道具!$A$3:$B$603,2,FALSE), VLOOKUP(Sheet1!N36,[2]装备!$A$3:$B$600,2,FALSE)))</f>
        <v/>
      </c>
      <c r="J36" t="str">
        <f>IF(Sheet1!P36="","",IF(Sheet1!P36 &lt; 300000, VLOOKUP(Sheet1!P36,[2]道具!$A$3:$B$603,2,FALSE), VLOOKUP(Sheet1!P36,[2]装备!$A$3:$B$600,2,FALSE)))</f>
        <v/>
      </c>
      <c r="K36" t="str">
        <f>IF(Sheet1!R36="","",IF(Sheet1!R36 &lt; 300000, VLOOKUP(Sheet1!R36,[2]道具!$A$3:$B$603,2,FALSE), VLOOKUP(Sheet1!R36,[2]装备!$A$3:$B$600,2,FALSE)))</f>
        <v/>
      </c>
      <c r="L36" t="str">
        <f>IF(Sheet1!T36="","",IF(Sheet1!T36 &lt; 300000, VLOOKUP(Sheet1!T36,[2]道具!$A$3:$B$603,2,FALSE), VLOOKUP(Sheet1!T36,[2]装备!$A$3:$B$600,2,FALSE)))</f>
        <v/>
      </c>
    </row>
    <row r="37" spans="1:12">
      <c r="A37">
        <f>Sheet1!A37</f>
        <v>10038</v>
      </c>
      <c r="B37" t="str">
        <f>VLOOKUP(A37,[1]normal!$A:$B,2)</f>
        <v>黑色恶蛆</v>
      </c>
      <c r="C37" t="str">
        <f>IF(Sheet1!B37="","",IF(Sheet1!B37 &lt; 300000, VLOOKUP(Sheet1!B37,[2]道具!$A$3:$B$603,2,FALSE), VLOOKUP(Sheet1!B37,[2]装备!$A$3:$B$600,2,FALSE)))</f>
        <v>凝霜</v>
      </c>
      <c r="D37" t="str">
        <f>IF(Sheet1!D37="","",IF(Sheet1!D37 &lt; 300000, VLOOKUP(Sheet1!D37,[2]道具!$A$3:$B$603,2,FALSE), VLOOKUP(Sheet1!D37,[2]装备!$A$3:$B$600,2,FALSE)))</f>
        <v>蓝翡翠项链</v>
      </c>
      <c r="E37" t="str">
        <f>IF(Sheet1!F37="","",IF(Sheet1!F37 &lt; 300000, VLOOKUP(Sheet1!F37,[2]道具!$A$3:$B$603,2,FALSE), VLOOKUP(Sheet1!F37,[2]装备!$A$3:$B$600,2,FALSE)))</f>
        <v>放大镜</v>
      </c>
      <c r="F37" t="str">
        <f>IF(Sheet1!H37="","",IF(Sheet1!H37 &lt; 300000, VLOOKUP(Sheet1!H37,[2]道具!$A$3:$B$603,2,FALSE), VLOOKUP(Sheet1!H37,[2]装备!$A$3:$B$600,2,FALSE)))</f>
        <v>竹笛</v>
      </c>
      <c r="G37" t="str">
        <f>IF(Sheet1!J37="","",IF(Sheet1!J37 &lt; 300000, VLOOKUP(Sheet1!J37,[2]道具!$A$3:$B$603,2,FALSE), VLOOKUP(Sheet1!J37,[2]装备!$A$3:$B$600,2,FALSE)))</f>
        <v/>
      </c>
      <c r="H37" t="str">
        <f>IF(Sheet1!L37="","",IF(Sheet1!L37 &lt; 300000, VLOOKUP(Sheet1!L37,[2]道具!$A$3:$B$603,2,FALSE), VLOOKUP(Sheet1!L37,[2]装备!$A$3:$B$600,2,FALSE)))</f>
        <v/>
      </c>
      <c r="I37" t="str">
        <f>IF(Sheet1!N37="","",IF(Sheet1!N37 &lt; 300000, VLOOKUP(Sheet1!N37,[2]道具!$A$3:$B$603,2,FALSE), VLOOKUP(Sheet1!N37,[2]装备!$A$3:$B$600,2,FALSE)))</f>
        <v/>
      </c>
      <c r="J37" t="str">
        <f>IF(Sheet1!P37="","",IF(Sheet1!P37 &lt; 300000, VLOOKUP(Sheet1!P37,[2]道具!$A$3:$B$603,2,FALSE), VLOOKUP(Sheet1!P37,[2]装备!$A$3:$B$600,2,FALSE)))</f>
        <v/>
      </c>
      <c r="K37" t="str">
        <f>IF(Sheet1!R37="","",IF(Sheet1!R37 &lt; 300000, VLOOKUP(Sheet1!R37,[2]道具!$A$3:$B$603,2,FALSE), VLOOKUP(Sheet1!R37,[2]装备!$A$3:$B$600,2,FALSE)))</f>
        <v/>
      </c>
      <c r="L37" t="str">
        <f>IF(Sheet1!T37="","",IF(Sheet1!T37 &lt; 300000, VLOOKUP(Sheet1!T37,[2]道具!$A$3:$B$603,2,FALSE), VLOOKUP(Sheet1!T37,[2]装备!$A$3:$B$600,2,FALSE)))</f>
        <v/>
      </c>
    </row>
    <row r="38" spans="1:12">
      <c r="A38">
        <f>Sheet1!A38</f>
        <v>10039</v>
      </c>
      <c r="B38" t="str">
        <f>VLOOKUP(A38,[1]normal!$A:$B,2)</f>
        <v>钳虫</v>
      </c>
      <c r="C38" t="str">
        <f>IF(Sheet1!B38="","",IF(Sheet1!B38 &lt; 300000, VLOOKUP(Sheet1!B38,[2]道具!$A$3:$B$603,2,FALSE), VLOOKUP(Sheet1!B38,[2]装备!$A$3:$B$600,2,FALSE)))</f>
        <v>骷髅头盔</v>
      </c>
      <c r="D38" t="str">
        <f>IF(Sheet1!D38="","",IF(Sheet1!D38 &lt; 300000, VLOOKUP(Sheet1!D38,[2]道具!$A$3:$B$603,2,FALSE), VLOOKUP(Sheet1!D38,[2]装备!$A$3:$B$600,2,FALSE)))</f>
        <v>道士头盔</v>
      </c>
      <c r="E38" t="str">
        <f>IF(Sheet1!F38="","",IF(Sheet1!F38 &lt; 300000, VLOOKUP(Sheet1!F38,[2]道具!$A$3:$B$603,2,FALSE), VLOOKUP(Sheet1!F38,[2]装备!$A$3:$B$600,2,FALSE)))</f>
        <v>金手镯</v>
      </c>
      <c r="F38" t="str">
        <f>IF(Sheet1!H38="","",IF(Sheet1!H38 &lt; 300000, VLOOKUP(Sheet1!H38,[2]道具!$A$3:$B$603,2,FALSE), VLOOKUP(Sheet1!H38,[2]装备!$A$3:$B$600,2,FALSE)))</f>
        <v>幽灵手套</v>
      </c>
      <c r="G38" t="str">
        <f>IF(Sheet1!J38="","",IF(Sheet1!J38 &lt; 300000, VLOOKUP(Sheet1!J38,[2]道具!$A$3:$B$603,2,FALSE), VLOOKUP(Sheet1!J38,[2]装备!$A$3:$B$600,2,FALSE)))</f>
        <v>珊瑚戒指</v>
      </c>
      <c r="H38" t="str">
        <f>IF(Sheet1!L38="","",IF(Sheet1!L38 &lt; 300000, VLOOKUP(Sheet1!L38,[2]道具!$A$3:$B$603,2,FALSE), VLOOKUP(Sheet1!L38,[2]装备!$A$3:$B$600,2,FALSE)))</f>
        <v/>
      </c>
      <c r="I38" t="str">
        <f>IF(Sheet1!N38="","",IF(Sheet1!N38 &lt; 300000, VLOOKUP(Sheet1!N38,[2]道具!$A$3:$B$603,2,FALSE), VLOOKUP(Sheet1!N38,[2]装备!$A$3:$B$600,2,FALSE)))</f>
        <v/>
      </c>
      <c r="J38" t="str">
        <f>IF(Sheet1!P38="","",IF(Sheet1!P38 &lt; 300000, VLOOKUP(Sheet1!P38,[2]道具!$A$3:$B$603,2,FALSE), VLOOKUP(Sheet1!P38,[2]装备!$A$3:$B$600,2,FALSE)))</f>
        <v/>
      </c>
      <c r="K38" t="str">
        <f>IF(Sheet1!R38="","",IF(Sheet1!R38 &lt; 300000, VLOOKUP(Sheet1!R38,[2]道具!$A$3:$B$603,2,FALSE), VLOOKUP(Sheet1!R38,[2]装备!$A$3:$B$600,2,FALSE)))</f>
        <v/>
      </c>
      <c r="L38" t="str">
        <f>IF(Sheet1!T38="","",IF(Sheet1!T38 &lt; 300000, VLOOKUP(Sheet1!T38,[2]道具!$A$3:$B$603,2,FALSE), VLOOKUP(Sheet1!T38,[2]装备!$A$3:$B$600,2,FALSE)))</f>
        <v/>
      </c>
    </row>
    <row r="39" spans="1:12">
      <c r="A39">
        <f>Sheet1!A39</f>
        <v>10040</v>
      </c>
      <c r="B39" t="str">
        <f>VLOOKUP(A39,[1]normal!$A:$B,2)</f>
        <v>红野猪</v>
      </c>
      <c r="C39" t="str">
        <f>IF(Sheet1!B39="","",IF(Sheet1!B39 &lt; 300000, VLOOKUP(Sheet1!B39,[2]道具!$A$3:$B$603,2,FALSE), VLOOKUP(Sheet1!B39,[2]装备!$A$3:$B$600,2,FALSE)))</f>
        <v>野猪镣牙</v>
      </c>
      <c r="D39" t="str">
        <f>IF(Sheet1!D39="","",IF(Sheet1!D39 &lt; 300000, VLOOKUP(Sheet1!D39,[2]道具!$A$3:$B$603,2,FALSE), VLOOKUP(Sheet1!D39,[2]装备!$A$3:$B$600,2,FALSE)))</f>
        <v>八荒</v>
      </c>
      <c r="E39" t="str">
        <f>IF(Sheet1!F39="","",IF(Sheet1!F39 &lt; 300000, VLOOKUP(Sheet1!F39,[2]道具!$A$3:$B$603,2,FALSE), VLOOKUP(Sheet1!F39,[2]装备!$A$3:$B$600,2,FALSE)))</f>
        <v>重盔甲(男)</v>
      </c>
      <c r="F39" t="str">
        <f>IF(Sheet1!H39="","",IF(Sheet1!H39 &lt; 300000, VLOOKUP(Sheet1!H39,[2]道具!$A$3:$B$603,2,FALSE), VLOOKUP(Sheet1!H39,[2]装备!$A$3:$B$600,2,FALSE)))</f>
        <v>重盔甲(女)</v>
      </c>
      <c r="G39" t="str">
        <f>IF(Sheet1!J39="","",IF(Sheet1!J39 &lt; 300000, VLOOKUP(Sheet1!J39,[2]道具!$A$3:$B$603,2,FALSE), VLOOKUP(Sheet1!J39,[2]装备!$A$3:$B$600,2,FALSE)))</f>
        <v>阎罗手套</v>
      </c>
      <c r="H39" t="str">
        <f>IF(Sheet1!L39="","",IF(Sheet1!L39 &lt; 300000, VLOOKUP(Sheet1!L39,[2]道具!$A$3:$B$603,2,FALSE), VLOOKUP(Sheet1!L39,[2]装备!$A$3:$B$600,2,FALSE)))</f>
        <v/>
      </c>
      <c r="I39" t="str">
        <f>IF(Sheet1!N39="","",IF(Sheet1!N39 &lt; 300000, VLOOKUP(Sheet1!N39,[2]道具!$A$3:$B$603,2,FALSE), VLOOKUP(Sheet1!N39,[2]装备!$A$3:$B$600,2,FALSE)))</f>
        <v/>
      </c>
      <c r="J39" t="str">
        <f>IF(Sheet1!P39="","",IF(Sheet1!P39 &lt; 300000, VLOOKUP(Sheet1!P39,[2]道具!$A$3:$B$603,2,FALSE), VLOOKUP(Sheet1!P39,[2]装备!$A$3:$B$600,2,FALSE)))</f>
        <v/>
      </c>
      <c r="K39" t="str">
        <f>IF(Sheet1!R39="","",IF(Sheet1!R39 &lt; 300000, VLOOKUP(Sheet1!R39,[2]道具!$A$3:$B$603,2,FALSE), VLOOKUP(Sheet1!R39,[2]装备!$A$3:$B$600,2,FALSE)))</f>
        <v/>
      </c>
      <c r="L39" t="str">
        <f>IF(Sheet1!T39="","",IF(Sheet1!T39 &lt; 300000, VLOOKUP(Sheet1!T39,[2]道具!$A$3:$B$603,2,FALSE), VLOOKUP(Sheet1!T39,[2]装备!$A$3:$B$600,2,FALSE)))</f>
        <v/>
      </c>
    </row>
    <row r="40" spans="1:12">
      <c r="A40">
        <f>Sheet1!A40</f>
        <v>10041</v>
      </c>
      <c r="B40" t="str">
        <f>VLOOKUP(A40,[1]normal!$A:$B,2)</f>
        <v>黑野猪</v>
      </c>
      <c r="C40" t="str">
        <f>IF(Sheet1!B40="","",IF(Sheet1!B40 &lt; 300000, VLOOKUP(Sheet1!B40,[2]道具!$A$3:$B$603,2,FALSE), VLOOKUP(Sheet1!B40,[2]装备!$A$3:$B$600,2,FALSE)))</f>
        <v>野猪镣牙</v>
      </c>
      <c r="D40" t="str">
        <f>IF(Sheet1!D40="","",IF(Sheet1!D40 &lt; 300000, VLOOKUP(Sheet1!D40,[2]道具!$A$3:$B$603,2,FALSE), VLOOKUP(Sheet1!D40,[2]装备!$A$3:$B$600,2,FALSE)))</f>
        <v>半月</v>
      </c>
      <c r="E40" t="str">
        <f>IF(Sheet1!F40="","",IF(Sheet1!F40 &lt; 300000, VLOOKUP(Sheet1!F40,[2]道具!$A$3:$B$603,2,FALSE), VLOOKUP(Sheet1!F40,[2]装备!$A$3:$B$600,2,FALSE)))</f>
        <v>魔法长袍(男)</v>
      </c>
      <c r="F40" t="str">
        <f>IF(Sheet1!H40="","",IF(Sheet1!H40 &lt; 300000, VLOOKUP(Sheet1!H40,[2]道具!$A$3:$B$603,2,FALSE), VLOOKUP(Sheet1!H40,[2]装备!$A$3:$B$600,2,FALSE)))</f>
        <v>魔法长袍(女)</v>
      </c>
      <c r="G40" t="str">
        <f>IF(Sheet1!J40="","",IF(Sheet1!J40 &lt; 300000, VLOOKUP(Sheet1!J40,[2]道具!$A$3:$B$603,2,FALSE), VLOOKUP(Sheet1!J40,[2]装备!$A$3:$B$600,2,FALSE)))</f>
        <v>魔力手镯</v>
      </c>
      <c r="H40" t="str">
        <f>IF(Sheet1!L40="","",IF(Sheet1!L40 &lt; 300000, VLOOKUP(Sheet1!L40,[2]道具!$A$3:$B$603,2,FALSE), VLOOKUP(Sheet1!L40,[2]装备!$A$3:$B$600,2,FALSE)))</f>
        <v/>
      </c>
      <c r="I40" t="str">
        <f>IF(Sheet1!N40="","",IF(Sheet1!N40 &lt; 300000, VLOOKUP(Sheet1!N40,[2]道具!$A$3:$B$603,2,FALSE), VLOOKUP(Sheet1!N40,[2]装备!$A$3:$B$600,2,FALSE)))</f>
        <v/>
      </c>
      <c r="J40" t="str">
        <f>IF(Sheet1!P40="","",IF(Sheet1!P40 &lt; 300000, VLOOKUP(Sheet1!P40,[2]道具!$A$3:$B$603,2,FALSE), VLOOKUP(Sheet1!P40,[2]装备!$A$3:$B$600,2,FALSE)))</f>
        <v/>
      </c>
      <c r="K40" t="str">
        <f>IF(Sheet1!R40="","",IF(Sheet1!R40 &lt; 300000, VLOOKUP(Sheet1!R40,[2]道具!$A$3:$B$603,2,FALSE), VLOOKUP(Sheet1!R40,[2]装备!$A$3:$B$600,2,FALSE)))</f>
        <v/>
      </c>
      <c r="L40" t="str">
        <f>IF(Sheet1!T40="","",IF(Sheet1!T40 &lt; 300000, VLOOKUP(Sheet1!T40,[2]道具!$A$3:$B$603,2,FALSE), VLOOKUP(Sheet1!T40,[2]装备!$A$3:$B$600,2,FALSE)))</f>
        <v/>
      </c>
    </row>
    <row r="41" spans="1:12">
      <c r="A41">
        <f>Sheet1!A41</f>
        <v>10042</v>
      </c>
      <c r="B41" t="str">
        <f>VLOOKUP(A41,[1]normal!$A:$B,2)</f>
        <v>蝎蛇</v>
      </c>
      <c r="C41" t="str">
        <f>IF(Sheet1!B41="","",IF(Sheet1!B41 &lt; 300000, VLOOKUP(Sheet1!B41,[2]道具!$A$3:$B$603,2,FALSE), VLOOKUP(Sheet1!B41,[2]装备!$A$3:$B$600,2,FALSE)))</f>
        <v>偃月</v>
      </c>
      <c r="D41" t="str">
        <f>IF(Sheet1!D41="","",IF(Sheet1!D41 &lt; 300000, VLOOKUP(Sheet1!D41,[2]道具!$A$3:$B$603,2,FALSE), VLOOKUP(Sheet1!D41,[2]装备!$A$3:$B$600,2,FALSE)))</f>
        <v>灵魂战衣(男)</v>
      </c>
      <c r="E41" t="str">
        <f>IF(Sheet1!F41="","",IF(Sheet1!F41 &lt; 300000, VLOOKUP(Sheet1!F41,[2]道具!$A$3:$B$603,2,FALSE), VLOOKUP(Sheet1!F41,[2]装备!$A$3:$B$600,2,FALSE)))</f>
        <v>灵魂战衣(女)</v>
      </c>
      <c r="F41" t="str">
        <f>IF(Sheet1!H41="","",IF(Sheet1!H41 &lt; 300000, VLOOKUP(Sheet1!H41,[2]道具!$A$3:$B$603,2,FALSE), VLOOKUP(Sheet1!H41,[2]装备!$A$3:$B$600,2,FALSE)))</f>
        <v/>
      </c>
      <c r="G41" t="str">
        <f>IF(Sheet1!J41="","",IF(Sheet1!J41 &lt; 300000, VLOOKUP(Sheet1!J41,[2]道具!$A$3:$B$603,2,FALSE), VLOOKUP(Sheet1!J41,[2]装备!$A$3:$B$600,2,FALSE)))</f>
        <v/>
      </c>
      <c r="H41" t="str">
        <f>IF(Sheet1!L41="","",IF(Sheet1!L41 &lt; 300000, VLOOKUP(Sheet1!L41,[2]道具!$A$3:$B$603,2,FALSE), VLOOKUP(Sheet1!L41,[2]装备!$A$3:$B$600,2,FALSE)))</f>
        <v/>
      </c>
      <c r="I41" t="str">
        <f>IF(Sheet1!N41="","",IF(Sheet1!N41 &lt; 300000, VLOOKUP(Sheet1!N41,[2]道具!$A$3:$B$603,2,FALSE), VLOOKUP(Sheet1!N41,[2]装备!$A$3:$B$600,2,FALSE)))</f>
        <v/>
      </c>
      <c r="J41" t="str">
        <f>IF(Sheet1!P41="","",IF(Sheet1!P41 &lt; 300000, VLOOKUP(Sheet1!P41,[2]道具!$A$3:$B$603,2,FALSE), VLOOKUP(Sheet1!P41,[2]装备!$A$3:$B$600,2,FALSE)))</f>
        <v/>
      </c>
      <c r="K41" t="str">
        <f>IF(Sheet1!R41="","",IF(Sheet1!R41 &lt; 300000, VLOOKUP(Sheet1!R41,[2]道具!$A$3:$B$603,2,FALSE), VLOOKUP(Sheet1!R41,[2]装备!$A$3:$B$600,2,FALSE)))</f>
        <v/>
      </c>
      <c r="L41" t="str">
        <f>IF(Sheet1!T41="","",IF(Sheet1!T41 &lt; 300000, VLOOKUP(Sheet1!T41,[2]道具!$A$3:$B$603,2,FALSE), VLOOKUP(Sheet1!T41,[2]装备!$A$3:$B$600,2,FALSE)))</f>
        <v/>
      </c>
    </row>
    <row r="42" spans="1:12">
      <c r="A42">
        <f>Sheet1!A42</f>
        <v>10043</v>
      </c>
      <c r="B42" t="str">
        <f>VLOOKUP(A42,[1]normal!$A:$B,2)</f>
        <v>角蝇</v>
      </c>
      <c r="C42" t="str">
        <f>IF(Sheet1!B42="","",IF(Sheet1!B42 &lt; 300000, VLOOKUP(Sheet1!B42,[2]道具!$A$3:$B$603,2,FALSE), VLOOKUP(Sheet1!B42,[2]装备!$A$3:$B$600,2,FALSE)))</f>
        <v>小堆铜币</v>
      </c>
      <c r="D42" t="str">
        <f>IF(Sheet1!D42="","",IF(Sheet1!D42 &lt; 300000, VLOOKUP(Sheet1!D42,[2]道具!$A$3:$B$603,2,FALSE), VLOOKUP(Sheet1!D42,[2]装备!$A$3:$B$600,2,FALSE)))</f>
        <v>大堆铜币</v>
      </c>
      <c r="E42" t="str">
        <f>IF(Sheet1!F42="","",IF(Sheet1!F42 &lt; 300000, VLOOKUP(Sheet1!F42,[2]道具!$A$3:$B$603,2,FALSE), VLOOKUP(Sheet1!F42,[2]装备!$A$3:$B$600,2,FALSE)))</f>
        <v>零星银币</v>
      </c>
      <c r="F42" t="str">
        <f>IF(Sheet1!H42="","",IF(Sheet1!H42 &lt; 300000, VLOOKUP(Sheet1!H42,[2]道具!$A$3:$B$603,2,FALSE), VLOOKUP(Sheet1!H42,[2]装备!$A$3:$B$600,2,FALSE)))</f>
        <v>小堆银币</v>
      </c>
      <c r="G42" t="str">
        <f>IF(Sheet1!J42="","",IF(Sheet1!J42 &lt; 300000, VLOOKUP(Sheet1!J42,[2]道具!$A$3:$B$603,2,FALSE), VLOOKUP(Sheet1!J42,[2]装备!$A$3:$B$600,2,FALSE)))</f>
        <v/>
      </c>
      <c r="H42" t="str">
        <f>IF(Sheet1!L42="","",IF(Sheet1!L42 &lt; 300000, VLOOKUP(Sheet1!L42,[2]道具!$A$3:$B$603,2,FALSE), VLOOKUP(Sheet1!L42,[2]装备!$A$3:$B$600,2,FALSE)))</f>
        <v/>
      </c>
      <c r="I42" t="str">
        <f>IF(Sheet1!N42="","",IF(Sheet1!N42 &lt; 300000, VLOOKUP(Sheet1!N42,[2]道具!$A$3:$B$603,2,FALSE), VLOOKUP(Sheet1!N42,[2]装备!$A$3:$B$600,2,FALSE)))</f>
        <v/>
      </c>
      <c r="J42" t="str">
        <f>IF(Sheet1!P42="","",IF(Sheet1!P42 &lt; 300000, VLOOKUP(Sheet1!P42,[2]道具!$A$3:$B$603,2,FALSE), VLOOKUP(Sheet1!P42,[2]装备!$A$3:$B$600,2,FALSE)))</f>
        <v/>
      </c>
      <c r="K42" t="str">
        <f>IF(Sheet1!R42="","",IF(Sheet1!R42 &lt; 300000, VLOOKUP(Sheet1!R42,[2]道具!$A$3:$B$603,2,FALSE), VLOOKUP(Sheet1!R42,[2]装备!$A$3:$B$600,2,FALSE)))</f>
        <v/>
      </c>
      <c r="L42" t="str">
        <f>IF(Sheet1!T42="","",IF(Sheet1!T42 &lt; 300000, VLOOKUP(Sheet1!T42,[2]道具!$A$3:$B$603,2,FALSE), VLOOKUP(Sheet1!T42,[2]装备!$A$3:$B$600,2,FALSE)))</f>
        <v/>
      </c>
    </row>
    <row r="43" spans="1:12">
      <c r="A43">
        <f>Sheet1!A43</f>
        <v>10044</v>
      </c>
      <c r="B43" t="str">
        <f>VLOOKUP(A43,[1]normal!$A:$B,2)</f>
        <v>楔蛾</v>
      </c>
      <c r="C43" t="str">
        <f>IF(Sheet1!B43="","",IF(Sheet1!B43 &lt; 300000, VLOOKUP(Sheet1!B43,[2]道具!$A$3:$B$603,2,FALSE), VLOOKUP(Sheet1!B43,[2]装备!$A$3:$B$600,2,FALSE)))</f>
        <v>蝶粉</v>
      </c>
      <c r="D43" t="str">
        <f>IF(Sheet1!D43="","",IF(Sheet1!D43 &lt; 300000, VLOOKUP(Sheet1!D43,[2]道具!$A$3:$B$603,2,FALSE), VLOOKUP(Sheet1!D43,[2]装备!$A$3:$B$600,2,FALSE)))</f>
        <v>小堆铜币</v>
      </c>
      <c r="E43" t="str">
        <f>IF(Sheet1!F43="","",IF(Sheet1!F43 &lt; 300000, VLOOKUP(Sheet1!F43,[2]道具!$A$3:$B$603,2,FALSE), VLOOKUP(Sheet1!F43,[2]装备!$A$3:$B$600,2,FALSE)))</f>
        <v>大堆铜币</v>
      </c>
      <c r="F43" t="str">
        <f>IF(Sheet1!H43="","",IF(Sheet1!H43 &lt; 300000, VLOOKUP(Sheet1!H43,[2]道具!$A$3:$B$603,2,FALSE), VLOOKUP(Sheet1!H43,[2]装备!$A$3:$B$600,2,FALSE)))</f>
        <v>零星银币</v>
      </c>
      <c r="G43" t="str">
        <f>IF(Sheet1!J43="","",IF(Sheet1!J43 &lt; 300000, VLOOKUP(Sheet1!J43,[2]道具!$A$3:$B$603,2,FALSE), VLOOKUP(Sheet1!J43,[2]装备!$A$3:$B$600,2,FALSE)))</f>
        <v>小堆银币</v>
      </c>
      <c r="H43" t="str">
        <f>IF(Sheet1!L43="","",IF(Sheet1!L43 &lt; 300000, VLOOKUP(Sheet1!L43,[2]道具!$A$3:$B$603,2,FALSE), VLOOKUP(Sheet1!L43,[2]装备!$A$3:$B$600,2,FALSE)))</f>
        <v/>
      </c>
      <c r="I43" t="str">
        <f>IF(Sheet1!N43="","",IF(Sheet1!N43 &lt; 300000, VLOOKUP(Sheet1!N43,[2]道具!$A$3:$B$603,2,FALSE), VLOOKUP(Sheet1!N43,[2]装备!$A$3:$B$600,2,FALSE)))</f>
        <v/>
      </c>
      <c r="J43" t="str">
        <f>IF(Sheet1!P43="","",IF(Sheet1!P43 &lt; 300000, VLOOKUP(Sheet1!P43,[2]道具!$A$3:$B$603,2,FALSE), VLOOKUP(Sheet1!P43,[2]装备!$A$3:$B$600,2,FALSE)))</f>
        <v/>
      </c>
      <c r="K43" t="str">
        <f>IF(Sheet1!R43="","",IF(Sheet1!R43 &lt; 300000, VLOOKUP(Sheet1!R43,[2]道具!$A$3:$B$603,2,FALSE), VLOOKUP(Sheet1!R43,[2]装备!$A$3:$B$600,2,FALSE)))</f>
        <v/>
      </c>
      <c r="L43" t="str">
        <f>IF(Sheet1!T43="","",IF(Sheet1!T43 &lt; 300000, VLOOKUP(Sheet1!T43,[2]道具!$A$3:$B$603,2,FALSE), VLOOKUP(Sheet1!T43,[2]装备!$A$3:$B$600,2,FALSE)))</f>
        <v/>
      </c>
    </row>
    <row r="44" spans="1:12">
      <c r="A44">
        <f>Sheet1!A44</f>
        <v>10045</v>
      </c>
      <c r="B44" t="str">
        <f>VLOOKUP(A44,[1]normal!$A:$B,2)</f>
        <v>大老鼠</v>
      </c>
      <c r="C44" t="str">
        <f>IF(Sheet1!B44="","",IF(Sheet1!B44 &lt; 300000, VLOOKUP(Sheet1!B44,[2]道具!$A$3:$B$603,2,FALSE), VLOOKUP(Sheet1!B44,[2]装备!$A$3:$B$600,2,FALSE)))</f>
        <v>降魔</v>
      </c>
      <c r="D44" t="str">
        <f>IF(Sheet1!D44="","",IF(Sheet1!D44 &lt; 300000, VLOOKUP(Sheet1!D44,[2]道具!$A$3:$B$603,2,FALSE), VLOOKUP(Sheet1!D44,[2]装备!$A$3:$B$600,2,FALSE)))</f>
        <v>骷髅头盔</v>
      </c>
      <c r="E44" t="str">
        <f>IF(Sheet1!F44="","",IF(Sheet1!F44 &lt; 300000, VLOOKUP(Sheet1!F44,[2]道具!$A$3:$B$603,2,FALSE), VLOOKUP(Sheet1!F44,[2]装备!$A$3:$B$600,2,FALSE)))</f>
        <v>道士头盔</v>
      </c>
      <c r="F44" t="str">
        <f>IF(Sheet1!H44="","",IF(Sheet1!H44 &lt; 300000, VLOOKUP(Sheet1!H44,[2]道具!$A$3:$B$603,2,FALSE), VLOOKUP(Sheet1!H44,[2]装备!$A$3:$B$600,2,FALSE)))</f>
        <v/>
      </c>
      <c r="G44" t="str">
        <f>IF(Sheet1!J44="","",IF(Sheet1!J44 &lt; 300000, VLOOKUP(Sheet1!J44,[2]道具!$A$3:$B$603,2,FALSE), VLOOKUP(Sheet1!J44,[2]装备!$A$3:$B$600,2,FALSE)))</f>
        <v/>
      </c>
      <c r="H44" t="str">
        <f>IF(Sheet1!L44="","",IF(Sheet1!L44 &lt; 300000, VLOOKUP(Sheet1!L44,[2]道具!$A$3:$B$603,2,FALSE), VLOOKUP(Sheet1!L44,[2]装备!$A$3:$B$600,2,FALSE)))</f>
        <v/>
      </c>
      <c r="I44" t="str">
        <f>IF(Sheet1!N44="","",IF(Sheet1!N44 &lt; 300000, VLOOKUP(Sheet1!N44,[2]道具!$A$3:$B$603,2,FALSE), VLOOKUP(Sheet1!N44,[2]装备!$A$3:$B$600,2,FALSE)))</f>
        <v/>
      </c>
      <c r="J44" t="str">
        <f>IF(Sheet1!P44="","",IF(Sheet1!P44 &lt; 300000, VLOOKUP(Sheet1!P44,[2]道具!$A$3:$B$603,2,FALSE), VLOOKUP(Sheet1!P44,[2]装备!$A$3:$B$600,2,FALSE)))</f>
        <v/>
      </c>
      <c r="K44" t="str">
        <f>IF(Sheet1!R44="","",IF(Sheet1!R44 &lt; 300000, VLOOKUP(Sheet1!R44,[2]道具!$A$3:$B$603,2,FALSE), VLOOKUP(Sheet1!R44,[2]装备!$A$3:$B$600,2,FALSE)))</f>
        <v/>
      </c>
      <c r="L44" t="str">
        <f>IF(Sheet1!T44="","",IF(Sheet1!T44 &lt; 300000, VLOOKUP(Sheet1!T44,[2]道具!$A$3:$B$603,2,FALSE), VLOOKUP(Sheet1!T44,[2]装备!$A$3:$B$600,2,FALSE)))</f>
        <v/>
      </c>
    </row>
    <row r="45" spans="1:12">
      <c r="A45">
        <f>Sheet1!A45</f>
        <v>10046</v>
      </c>
      <c r="B45" t="str">
        <f>VLOOKUP(A45,[1]normal!$A:$B,2)</f>
        <v>祖玛弓箭手</v>
      </c>
      <c r="C45" t="str">
        <f>IF(Sheet1!B45="","",IF(Sheet1!B45 &lt; 300000, VLOOKUP(Sheet1!B45,[2]道具!$A$3:$B$603,2,FALSE), VLOOKUP(Sheet1!B45,[2]装备!$A$3:$B$600,2,FALSE)))</f>
        <v>小堆银币</v>
      </c>
      <c r="D45" t="str">
        <f>IF(Sheet1!D45="","",IF(Sheet1!D45 &lt; 300000, VLOOKUP(Sheet1!D45,[2]道具!$A$3:$B$603,2,FALSE), VLOOKUP(Sheet1!D45,[2]装备!$A$3:$B$600,2,FALSE)))</f>
        <v>偃月</v>
      </c>
      <c r="E45" t="str">
        <f>IF(Sheet1!F45="","",IF(Sheet1!F45 &lt; 300000, VLOOKUP(Sheet1!F45,[2]道具!$A$3:$B$603,2,FALSE), VLOOKUP(Sheet1!F45,[2]装备!$A$3:$B$600,2,FALSE)))</f>
        <v>战神盔甲(男)</v>
      </c>
      <c r="F45" t="str">
        <f>IF(Sheet1!H45="","",IF(Sheet1!H45 &lt; 300000, VLOOKUP(Sheet1!H45,[2]道具!$A$3:$B$603,2,FALSE), VLOOKUP(Sheet1!H45,[2]装备!$A$3:$B$600,2,FALSE)))</f>
        <v>战神盔甲(女)</v>
      </c>
      <c r="G45" t="str">
        <f>IF(Sheet1!J45="","",IF(Sheet1!J45 &lt; 300000, VLOOKUP(Sheet1!J45,[2]道具!$A$3:$B$603,2,FALSE), VLOOKUP(Sheet1!J45,[2]装备!$A$3:$B$600,2,FALSE)))</f>
        <v/>
      </c>
      <c r="H45" t="str">
        <f>IF(Sheet1!L45="","",IF(Sheet1!L45 &lt; 300000, VLOOKUP(Sheet1!L45,[2]道具!$A$3:$B$603,2,FALSE), VLOOKUP(Sheet1!L45,[2]装备!$A$3:$B$600,2,FALSE)))</f>
        <v/>
      </c>
      <c r="I45" t="str">
        <f>IF(Sheet1!N45="","",IF(Sheet1!N45 &lt; 300000, VLOOKUP(Sheet1!N45,[2]道具!$A$3:$B$603,2,FALSE), VLOOKUP(Sheet1!N45,[2]装备!$A$3:$B$600,2,FALSE)))</f>
        <v/>
      </c>
      <c r="J45" t="str">
        <f>IF(Sheet1!P45="","",IF(Sheet1!P45 &lt; 300000, VLOOKUP(Sheet1!P45,[2]道具!$A$3:$B$603,2,FALSE), VLOOKUP(Sheet1!P45,[2]装备!$A$3:$B$600,2,FALSE)))</f>
        <v/>
      </c>
      <c r="K45" t="str">
        <f>IF(Sheet1!R45="","",IF(Sheet1!R45 &lt; 300000, VLOOKUP(Sheet1!R45,[2]道具!$A$3:$B$603,2,FALSE), VLOOKUP(Sheet1!R45,[2]装备!$A$3:$B$600,2,FALSE)))</f>
        <v/>
      </c>
      <c r="L45" t="str">
        <f>IF(Sheet1!T45="","",IF(Sheet1!T45 &lt; 300000, VLOOKUP(Sheet1!T45,[2]道具!$A$3:$B$603,2,FALSE), VLOOKUP(Sheet1!T45,[2]装备!$A$3:$B$600,2,FALSE)))</f>
        <v/>
      </c>
    </row>
    <row r="46" spans="1:12">
      <c r="A46">
        <f>Sheet1!A46</f>
        <v>10047</v>
      </c>
      <c r="B46" t="str">
        <f>VLOOKUP(A46,[1]normal!$A:$B,2)</f>
        <v>祖玛弓箭手3</v>
      </c>
      <c r="C46" t="str">
        <f>IF(Sheet1!B46="","",IF(Sheet1!B46 &lt; 300000, VLOOKUP(Sheet1!B46,[2]道具!$A$3:$B$603,2,FALSE), VLOOKUP(Sheet1!B46,[2]装备!$A$3:$B$600,2,FALSE)))</f>
        <v>蓝翡翠项链</v>
      </c>
      <c r="D46" t="str">
        <f>IF(Sheet1!D46="","",IF(Sheet1!D46 &lt; 300000, VLOOKUP(Sheet1!D46,[2]道具!$A$3:$B$603,2,FALSE), VLOOKUP(Sheet1!D46,[2]装备!$A$3:$B$600,2,FALSE)))</f>
        <v>恶魔铃铛</v>
      </c>
      <c r="E46" t="str">
        <f>IF(Sheet1!F46="","",IF(Sheet1!F46 &lt; 300000, VLOOKUP(Sheet1!F46,[2]道具!$A$3:$B$603,2,FALSE), VLOOKUP(Sheet1!F46,[2]装备!$A$3:$B$600,2,FALSE)))</f>
        <v>黑檀手镯</v>
      </c>
      <c r="F46" t="str">
        <f>IF(Sheet1!H46="","",IF(Sheet1!H46 &lt; 300000, VLOOKUP(Sheet1!H46,[2]道具!$A$3:$B$603,2,FALSE), VLOOKUP(Sheet1!H46,[2]装备!$A$3:$B$600,2,FALSE)))</f>
        <v>三眼手镯</v>
      </c>
      <c r="G46" t="str">
        <f>IF(Sheet1!J46="","",IF(Sheet1!J46 &lt; 300000, VLOOKUP(Sheet1!J46,[2]道具!$A$3:$B$603,2,FALSE), VLOOKUP(Sheet1!J46,[2]装备!$A$3:$B$600,2,FALSE)))</f>
        <v>道德戒指</v>
      </c>
      <c r="H46" t="str">
        <f>IF(Sheet1!L46="","",IF(Sheet1!L46 &lt; 300000, VLOOKUP(Sheet1!L46,[2]道具!$A$3:$B$603,2,FALSE), VLOOKUP(Sheet1!L46,[2]装备!$A$3:$B$600,2,FALSE)))</f>
        <v>力量戒指</v>
      </c>
      <c r="I46" t="str">
        <f>IF(Sheet1!N46="","",IF(Sheet1!N46 &lt; 300000, VLOOKUP(Sheet1!N46,[2]道具!$A$3:$B$603,2,FALSE), VLOOKUP(Sheet1!N46,[2]装备!$A$3:$B$600,2,FALSE)))</f>
        <v/>
      </c>
      <c r="J46" t="str">
        <f>IF(Sheet1!P46="","",IF(Sheet1!P46 &lt; 300000, VLOOKUP(Sheet1!P46,[2]道具!$A$3:$B$603,2,FALSE), VLOOKUP(Sheet1!P46,[2]装备!$A$3:$B$600,2,FALSE)))</f>
        <v/>
      </c>
      <c r="K46" t="str">
        <f>IF(Sheet1!R46="","",IF(Sheet1!R46 &lt; 300000, VLOOKUP(Sheet1!R46,[2]道具!$A$3:$B$603,2,FALSE), VLOOKUP(Sheet1!R46,[2]装备!$A$3:$B$600,2,FALSE)))</f>
        <v/>
      </c>
      <c r="L46" t="str">
        <f>IF(Sheet1!T46="","",IF(Sheet1!T46 &lt; 300000, VLOOKUP(Sheet1!T46,[2]道具!$A$3:$B$603,2,FALSE), VLOOKUP(Sheet1!T46,[2]装备!$A$3:$B$600,2,FALSE)))</f>
        <v/>
      </c>
    </row>
    <row r="47" spans="1:12">
      <c r="A47">
        <f>Sheet1!A47</f>
        <v>10048</v>
      </c>
      <c r="B47" t="str">
        <f>VLOOKUP(A47,[1]normal!$A:$B,2)</f>
        <v>祖玛雕像</v>
      </c>
      <c r="C47" t="str">
        <f>IF(Sheet1!B47="","",IF(Sheet1!B47 &lt; 300000, VLOOKUP(Sheet1!B47,[2]道具!$A$3:$B$603,2,FALSE), VLOOKUP(Sheet1!B47,[2]装备!$A$3:$B$600,2,FALSE)))</f>
        <v>古怪石头</v>
      </c>
      <c r="D47" t="str">
        <f>IF(Sheet1!D47="","",IF(Sheet1!D47 &lt; 300000, VLOOKUP(Sheet1!D47,[2]道具!$A$3:$B$603,2,FALSE), VLOOKUP(Sheet1!D47,[2]装备!$A$3:$B$600,2,FALSE)))</f>
        <v>凝霜</v>
      </c>
      <c r="E47" t="str">
        <f>IF(Sheet1!F47="","",IF(Sheet1!F47 &lt; 300000, VLOOKUP(Sheet1!F47,[2]道具!$A$3:$B$603,2,FALSE), VLOOKUP(Sheet1!F47,[2]装备!$A$3:$B$600,2,FALSE)))</f>
        <v>幽灵战衣(男)</v>
      </c>
      <c r="F47" t="str">
        <f>IF(Sheet1!H47="","",IF(Sheet1!H47 &lt; 300000, VLOOKUP(Sheet1!H47,[2]道具!$A$3:$B$603,2,FALSE), VLOOKUP(Sheet1!H47,[2]装备!$A$3:$B$600,2,FALSE)))</f>
        <v>幽灵战衣(女)</v>
      </c>
      <c r="G47" t="str">
        <f>IF(Sheet1!J47="","",IF(Sheet1!J47 &lt; 300000, VLOOKUP(Sheet1!J47,[2]道具!$A$3:$B$603,2,FALSE), VLOOKUP(Sheet1!J47,[2]装备!$A$3:$B$600,2,FALSE)))</f>
        <v/>
      </c>
      <c r="H47" t="str">
        <f>IF(Sheet1!L47="","",IF(Sheet1!L47 &lt; 300000, VLOOKUP(Sheet1!L47,[2]道具!$A$3:$B$603,2,FALSE), VLOOKUP(Sheet1!L47,[2]装备!$A$3:$B$600,2,FALSE)))</f>
        <v/>
      </c>
      <c r="I47" t="str">
        <f>IF(Sheet1!N47="","",IF(Sheet1!N47 &lt; 300000, VLOOKUP(Sheet1!N47,[2]道具!$A$3:$B$603,2,FALSE), VLOOKUP(Sheet1!N47,[2]装备!$A$3:$B$600,2,FALSE)))</f>
        <v/>
      </c>
      <c r="J47" t="str">
        <f>IF(Sheet1!P47="","",IF(Sheet1!P47 &lt; 300000, VLOOKUP(Sheet1!P47,[2]道具!$A$3:$B$603,2,FALSE), VLOOKUP(Sheet1!P47,[2]装备!$A$3:$B$600,2,FALSE)))</f>
        <v/>
      </c>
      <c r="K47" t="str">
        <f>IF(Sheet1!R47="","",IF(Sheet1!R47 &lt; 300000, VLOOKUP(Sheet1!R47,[2]道具!$A$3:$B$603,2,FALSE), VLOOKUP(Sheet1!R47,[2]装备!$A$3:$B$600,2,FALSE)))</f>
        <v/>
      </c>
      <c r="L47" t="str">
        <f>IF(Sheet1!T47="","",IF(Sheet1!T47 &lt; 300000, VLOOKUP(Sheet1!T47,[2]道具!$A$3:$B$603,2,FALSE), VLOOKUP(Sheet1!T47,[2]装备!$A$3:$B$600,2,FALSE)))</f>
        <v/>
      </c>
    </row>
    <row r="48" spans="1:12">
      <c r="A48">
        <f>Sheet1!A48</f>
        <v>10049</v>
      </c>
      <c r="B48" t="str">
        <f>VLOOKUP(A48,[1]normal!$A:$B,2)</f>
        <v>祖玛雕像3</v>
      </c>
      <c r="C48" t="str">
        <f>IF(Sheet1!B48="","",IF(Sheet1!B48 &lt; 300000, VLOOKUP(Sheet1!B48,[2]道具!$A$3:$B$603,2,FALSE), VLOOKUP(Sheet1!B48,[2]装备!$A$3:$B$600,2,FALSE)))</f>
        <v>放大镜</v>
      </c>
      <c r="D48" t="str">
        <f>IF(Sheet1!D48="","",IF(Sheet1!D48 &lt; 300000, VLOOKUP(Sheet1!D48,[2]道具!$A$3:$B$603,2,FALSE), VLOOKUP(Sheet1!D48,[2]装备!$A$3:$B$600,2,FALSE)))</f>
        <v>灵魂项链</v>
      </c>
      <c r="E48" t="str">
        <f>IF(Sheet1!F48="","",IF(Sheet1!F48 &lt; 300000, VLOOKUP(Sheet1!F48,[2]道具!$A$3:$B$603,2,FALSE), VLOOKUP(Sheet1!F48,[2]装备!$A$3:$B$600,2,FALSE)))</f>
        <v>道士手镯</v>
      </c>
      <c r="F48" t="str">
        <f>IF(Sheet1!H48="","",IF(Sheet1!H48 &lt; 300000, VLOOKUP(Sheet1!H48,[2]道具!$A$3:$B$603,2,FALSE), VLOOKUP(Sheet1!H48,[2]装备!$A$3:$B$600,2,FALSE)))</f>
        <v>骑士手镯</v>
      </c>
      <c r="G48" t="str">
        <f>IF(Sheet1!J48="","",IF(Sheet1!J48 &lt; 300000, VLOOKUP(Sheet1!J48,[2]道具!$A$3:$B$603,2,FALSE), VLOOKUP(Sheet1!J48,[2]装备!$A$3:$B$600,2,FALSE)))</f>
        <v>珊瑚戒指</v>
      </c>
      <c r="H48" t="str">
        <f>IF(Sheet1!L48="","",IF(Sheet1!L48 &lt; 300000, VLOOKUP(Sheet1!L48,[2]道具!$A$3:$B$603,2,FALSE), VLOOKUP(Sheet1!L48,[2]装备!$A$3:$B$600,2,FALSE)))</f>
        <v>紫碧螺</v>
      </c>
      <c r="I48" t="str">
        <f>IF(Sheet1!N48="","",IF(Sheet1!N48 &lt; 300000, VLOOKUP(Sheet1!N48,[2]道具!$A$3:$B$603,2,FALSE), VLOOKUP(Sheet1!N48,[2]装备!$A$3:$B$600,2,FALSE)))</f>
        <v/>
      </c>
      <c r="J48" t="str">
        <f>IF(Sheet1!P48="","",IF(Sheet1!P48 &lt; 300000, VLOOKUP(Sheet1!P48,[2]道具!$A$3:$B$603,2,FALSE), VLOOKUP(Sheet1!P48,[2]装备!$A$3:$B$600,2,FALSE)))</f>
        <v/>
      </c>
      <c r="K48" t="str">
        <f>IF(Sheet1!R48="","",IF(Sheet1!R48 &lt; 300000, VLOOKUP(Sheet1!R48,[2]道具!$A$3:$B$603,2,FALSE), VLOOKUP(Sheet1!R48,[2]装备!$A$3:$B$600,2,FALSE)))</f>
        <v/>
      </c>
      <c r="L48" t="str">
        <f>IF(Sheet1!T48="","",IF(Sheet1!T48 &lt; 300000, VLOOKUP(Sheet1!T48,[2]道具!$A$3:$B$603,2,FALSE), VLOOKUP(Sheet1!T48,[2]装备!$A$3:$B$600,2,FALSE)))</f>
        <v/>
      </c>
    </row>
    <row r="49" spans="1:12">
      <c r="A49">
        <f>Sheet1!A49</f>
        <v>10050</v>
      </c>
      <c r="B49" t="str">
        <f>VLOOKUP(A49,[1]normal!$A:$B,2)</f>
        <v>祖玛卫士</v>
      </c>
      <c r="C49" t="str">
        <f>IF(Sheet1!B49="","",IF(Sheet1!B49 &lt; 300000, VLOOKUP(Sheet1!B49,[2]道具!$A$3:$B$603,2,FALSE), VLOOKUP(Sheet1!B49,[2]装备!$A$3:$B$600,2,FALSE)))</f>
        <v>古怪石头</v>
      </c>
      <c r="D49" t="str">
        <f>IF(Sheet1!D49="","",IF(Sheet1!D49 &lt; 300000, VLOOKUP(Sheet1!D49,[2]道具!$A$3:$B$603,2,FALSE), VLOOKUP(Sheet1!D49,[2]装备!$A$3:$B$600,2,FALSE)))</f>
        <v>井中月</v>
      </c>
      <c r="E49" t="str">
        <f>IF(Sheet1!F49="","",IF(Sheet1!F49 &lt; 300000, VLOOKUP(Sheet1!F49,[2]道具!$A$3:$B$603,2,FALSE), VLOOKUP(Sheet1!F49,[2]装备!$A$3:$B$600,2,FALSE)))</f>
        <v>恶魔长袍(男)</v>
      </c>
      <c r="F49" t="str">
        <f>IF(Sheet1!H49="","",IF(Sheet1!H49 &lt; 300000, VLOOKUP(Sheet1!H49,[2]道具!$A$3:$B$603,2,FALSE), VLOOKUP(Sheet1!H49,[2]装备!$A$3:$B$600,2,FALSE)))</f>
        <v>恶魔长袍(女)</v>
      </c>
      <c r="G49" t="str">
        <f>IF(Sheet1!J49="","",IF(Sheet1!J49 &lt; 300000, VLOOKUP(Sheet1!J49,[2]道具!$A$3:$B$603,2,FALSE), VLOOKUP(Sheet1!J49,[2]装备!$A$3:$B$600,2,FALSE)))</f>
        <v/>
      </c>
      <c r="H49" t="str">
        <f>IF(Sheet1!L49="","",IF(Sheet1!L49 &lt; 300000, VLOOKUP(Sheet1!L49,[2]道具!$A$3:$B$603,2,FALSE), VLOOKUP(Sheet1!L49,[2]装备!$A$3:$B$600,2,FALSE)))</f>
        <v/>
      </c>
      <c r="I49" t="str">
        <f>IF(Sheet1!N49="","",IF(Sheet1!N49 &lt; 300000, VLOOKUP(Sheet1!N49,[2]道具!$A$3:$B$603,2,FALSE), VLOOKUP(Sheet1!N49,[2]装备!$A$3:$B$600,2,FALSE)))</f>
        <v/>
      </c>
      <c r="J49" t="str">
        <f>IF(Sheet1!P49="","",IF(Sheet1!P49 &lt; 300000, VLOOKUP(Sheet1!P49,[2]道具!$A$3:$B$603,2,FALSE), VLOOKUP(Sheet1!P49,[2]装备!$A$3:$B$600,2,FALSE)))</f>
        <v/>
      </c>
      <c r="K49" t="str">
        <f>IF(Sheet1!R49="","",IF(Sheet1!R49 &lt; 300000, VLOOKUP(Sheet1!R49,[2]道具!$A$3:$B$603,2,FALSE), VLOOKUP(Sheet1!R49,[2]装备!$A$3:$B$600,2,FALSE)))</f>
        <v/>
      </c>
      <c r="L49" t="str">
        <f>IF(Sheet1!T49="","",IF(Sheet1!T49 &lt; 300000, VLOOKUP(Sheet1!T49,[2]道具!$A$3:$B$603,2,FALSE), VLOOKUP(Sheet1!T49,[2]装备!$A$3:$B$600,2,FALSE)))</f>
        <v/>
      </c>
    </row>
    <row r="50" spans="1:12">
      <c r="A50">
        <f>Sheet1!A50</f>
        <v>10051</v>
      </c>
      <c r="B50" t="str">
        <f>VLOOKUP(A50,[1]normal!$A:$B,2)</f>
        <v>祖玛卫士3</v>
      </c>
      <c r="C50" t="str">
        <f>IF(Sheet1!B50="","",IF(Sheet1!B50 &lt; 300000, VLOOKUP(Sheet1!B50,[2]道具!$A$3:$B$603,2,FALSE), VLOOKUP(Sheet1!B50,[2]装备!$A$3:$B$600,2,FALSE)))</f>
        <v>竹笛</v>
      </c>
      <c r="D50" t="str">
        <f>IF(Sheet1!D50="","",IF(Sheet1!D50 &lt; 300000, VLOOKUP(Sheet1!D50,[2]道具!$A$3:$B$603,2,FALSE), VLOOKUP(Sheet1!D50,[2]装备!$A$3:$B$600,2,FALSE)))</f>
        <v>绿色项链</v>
      </c>
      <c r="E50" t="str">
        <f>IF(Sheet1!F50="","",IF(Sheet1!F50 &lt; 300000, VLOOKUP(Sheet1!F50,[2]道具!$A$3:$B$603,2,FALSE), VLOOKUP(Sheet1!F50,[2]装备!$A$3:$B$600,2,FALSE)))</f>
        <v>死神手套</v>
      </c>
      <c r="F50" t="str">
        <f>IF(Sheet1!H50="","",IF(Sheet1!H50 &lt; 300000, VLOOKUP(Sheet1!H50,[2]道具!$A$3:$B$603,2,FALSE), VLOOKUP(Sheet1!H50,[2]装备!$A$3:$B$600,2,FALSE)))</f>
        <v>龙之手镯</v>
      </c>
      <c r="G50" t="str">
        <f>IF(Sheet1!J50="","",IF(Sheet1!J50 &lt; 300000, VLOOKUP(Sheet1!J50,[2]道具!$A$3:$B$603,2,FALSE), VLOOKUP(Sheet1!J50,[2]装备!$A$3:$B$600,2,FALSE)))</f>
        <v>魅力戒指</v>
      </c>
      <c r="H50" t="str">
        <f>IF(Sheet1!L50="","",IF(Sheet1!L50 &lt; 300000, VLOOKUP(Sheet1!L50,[2]道具!$A$3:$B$603,2,FALSE), VLOOKUP(Sheet1!L50,[2]装备!$A$3:$B$600,2,FALSE)))</f>
        <v>泰坦戒指</v>
      </c>
      <c r="I50" t="str">
        <f>IF(Sheet1!N50="","",IF(Sheet1!N50 &lt; 300000, VLOOKUP(Sheet1!N50,[2]道具!$A$3:$B$603,2,FALSE), VLOOKUP(Sheet1!N50,[2]装备!$A$3:$B$600,2,FALSE)))</f>
        <v/>
      </c>
      <c r="J50" t="str">
        <f>IF(Sheet1!P50="","",IF(Sheet1!P50 &lt; 300000, VLOOKUP(Sheet1!P50,[2]道具!$A$3:$B$603,2,FALSE), VLOOKUP(Sheet1!P50,[2]装备!$A$3:$B$600,2,FALSE)))</f>
        <v/>
      </c>
      <c r="K50" t="str">
        <f>IF(Sheet1!R50="","",IF(Sheet1!R50 &lt; 300000, VLOOKUP(Sheet1!R50,[2]道具!$A$3:$B$603,2,FALSE), VLOOKUP(Sheet1!R50,[2]装备!$A$3:$B$600,2,FALSE)))</f>
        <v/>
      </c>
      <c r="L50" t="str">
        <f>IF(Sheet1!T50="","",IF(Sheet1!T50 &lt; 300000, VLOOKUP(Sheet1!T50,[2]道具!$A$3:$B$603,2,FALSE), VLOOKUP(Sheet1!T50,[2]装备!$A$3:$B$600,2,FALSE)))</f>
        <v/>
      </c>
    </row>
    <row r="51" spans="1:12">
      <c r="A51">
        <f>Sheet1!A51</f>
        <v>10052</v>
      </c>
      <c r="B51" t="str">
        <f>VLOOKUP(A51,[1]normal!$A:$B,2)</f>
        <v>月魔蜘蛛</v>
      </c>
      <c r="C51" t="str">
        <f>IF(Sheet1!B51="","",IF(Sheet1!B51 &lt; 300000, VLOOKUP(Sheet1!B51,[2]道具!$A$3:$B$603,2,FALSE), VLOOKUP(Sheet1!B51,[2]装备!$A$3:$B$600,2,FALSE)))</f>
        <v>修罗</v>
      </c>
      <c r="D51" t="str">
        <f>IF(Sheet1!D51="","",IF(Sheet1!D51 &lt; 300000, VLOOKUP(Sheet1!D51,[2]道具!$A$3:$B$603,2,FALSE), VLOOKUP(Sheet1!D51,[2]装备!$A$3:$B$600,2,FALSE)))</f>
        <v>战神盔甲(男)</v>
      </c>
      <c r="E51" t="str">
        <f>IF(Sheet1!F51="","",IF(Sheet1!F51 &lt; 300000, VLOOKUP(Sheet1!F51,[2]道具!$A$3:$B$603,2,FALSE), VLOOKUP(Sheet1!F51,[2]装备!$A$3:$B$600,2,FALSE)))</f>
        <v>白色虎齿项链</v>
      </c>
      <c r="F51" t="str">
        <f>IF(Sheet1!H51="","",IF(Sheet1!H51 &lt; 300000, VLOOKUP(Sheet1!H51,[2]道具!$A$3:$B$603,2,FALSE), VLOOKUP(Sheet1!H51,[2]装备!$A$3:$B$600,2,FALSE)))</f>
        <v>死神手套</v>
      </c>
      <c r="G51" t="str">
        <f>IF(Sheet1!J51="","",IF(Sheet1!J51 &lt; 300000, VLOOKUP(Sheet1!J51,[2]道具!$A$3:$B$603,2,FALSE), VLOOKUP(Sheet1!J51,[2]装备!$A$3:$B$600,2,FALSE)))</f>
        <v/>
      </c>
      <c r="H51" t="str">
        <f>IF(Sheet1!L51="","",IF(Sheet1!L51 &lt; 300000, VLOOKUP(Sheet1!L51,[2]道具!$A$3:$B$603,2,FALSE), VLOOKUP(Sheet1!L51,[2]装备!$A$3:$B$600,2,FALSE)))</f>
        <v/>
      </c>
      <c r="I51" t="str">
        <f>IF(Sheet1!N51="","",IF(Sheet1!N51 &lt; 300000, VLOOKUP(Sheet1!N51,[2]道具!$A$3:$B$603,2,FALSE), VLOOKUP(Sheet1!N51,[2]装备!$A$3:$B$600,2,FALSE)))</f>
        <v/>
      </c>
      <c r="J51" t="str">
        <f>IF(Sheet1!P51="","",IF(Sheet1!P51 &lt; 300000, VLOOKUP(Sheet1!P51,[2]道具!$A$3:$B$603,2,FALSE), VLOOKUP(Sheet1!P51,[2]装备!$A$3:$B$600,2,FALSE)))</f>
        <v/>
      </c>
      <c r="K51" t="str">
        <f>IF(Sheet1!R51="","",IF(Sheet1!R51 &lt; 300000, VLOOKUP(Sheet1!R51,[2]道具!$A$3:$B$603,2,FALSE), VLOOKUP(Sheet1!R51,[2]装备!$A$3:$B$600,2,FALSE)))</f>
        <v/>
      </c>
      <c r="L51" t="str">
        <f>IF(Sheet1!T51="","",IF(Sheet1!T51 &lt; 300000, VLOOKUP(Sheet1!T51,[2]道具!$A$3:$B$603,2,FALSE), VLOOKUP(Sheet1!T51,[2]装备!$A$3:$B$600,2,FALSE)))</f>
        <v/>
      </c>
    </row>
    <row r="52" spans="1:12">
      <c r="A52">
        <f>Sheet1!A52</f>
        <v>10053</v>
      </c>
      <c r="B52" t="str">
        <f>VLOOKUP(A52,[1]normal!$A:$B,2)</f>
        <v>暴牙蜘蛛</v>
      </c>
      <c r="C52" t="str">
        <f>IF(Sheet1!B52="","",IF(Sheet1!B52 &lt; 300000, VLOOKUP(Sheet1!B52,[2]道具!$A$3:$B$603,2,FALSE), VLOOKUP(Sheet1!B52,[2]装备!$A$3:$B$600,2,FALSE)))</f>
        <v>偃月</v>
      </c>
      <c r="D52" t="str">
        <f>IF(Sheet1!D52="","",IF(Sheet1!D52 &lt; 300000, VLOOKUP(Sheet1!D52,[2]道具!$A$3:$B$603,2,FALSE), VLOOKUP(Sheet1!D52,[2]装备!$A$3:$B$600,2,FALSE)))</f>
        <v>战神盔甲(女)</v>
      </c>
      <c r="E52" t="str">
        <f>IF(Sheet1!F52="","",IF(Sheet1!F52 &lt; 300000, VLOOKUP(Sheet1!F52,[2]道具!$A$3:$B$603,2,FALSE), VLOOKUP(Sheet1!F52,[2]装备!$A$3:$B$600,2,FALSE)))</f>
        <v>蓝翡翠项链</v>
      </c>
      <c r="F52" t="str">
        <f>IF(Sheet1!H52="","",IF(Sheet1!H52 &lt; 300000, VLOOKUP(Sheet1!H52,[2]道具!$A$3:$B$603,2,FALSE), VLOOKUP(Sheet1!H52,[2]装备!$A$3:$B$600,2,FALSE)))</f>
        <v>金手镯</v>
      </c>
      <c r="G52" t="str">
        <f>IF(Sheet1!J52="","",IF(Sheet1!J52 &lt; 300000, VLOOKUP(Sheet1!J52,[2]道具!$A$3:$B$603,2,FALSE), VLOOKUP(Sheet1!J52,[2]装备!$A$3:$B$600,2,FALSE)))</f>
        <v/>
      </c>
      <c r="H52" t="str">
        <f>IF(Sheet1!L52="","",IF(Sheet1!L52 &lt; 300000, VLOOKUP(Sheet1!L52,[2]道具!$A$3:$B$603,2,FALSE), VLOOKUP(Sheet1!L52,[2]装备!$A$3:$B$600,2,FALSE)))</f>
        <v/>
      </c>
      <c r="I52" t="str">
        <f>IF(Sheet1!N52="","",IF(Sheet1!N52 &lt; 300000, VLOOKUP(Sheet1!N52,[2]道具!$A$3:$B$603,2,FALSE), VLOOKUP(Sheet1!N52,[2]装备!$A$3:$B$600,2,FALSE)))</f>
        <v/>
      </c>
      <c r="J52" t="str">
        <f>IF(Sheet1!P52="","",IF(Sheet1!P52 &lt; 300000, VLOOKUP(Sheet1!P52,[2]道具!$A$3:$B$603,2,FALSE), VLOOKUP(Sheet1!P52,[2]装备!$A$3:$B$600,2,FALSE)))</f>
        <v/>
      </c>
      <c r="K52" t="str">
        <f>IF(Sheet1!R52="","",IF(Sheet1!R52 &lt; 300000, VLOOKUP(Sheet1!R52,[2]道具!$A$3:$B$603,2,FALSE), VLOOKUP(Sheet1!R52,[2]装备!$A$3:$B$600,2,FALSE)))</f>
        <v/>
      </c>
      <c r="L52" t="str">
        <f>IF(Sheet1!T52="","",IF(Sheet1!T52 &lt; 300000, VLOOKUP(Sheet1!T52,[2]道具!$A$3:$B$603,2,FALSE), VLOOKUP(Sheet1!T52,[2]装备!$A$3:$B$600,2,FALSE)))</f>
        <v/>
      </c>
    </row>
    <row r="53" spans="1:12">
      <c r="A53">
        <f>Sheet1!A53</f>
        <v>10054</v>
      </c>
      <c r="B53" t="str">
        <f>VLOOKUP(A53,[1]normal!$A:$B,2)</f>
        <v>钢牙蜘蛛</v>
      </c>
      <c r="C53" t="str">
        <f>IF(Sheet1!B53="","",IF(Sheet1!B53 &lt; 300000, VLOOKUP(Sheet1!B53,[2]道具!$A$3:$B$603,2,FALSE), VLOOKUP(Sheet1!B53,[2]装备!$A$3:$B$600,2,FALSE)))</f>
        <v>斩马刀</v>
      </c>
      <c r="D53" t="str">
        <f>IF(Sheet1!D53="","",IF(Sheet1!D53 &lt; 300000, VLOOKUP(Sheet1!D53,[2]道具!$A$3:$B$603,2,FALSE), VLOOKUP(Sheet1!D53,[2]装备!$A$3:$B$600,2,FALSE)))</f>
        <v>幽灵战衣(男)</v>
      </c>
      <c r="E53" t="str">
        <f>IF(Sheet1!F53="","",IF(Sheet1!F53 &lt; 300000, VLOOKUP(Sheet1!F53,[2]道具!$A$3:$B$603,2,FALSE), VLOOKUP(Sheet1!F53,[2]装备!$A$3:$B$600,2,FALSE)))</f>
        <v>放大镜</v>
      </c>
      <c r="F53" t="str">
        <f>IF(Sheet1!H53="","",IF(Sheet1!H53 &lt; 300000, VLOOKUP(Sheet1!H53,[2]道具!$A$3:$B$603,2,FALSE), VLOOKUP(Sheet1!H53,[2]装备!$A$3:$B$600,2,FALSE)))</f>
        <v>道士手镯</v>
      </c>
      <c r="G53" t="str">
        <f>IF(Sheet1!J53="","",IF(Sheet1!J53 &lt; 300000, VLOOKUP(Sheet1!J53,[2]道具!$A$3:$B$603,2,FALSE), VLOOKUP(Sheet1!J53,[2]装备!$A$3:$B$600,2,FALSE)))</f>
        <v/>
      </c>
      <c r="H53" t="str">
        <f>IF(Sheet1!L53="","",IF(Sheet1!L53 &lt; 300000, VLOOKUP(Sheet1!L53,[2]道具!$A$3:$B$603,2,FALSE), VLOOKUP(Sheet1!L53,[2]装备!$A$3:$B$600,2,FALSE)))</f>
        <v/>
      </c>
      <c r="I53" t="str">
        <f>IF(Sheet1!N53="","",IF(Sheet1!N53 &lt; 300000, VLOOKUP(Sheet1!N53,[2]道具!$A$3:$B$603,2,FALSE), VLOOKUP(Sheet1!N53,[2]装备!$A$3:$B$600,2,FALSE)))</f>
        <v/>
      </c>
      <c r="J53" t="str">
        <f>IF(Sheet1!P53="","",IF(Sheet1!P53 &lt; 300000, VLOOKUP(Sheet1!P53,[2]道具!$A$3:$B$603,2,FALSE), VLOOKUP(Sheet1!P53,[2]装备!$A$3:$B$600,2,FALSE)))</f>
        <v/>
      </c>
      <c r="K53" t="str">
        <f>IF(Sheet1!R53="","",IF(Sheet1!R53 &lt; 300000, VLOOKUP(Sheet1!R53,[2]道具!$A$3:$B$603,2,FALSE), VLOOKUP(Sheet1!R53,[2]装备!$A$3:$B$600,2,FALSE)))</f>
        <v/>
      </c>
      <c r="L53" t="str">
        <f>IF(Sheet1!T53="","",IF(Sheet1!T53 &lt; 300000, VLOOKUP(Sheet1!T53,[2]道具!$A$3:$B$603,2,FALSE), VLOOKUP(Sheet1!T53,[2]装备!$A$3:$B$600,2,FALSE)))</f>
        <v/>
      </c>
    </row>
    <row r="54" spans="1:12">
      <c r="A54">
        <f>Sheet1!A54</f>
        <v>10055</v>
      </c>
      <c r="B54" t="str">
        <f>VLOOKUP(A54,[1]normal!$A:$B,2)</f>
        <v>天狼蜘蛛</v>
      </c>
      <c r="C54" t="str">
        <f>IF(Sheet1!B54="","",IF(Sheet1!B54 &lt; 300000, VLOOKUP(Sheet1!B54,[2]道具!$A$3:$B$603,2,FALSE), VLOOKUP(Sheet1!B54,[2]装备!$A$3:$B$600,2,FALSE)))</f>
        <v>半月</v>
      </c>
      <c r="D54" t="str">
        <f>IF(Sheet1!D54="","",IF(Sheet1!D54 &lt; 300000, VLOOKUP(Sheet1!D54,[2]道具!$A$3:$B$603,2,FALSE), VLOOKUP(Sheet1!D54,[2]装备!$A$3:$B$600,2,FALSE)))</f>
        <v>幽灵战衣(女)</v>
      </c>
      <c r="E54" t="str">
        <f>IF(Sheet1!F54="","",IF(Sheet1!F54 &lt; 300000, VLOOKUP(Sheet1!F54,[2]道具!$A$3:$B$603,2,FALSE), VLOOKUP(Sheet1!F54,[2]装备!$A$3:$B$600,2,FALSE)))</f>
        <v>竹笛</v>
      </c>
      <c r="F54" t="str">
        <f>IF(Sheet1!H54="","",IF(Sheet1!H54 &lt; 300000, VLOOKUP(Sheet1!H54,[2]道具!$A$3:$B$603,2,FALSE), VLOOKUP(Sheet1!H54,[2]装备!$A$3:$B$600,2,FALSE)))</f>
        <v>黑檀手镯</v>
      </c>
      <c r="G54" t="str">
        <f>IF(Sheet1!J54="","",IF(Sheet1!J54 &lt; 300000, VLOOKUP(Sheet1!J54,[2]道具!$A$3:$B$603,2,FALSE), VLOOKUP(Sheet1!J54,[2]装备!$A$3:$B$600,2,FALSE)))</f>
        <v/>
      </c>
      <c r="H54" t="str">
        <f>IF(Sheet1!L54="","",IF(Sheet1!L54 &lt; 300000, VLOOKUP(Sheet1!L54,[2]道具!$A$3:$B$603,2,FALSE), VLOOKUP(Sheet1!L54,[2]装备!$A$3:$B$600,2,FALSE)))</f>
        <v/>
      </c>
      <c r="I54" t="str">
        <f>IF(Sheet1!N54="","",IF(Sheet1!N54 &lt; 300000, VLOOKUP(Sheet1!N54,[2]道具!$A$3:$B$603,2,FALSE), VLOOKUP(Sheet1!N54,[2]装备!$A$3:$B$600,2,FALSE)))</f>
        <v/>
      </c>
      <c r="J54" t="str">
        <f>IF(Sheet1!P54="","",IF(Sheet1!P54 &lt; 300000, VLOOKUP(Sheet1!P54,[2]道具!$A$3:$B$603,2,FALSE), VLOOKUP(Sheet1!P54,[2]装备!$A$3:$B$600,2,FALSE)))</f>
        <v/>
      </c>
      <c r="K54" t="str">
        <f>IF(Sheet1!R54="","",IF(Sheet1!R54 &lt; 300000, VLOOKUP(Sheet1!R54,[2]道具!$A$3:$B$603,2,FALSE), VLOOKUP(Sheet1!R54,[2]装备!$A$3:$B$600,2,FALSE)))</f>
        <v/>
      </c>
      <c r="L54" t="str">
        <f>IF(Sheet1!T54="","",IF(Sheet1!T54 &lt; 300000, VLOOKUP(Sheet1!T54,[2]道具!$A$3:$B$603,2,FALSE), VLOOKUP(Sheet1!T54,[2]装备!$A$3:$B$600,2,FALSE)))</f>
        <v/>
      </c>
    </row>
    <row r="55" spans="1:12">
      <c r="A55">
        <f>Sheet1!A55</f>
        <v>10056</v>
      </c>
      <c r="B55" t="str">
        <f>VLOOKUP(A55,[1]normal!$A:$B,2)</f>
        <v>黑锷蜘蛛</v>
      </c>
      <c r="C55" t="str">
        <f>IF(Sheet1!B55="","",IF(Sheet1!B55 &lt; 300000, VLOOKUP(Sheet1!B55,[2]道具!$A$3:$B$603,2,FALSE), VLOOKUP(Sheet1!B55,[2]装备!$A$3:$B$600,2,FALSE)))</f>
        <v>骷髅头盔</v>
      </c>
      <c r="D55" t="str">
        <f>IF(Sheet1!D55="","",IF(Sheet1!D55 &lt; 300000, VLOOKUP(Sheet1!D55,[2]道具!$A$3:$B$603,2,FALSE), VLOOKUP(Sheet1!D55,[2]装备!$A$3:$B$600,2,FALSE)))</f>
        <v>恶魔长袍(男)</v>
      </c>
      <c r="E55" t="str">
        <f>IF(Sheet1!F55="","",IF(Sheet1!F55 &lt; 300000, VLOOKUP(Sheet1!F55,[2]道具!$A$3:$B$603,2,FALSE), VLOOKUP(Sheet1!F55,[2]装备!$A$3:$B$600,2,FALSE)))</f>
        <v>幽灵手套</v>
      </c>
      <c r="F55" t="str">
        <f>IF(Sheet1!H55="","",IF(Sheet1!H55 &lt; 300000, VLOOKUP(Sheet1!H55,[2]道具!$A$3:$B$603,2,FALSE), VLOOKUP(Sheet1!H55,[2]装备!$A$3:$B$600,2,FALSE)))</f>
        <v/>
      </c>
      <c r="G55" t="str">
        <f>IF(Sheet1!J55="","",IF(Sheet1!J55 &lt; 300000, VLOOKUP(Sheet1!J55,[2]道具!$A$3:$B$603,2,FALSE), VLOOKUP(Sheet1!J55,[2]装备!$A$3:$B$600,2,FALSE)))</f>
        <v/>
      </c>
      <c r="H55" t="str">
        <f>IF(Sheet1!L55="","",IF(Sheet1!L55 &lt; 300000, VLOOKUP(Sheet1!L55,[2]道具!$A$3:$B$603,2,FALSE), VLOOKUP(Sheet1!L55,[2]装备!$A$3:$B$600,2,FALSE)))</f>
        <v/>
      </c>
      <c r="I55" t="str">
        <f>IF(Sheet1!N55="","",IF(Sheet1!N55 &lt; 300000, VLOOKUP(Sheet1!N55,[2]道具!$A$3:$B$603,2,FALSE), VLOOKUP(Sheet1!N55,[2]装备!$A$3:$B$600,2,FALSE)))</f>
        <v/>
      </c>
      <c r="J55" t="str">
        <f>IF(Sheet1!P55="","",IF(Sheet1!P55 &lt; 300000, VLOOKUP(Sheet1!P55,[2]道具!$A$3:$B$603,2,FALSE), VLOOKUP(Sheet1!P55,[2]装备!$A$3:$B$600,2,FALSE)))</f>
        <v/>
      </c>
      <c r="K55" t="str">
        <f>IF(Sheet1!R55="","",IF(Sheet1!R55 &lt; 300000, VLOOKUP(Sheet1!R55,[2]道具!$A$3:$B$603,2,FALSE), VLOOKUP(Sheet1!R55,[2]装备!$A$3:$B$600,2,FALSE)))</f>
        <v/>
      </c>
      <c r="L55" t="str">
        <f>IF(Sheet1!T55="","",IF(Sheet1!T55 &lt; 300000, VLOOKUP(Sheet1!T55,[2]道具!$A$3:$B$603,2,FALSE), VLOOKUP(Sheet1!T55,[2]装备!$A$3:$B$600,2,FALSE)))</f>
        <v/>
      </c>
    </row>
    <row r="56" spans="1:12">
      <c r="A56">
        <f>Sheet1!A56</f>
        <v>10057</v>
      </c>
      <c r="B56" t="str">
        <f>VLOOKUP(A56,[1]normal!$A:$B,2)</f>
        <v>幻影蜘蛛</v>
      </c>
      <c r="C56" t="str">
        <f>IF(Sheet1!B56="","",IF(Sheet1!B56 &lt; 300000, VLOOKUP(Sheet1!B56,[2]道具!$A$3:$B$603,2,FALSE), VLOOKUP(Sheet1!B56,[2]装备!$A$3:$B$600,2,FALSE)))</f>
        <v>蛛丝</v>
      </c>
      <c r="D56" t="str">
        <f>IF(Sheet1!D56="","",IF(Sheet1!D56 &lt; 300000, VLOOKUP(Sheet1!D56,[2]道具!$A$3:$B$603,2,FALSE), VLOOKUP(Sheet1!D56,[2]装备!$A$3:$B$600,2,FALSE)))</f>
        <v>大堆铜币</v>
      </c>
      <c r="E56" t="str">
        <f>IF(Sheet1!F56="","",IF(Sheet1!F56 &lt; 300000, VLOOKUP(Sheet1!F56,[2]道具!$A$3:$B$603,2,FALSE), VLOOKUP(Sheet1!F56,[2]装备!$A$3:$B$600,2,FALSE)))</f>
        <v>零星银币</v>
      </c>
      <c r="F56" t="str">
        <f>IF(Sheet1!H56="","",IF(Sheet1!H56 &lt; 300000, VLOOKUP(Sheet1!H56,[2]道具!$A$3:$B$603,2,FALSE), VLOOKUP(Sheet1!H56,[2]装备!$A$3:$B$600,2,FALSE)))</f>
        <v>小堆银币</v>
      </c>
      <c r="G56" t="str">
        <f>IF(Sheet1!J56="","",IF(Sheet1!J56 &lt; 300000, VLOOKUP(Sheet1!J56,[2]道具!$A$3:$B$603,2,FALSE), VLOOKUP(Sheet1!J56,[2]装备!$A$3:$B$600,2,FALSE)))</f>
        <v>大堆银币</v>
      </c>
      <c r="H56" t="str">
        <f>IF(Sheet1!L56="","",IF(Sheet1!L56 &lt; 300000, VLOOKUP(Sheet1!L56,[2]道具!$A$3:$B$603,2,FALSE), VLOOKUP(Sheet1!L56,[2]装备!$A$3:$B$600,2,FALSE)))</f>
        <v/>
      </c>
      <c r="I56" t="str">
        <f>IF(Sheet1!N56="","",IF(Sheet1!N56 &lt; 300000, VLOOKUP(Sheet1!N56,[2]道具!$A$3:$B$603,2,FALSE), VLOOKUP(Sheet1!N56,[2]装备!$A$3:$B$600,2,FALSE)))</f>
        <v/>
      </c>
      <c r="J56" t="str">
        <f>IF(Sheet1!P56="","",IF(Sheet1!P56 &lt; 300000, VLOOKUP(Sheet1!P56,[2]道具!$A$3:$B$603,2,FALSE), VLOOKUP(Sheet1!P56,[2]装备!$A$3:$B$600,2,FALSE)))</f>
        <v/>
      </c>
      <c r="K56" t="str">
        <f>IF(Sheet1!R56="","",IF(Sheet1!R56 &lt; 300000, VLOOKUP(Sheet1!R56,[2]道具!$A$3:$B$603,2,FALSE), VLOOKUP(Sheet1!R56,[2]装备!$A$3:$B$600,2,FALSE)))</f>
        <v/>
      </c>
      <c r="L56" t="str">
        <f>IF(Sheet1!T56="","",IF(Sheet1!T56 &lt; 300000, VLOOKUP(Sheet1!T56,[2]道具!$A$3:$B$603,2,FALSE), VLOOKUP(Sheet1!T56,[2]装备!$A$3:$B$600,2,FALSE)))</f>
        <v/>
      </c>
    </row>
    <row r="57" spans="1:12">
      <c r="A57">
        <f>Sheet1!A57</f>
        <v>10058</v>
      </c>
      <c r="B57" t="str">
        <f>VLOOKUP(A57,[1]normal!$A:$B,2)</f>
        <v>花吻蜘蛛</v>
      </c>
      <c r="C57" t="str">
        <f>IF(Sheet1!B57="","",IF(Sheet1!B57 &lt; 300000, VLOOKUP(Sheet1!B57,[2]道具!$A$3:$B$603,2,FALSE), VLOOKUP(Sheet1!B57,[2]装备!$A$3:$B$600,2,FALSE)))</f>
        <v>骷髅头盔</v>
      </c>
      <c r="D57" t="str">
        <f>IF(Sheet1!D57="","",IF(Sheet1!D57 &lt; 300000, VLOOKUP(Sheet1!D57,[2]道具!$A$3:$B$603,2,FALSE), VLOOKUP(Sheet1!D57,[2]装备!$A$3:$B$600,2,FALSE)))</f>
        <v>恶魔长袍(女)</v>
      </c>
      <c r="E57" t="str">
        <f>IF(Sheet1!F57="","",IF(Sheet1!F57 &lt; 300000, VLOOKUP(Sheet1!F57,[2]道具!$A$3:$B$603,2,FALSE), VLOOKUP(Sheet1!F57,[2]装备!$A$3:$B$600,2,FALSE)))</f>
        <v>骷髅戒指</v>
      </c>
      <c r="F57" t="str">
        <f>IF(Sheet1!H57="","",IF(Sheet1!H57 &lt; 300000, VLOOKUP(Sheet1!H57,[2]道具!$A$3:$B$603,2,FALSE), VLOOKUP(Sheet1!H57,[2]装备!$A$3:$B$600,2,FALSE)))</f>
        <v>魅力戒指</v>
      </c>
      <c r="G57" t="str">
        <f>IF(Sheet1!J57="","",IF(Sheet1!J57 &lt; 300000, VLOOKUP(Sheet1!J57,[2]道具!$A$3:$B$603,2,FALSE), VLOOKUP(Sheet1!J57,[2]装备!$A$3:$B$600,2,FALSE)))</f>
        <v/>
      </c>
      <c r="H57" t="str">
        <f>IF(Sheet1!L57="","",IF(Sheet1!L57 &lt; 300000, VLOOKUP(Sheet1!L57,[2]道具!$A$3:$B$603,2,FALSE), VLOOKUP(Sheet1!L57,[2]装备!$A$3:$B$600,2,FALSE)))</f>
        <v/>
      </c>
      <c r="I57" t="str">
        <f>IF(Sheet1!N57="","",IF(Sheet1!N57 &lt; 300000, VLOOKUP(Sheet1!N57,[2]道具!$A$3:$B$603,2,FALSE), VLOOKUP(Sheet1!N57,[2]装备!$A$3:$B$600,2,FALSE)))</f>
        <v/>
      </c>
      <c r="J57" t="str">
        <f>IF(Sheet1!P57="","",IF(Sheet1!P57 &lt; 300000, VLOOKUP(Sheet1!P57,[2]道具!$A$3:$B$603,2,FALSE), VLOOKUP(Sheet1!P57,[2]装备!$A$3:$B$600,2,FALSE)))</f>
        <v/>
      </c>
      <c r="K57" t="str">
        <f>IF(Sheet1!R57="","",IF(Sheet1!R57 &lt; 300000, VLOOKUP(Sheet1!R57,[2]道具!$A$3:$B$603,2,FALSE), VLOOKUP(Sheet1!R57,[2]装备!$A$3:$B$600,2,FALSE)))</f>
        <v/>
      </c>
      <c r="L57" t="str">
        <f>IF(Sheet1!T57="","",IF(Sheet1!T57 &lt; 300000, VLOOKUP(Sheet1!T57,[2]道具!$A$3:$B$603,2,FALSE), VLOOKUP(Sheet1!T57,[2]装备!$A$3:$B$600,2,FALSE)))</f>
        <v/>
      </c>
    </row>
    <row r="58" spans="1:12">
      <c r="A58">
        <f>Sheet1!A58</f>
        <v>10059</v>
      </c>
      <c r="B58" t="str">
        <f>VLOOKUP(A58,[1]normal!$A:$B,2)</f>
        <v>邪恶巨人</v>
      </c>
      <c r="C58" t="str">
        <f>IF(Sheet1!B58="","",IF(Sheet1!B58 &lt; 300000, VLOOKUP(Sheet1!B58,[2]道具!$A$3:$B$603,2,FALSE), VLOOKUP(Sheet1!B58,[2]装备!$A$3:$B$600,2,FALSE)))</f>
        <v>道士头盔</v>
      </c>
      <c r="D58" t="str">
        <f>IF(Sheet1!D58="","",IF(Sheet1!D58 &lt; 300000, VLOOKUP(Sheet1!D58,[2]道具!$A$3:$B$603,2,FALSE), VLOOKUP(Sheet1!D58,[2]装备!$A$3:$B$600,2,FALSE)))</f>
        <v>死神手套</v>
      </c>
      <c r="E58" t="str">
        <f>IF(Sheet1!F58="","",IF(Sheet1!F58 &lt; 300000, VLOOKUP(Sheet1!F58,[2]道具!$A$3:$B$603,2,FALSE), VLOOKUP(Sheet1!F58,[2]装备!$A$3:$B$600,2,FALSE)))</f>
        <v>思贝儿手镯</v>
      </c>
      <c r="F58" t="str">
        <f>IF(Sheet1!H58="","",IF(Sheet1!H58 &lt; 300000, VLOOKUP(Sheet1!H58,[2]道具!$A$3:$B$603,2,FALSE), VLOOKUP(Sheet1!H58,[2]装备!$A$3:$B$600,2,FALSE)))</f>
        <v>道德戒指</v>
      </c>
      <c r="G58" t="str">
        <f>IF(Sheet1!J58="","",IF(Sheet1!J58 &lt; 300000, VLOOKUP(Sheet1!J58,[2]道具!$A$3:$B$603,2,FALSE), VLOOKUP(Sheet1!J58,[2]装备!$A$3:$B$600,2,FALSE)))</f>
        <v/>
      </c>
      <c r="H58" t="str">
        <f>IF(Sheet1!L58="","",IF(Sheet1!L58 &lt; 300000, VLOOKUP(Sheet1!L58,[2]道具!$A$3:$B$603,2,FALSE), VLOOKUP(Sheet1!L58,[2]装备!$A$3:$B$600,2,FALSE)))</f>
        <v/>
      </c>
      <c r="I58" t="str">
        <f>IF(Sheet1!N58="","",IF(Sheet1!N58 &lt; 300000, VLOOKUP(Sheet1!N58,[2]道具!$A$3:$B$603,2,FALSE), VLOOKUP(Sheet1!N58,[2]装备!$A$3:$B$600,2,FALSE)))</f>
        <v/>
      </c>
      <c r="J58" t="str">
        <f>IF(Sheet1!P58="","",IF(Sheet1!P58 &lt; 300000, VLOOKUP(Sheet1!P58,[2]道具!$A$3:$B$603,2,FALSE), VLOOKUP(Sheet1!P58,[2]装备!$A$3:$B$600,2,FALSE)))</f>
        <v/>
      </c>
      <c r="K58" t="str">
        <f>IF(Sheet1!R58="","",IF(Sheet1!R58 &lt; 300000, VLOOKUP(Sheet1!R58,[2]道具!$A$3:$B$603,2,FALSE), VLOOKUP(Sheet1!R58,[2]装备!$A$3:$B$600,2,FALSE)))</f>
        <v/>
      </c>
      <c r="L58" t="str">
        <f>IF(Sheet1!T58="","",IF(Sheet1!T58 &lt; 300000, VLOOKUP(Sheet1!T58,[2]道具!$A$3:$B$603,2,FALSE), VLOOKUP(Sheet1!T58,[2]装备!$A$3:$B$600,2,FALSE)))</f>
        <v/>
      </c>
    </row>
    <row r="59" spans="1:12">
      <c r="A59">
        <f>Sheet1!A59</f>
        <v>10060</v>
      </c>
      <c r="B59" t="str">
        <f>VLOOKUP(A59,[1]normal!$A:$B,2)</f>
        <v>血僵尸</v>
      </c>
      <c r="C59" t="str">
        <f>IF(Sheet1!B59="","",IF(Sheet1!B59 &lt; 300000, VLOOKUP(Sheet1!B59,[2]道具!$A$3:$B$603,2,FALSE), VLOOKUP(Sheet1!B59,[2]装备!$A$3:$B$600,2,FALSE)))</f>
        <v>记忆头盔</v>
      </c>
      <c r="D59" t="str">
        <f>IF(Sheet1!D59="","",IF(Sheet1!D59 &lt; 300000, VLOOKUP(Sheet1!D59,[2]道具!$A$3:$B$603,2,FALSE), VLOOKUP(Sheet1!D59,[2]装备!$A$3:$B$600,2,FALSE)))</f>
        <v>阎罗手套</v>
      </c>
      <c r="E59" t="str">
        <f>IF(Sheet1!F59="","",IF(Sheet1!F59 &lt; 300000, VLOOKUP(Sheet1!F59,[2]道具!$A$3:$B$603,2,FALSE), VLOOKUP(Sheet1!F59,[2]装备!$A$3:$B$600,2,FALSE)))</f>
        <v>心灵手镯</v>
      </c>
      <c r="F59" t="str">
        <f>IF(Sheet1!H59="","",IF(Sheet1!H59 &lt; 300000, VLOOKUP(Sheet1!H59,[2]道具!$A$3:$B$603,2,FALSE), VLOOKUP(Sheet1!H59,[2]装备!$A$3:$B$600,2,FALSE)))</f>
        <v>珊瑚戒指</v>
      </c>
      <c r="G59" t="str">
        <f>IF(Sheet1!J59="","",IF(Sheet1!J59 &lt; 300000, VLOOKUP(Sheet1!J59,[2]道具!$A$3:$B$603,2,FALSE), VLOOKUP(Sheet1!J59,[2]装备!$A$3:$B$600,2,FALSE)))</f>
        <v/>
      </c>
      <c r="H59" t="str">
        <f>IF(Sheet1!L59="","",IF(Sheet1!L59 &lt; 300000, VLOOKUP(Sheet1!L59,[2]道具!$A$3:$B$603,2,FALSE), VLOOKUP(Sheet1!L59,[2]装备!$A$3:$B$600,2,FALSE)))</f>
        <v/>
      </c>
      <c r="I59" t="str">
        <f>IF(Sheet1!N59="","",IF(Sheet1!N59 &lt; 300000, VLOOKUP(Sheet1!N59,[2]道具!$A$3:$B$603,2,FALSE), VLOOKUP(Sheet1!N59,[2]装备!$A$3:$B$600,2,FALSE)))</f>
        <v/>
      </c>
      <c r="J59" t="str">
        <f>IF(Sheet1!P59="","",IF(Sheet1!P59 &lt; 300000, VLOOKUP(Sheet1!P59,[2]道具!$A$3:$B$603,2,FALSE), VLOOKUP(Sheet1!P59,[2]装备!$A$3:$B$600,2,FALSE)))</f>
        <v/>
      </c>
      <c r="K59" t="str">
        <f>IF(Sheet1!R59="","",IF(Sheet1!R59 &lt; 300000, VLOOKUP(Sheet1!R59,[2]道具!$A$3:$B$603,2,FALSE), VLOOKUP(Sheet1!R59,[2]装备!$A$3:$B$600,2,FALSE)))</f>
        <v/>
      </c>
      <c r="L59" t="str">
        <f>IF(Sheet1!T59="","",IF(Sheet1!T59 &lt; 300000, VLOOKUP(Sheet1!T59,[2]道具!$A$3:$B$603,2,FALSE), VLOOKUP(Sheet1!T59,[2]装备!$A$3:$B$600,2,FALSE)))</f>
        <v/>
      </c>
    </row>
    <row r="60" spans="1:12">
      <c r="A60">
        <f>Sheet1!A60</f>
        <v>10061</v>
      </c>
      <c r="B60" t="str">
        <f>VLOOKUP(A60,[1]normal!$A:$B,2)</f>
        <v>恶灵僵尸</v>
      </c>
      <c r="C60" t="str">
        <f>IF(Sheet1!B60="","",IF(Sheet1!B60 &lt; 300000, VLOOKUP(Sheet1!B60,[2]道具!$A$3:$B$603,2,FALSE), VLOOKUP(Sheet1!B60,[2]装备!$A$3:$B$600,2,FALSE)))</f>
        <v>幽灵盾</v>
      </c>
      <c r="D60" t="str">
        <f>IF(Sheet1!D60="","",IF(Sheet1!D60 &lt; 300000, VLOOKUP(Sheet1!D60,[2]道具!$A$3:$B$603,2,FALSE), VLOOKUP(Sheet1!D60,[2]装备!$A$3:$B$600,2,FALSE)))</f>
        <v>神圣战甲术</v>
      </c>
      <c r="E60" t="str">
        <f>IF(Sheet1!F60="","",IF(Sheet1!F60 &lt; 300000, VLOOKUP(Sheet1!F60,[2]道具!$A$3:$B$603,2,FALSE), VLOOKUP(Sheet1!F60,[2]装备!$A$3:$B$600,2,FALSE)))</f>
        <v>刺杀剑术</v>
      </c>
      <c r="F60" t="str">
        <f>IF(Sheet1!H60="","",IF(Sheet1!H60 &lt; 300000, VLOOKUP(Sheet1!H60,[2]道具!$A$3:$B$603,2,FALSE), VLOOKUP(Sheet1!H60,[2]装备!$A$3:$B$600,2,FALSE)))</f>
        <v>附体之炎</v>
      </c>
      <c r="G60" t="str">
        <f>IF(Sheet1!J60="","",IF(Sheet1!J60 &lt; 300000, VLOOKUP(Sheet1!J60,[2]道具!$A$3:$B$603,2,FALSE), VLOOKUP(Sheet1!J60,[2]装备!$A$3:$B$600,2,FALSE)))</f>
        <v/>
      </c>
      <c r="H60" t="str">
        <f>IF(Sheet1!L60="","",IF(Sheet1!L60 &lt; 300000, VLOOKUP(Sheet1!L60,[2]道具!$A$3:$B$603,2,FALSE), VLOOKUP(Sheet1!L60,[2]装备!$A$3:$B$600,2,FALSE)))</f>
        <v/>
      </c>
      <c r="I60" t="str">
        <f>IF(Sheet1!N60="","",IF(Sheet1!N60 &lt; 300000, VLOOKUP(Sheet1!N60,[2]道具!$A$3:$B$603,2,FALSE), VLOOKUP(Sheet1!N60,[2]装备!$A$3:$B$600,2,FALSE)))</f>
        <v/>
      </c>
      <c r="J60" t="str">
        <f>IF(Sheet1!P60="","",IF(Sheet1!P60 &lt; 300000, VLOOKUP(Sheet1!P60,[2]道具!$A$3:$B$603,2,FALSE), VLOOKUP(Sheet1!P60,[2]装备!$A$3:$B$600,2,FALSE)))</f>
        <v/>
      </c>
      <c r="K60" t="str">
        <f>IF(Sheet1!R60="","",IF(Sheet1!R60 &lt; 300000, VLOOKUP(Sheet1!R60,[2]道具!$A$3:$B$603,2,FALSE), VLOOKUP(Sheet1!R60,[2]装备!$A$3:$B$600,2,FALSE)))</f>
        <v/>
      </c>
      <c r="L60" t="str">
        <f>IF(Sheet1!T60="","",IF(Sheet1!T60 &lt; 300000, VLOOKUP(Sheet1!T60,[2]道具!$A$3:$B$603,2,FALSE), VLOOKUP(Sheet1!T60,[2]装备!$A$3:$B$600,2,FALSE)))</f>
        <v/>
      </c>
    </row>
    <row r="61" spans="1:12">
      <c r="A61">
        <f>Sheet1!A61</f>
        <v>10062</v>
      </c>
      <c r="B61" t="str">
        <f>VLOOKUP(A61,[1]normal!$A:$B,2)</f>
        <v>恶灵尸王</v>
      </c>
      <c r="C61" t="str">
        <f>IF(Sheet1!B61="","",IF(Sheet1!B61 &lt; 300000, VLOOKUP(Sheet1!B61,[2]道具!$A$3:$B$603,2,FALSE), VLOOKUP(Sheet1!B61,[2]装备!$A$3:$B$600,2,FALSE)))</f>
        <v>发霉的书籍</v>
      </c>
      <c r="D61" t="str">
        <f>IF(Sheet1!D61="","",IF(Sheet1!D61 &lt; 300000, VLOOKUP(Sheet1!D61,[2]道具!$A$3:$B$603,2,FALSE), VLOOKUP(Sheet1!D61,[2]装备!$A$3:$B$600,2,FALSE)))</f>
        <v>地狱雷光</v>
      </c>
      <c r="E61" t="str">
        <f>IF(Sheet1!F61="","",IF(Sheet1!F61 &lt; 300000, VLOOKUP(Sheet1!F61,[2]道具!$A$3:$B$603,2,FALSE), VLOOKUP(Sheet1!F61,[2]装备!$A$3:$B$600,2,FALSE)))</f>
        <v>半月弯刀</v>
      </c>
      <c r="F61" t="str">
        <f>IF(Sheet1!H61="","",IF(Sheet1!H61 &lt; 300000, VLOOKUP(Sheet1!H61,[2]道具!$A$3:$B$603,2,FALSE), VLOOKUP(Sheet1!H61,[2]装备!$A$3:$B$600,2,FALSE)))</f>
        <v>群体治疗术</v>
      </c>
      <c r="G61" t="str">
        <f>IF(Sheet1!J61="","",IF(Sheet1!J61 &lt; 300000, VLOOKUP(Sheet1!J61,[2]道具!$A$3:$B$603,2,FALSE), VLOOKUP(Sheet1!J61,[2]装备!$A$3:$B$600,2,FALSE)))</f>
        <v>魔法盾</v>
      </c>
      <c r="H61" t="str">
        <f>IF(Sheet1!L61="","",IF(Sheet1!L61 &lt; 300000, VLOOKUP(Sheet1!L61,[2]道具!$A$3:$B$603,2,FALSE), VLOOKUP(Sheet1!L61,[2]装备!$A$3:$B$600,2,FALSE)))</f>
        <v>困魔咒</v>
      </c>
      <c r="I61" t="str">
        <f>IF(Sheet1!N61="","",IF(Sheet1!N61 &lt; 300000, VLOOKUP(Sheet1!N61,[2]道具!$A$3:$B$603,2,FALSE), VLOOKUP(Sheet1!N61,[2]装备!$A$3:$B$600,2,FALSE)))</f>
        <v/>
      </c>
      <c r="J61" t="str">
        <f>IF(Sheet1!P61="","",IF(Sheet1!P61 &lt; 300000, VLOOKUP(Sheet1!P61,[2]道具!$A$3:$B$603,2,FALSE), VLOOKUP(Sheet1!P61,[2]装备!$A$3:$B$600,2,FALSE)))</f>
        <v/>
      </c>
      <c r="K61" t="str">
        <f>IF(Sheet1!R61="","",IF(Sheet1!R61 &lt; 300000, VLOOKUP(Sheet1!R61,[2]道具!$A$3:$B$603,2,FALSE), VLOOKUP(Sheet1!R61,[2]装备!$A$3:$B$600,2,FALSE)))</f>
        <v/>
      </c>
      <c r="L61" t="str">
        <f>IF(Sheet1!T61="","",IF(Sheet1!T61 &lt; 300000, VLOOKUP(Sheet1!T61,[2]道具!$A$3:$B$603,2,FALSE), VLOOKUP(Sheet1!T61,[2]装备!$A$3:$B$600,2,FALSE)))</f>
        <v/>
      </c>
    </row>
    <row r="62" spans="1:12">
      <c r="A62">
        <f>Sheet1!A62</f>
        <v>10063</v>
      </c>
      <c r="B62" t="str">
        <f>VLOOKUP(A62,[1]normal!$A:$B,2)</f>
        <v>骷髅长枪兵</v>
      </c>
      <c r="C62" t="str">
        <f>IF(Sheet1!B62="","",IF(Sheet1!B62 &lt; 300000, VLOOKUP(Sheet1!B62,[2]道具!$A$3:$B$603,2,FALSE), VLOOKUP(Sheet1!B62,[2]装备!$A$3:$B$600,2,FALSE)))</f>
        <v>魂火</v>
      </c>
      <c r="D62" t="str">
        <f>IF(Sheet1!D62="","",IF(Sheet1!D62 &lt; 300000, VLOOKUP(Sheet1!D62,[2]道具!$A$3:$B$603,2,FALSE), VLOOKUP(Sheet1!D62,[2]装备!$A$3:$B$600,2,FALSE)))</f>
        <v>坚固手套</v>
      </c>
      <c r="E62" t="str">
        <f>IF(Sheet1!F62="","",IF(Sheet1!F62 &lt; 300000, VLOOKUP(Sheet1!F62,[2]道具!$A$3:$B$603,2,FALSE), VLOOKUP(Sheet1!F62,[2]装备!$A$3:$B$600,2,FALSE)))</f>
        <v>白色虎齿项链</v>
      </c>
      <c r="F62" t="str">
        <f>IF(Sheet1!H62="","",IF(Sheet1!H62 &lt; 300000, VLOOKUP(Sheet1!H62,[2]道具!$A$3:$B$603,2,FALSE), VLOOKUP(Sheet1!H62,[2]装备!$A$3:$B$600,2,FALSE)))</f>
        <v>魅力戒指</v>
      </c>
      <c r="G62" t="str">
        <f>IF(Sheet1!J62="","",IF(Sheet1!J62 &lt; 300000, VLOOKUP(Sheet1!J62,[2]道具!$A$3:$B$603,2,FALSE), VLOOKUP(Sheet1!J62,[2]装备!$A$3:$B$600,2,FALSE)))</f>
        <v/>
      </c>
      <c r="H62" t="str">
        <f>IF(Sheet1!L62="","",IF(Sheet1!L62 &lt; 300000, VLOOKUP(Sheet1!L62,[2]道具!$A$3:$B$603,2,FALSE), VLOOKUP(Sheet1!L62,[2]装备!$A$3:$B$600,2,FALSE)))</f>
        <v/>
      </c>
      <c r="I62" t="str">
        <f>IF(Sheet1!N62="","",IF(Sheet1!N62 &lt; 300000, VLOOKUP(Sheet1!N62,[2]道具!$A$3:$B$603,2,FALSE), VLOOKUP(Sheet1!N62,[2]装备!$A$3:$B$600,2,FALSE)))</f>
        <v/>
      </c>
      <c r="J62" t="str">
        <f>IF(Sheet1!P62="","",IF(Sheet1!P62 &lt; 300000, VLOOKUP(Sheet1!P62,[2]道具!$A$3:$B$603,2,FALSE), VLOOKUP(Sheet1!P62,[2]装备!$A$3:$B$600,2,FALSE)))</f>
        <v/>
      </c>
      <c r="K62" t="str">
        <f>IF(Sheet1!R62="","",IF(Sheet1!R62 &lt; 300000, VLOOKUP(Sheet1!R62,[2]道具!$A$3:$B$603,2,FALSE), VLOOKUP(Sheet1!R62,[2]装备!$A$3:$B$600,2,FALSE)))</f>
        <v/>
      </c>
      <c r="L62" t="str">
        <f>IF(Sheet1!T62="","",IF(Sheet1!T62 &lt; 300000, VLOOKUP(Sheet1!T62,[2]道具!$A$3:$B$603,2,FALSE), VLOOKUP(Sheet1!T62,[2]装备!$A$3:$B$600,2,FALSE)))</f>
        <v/>
      </c>
    </row>
    <row r="63" spans="1:12">
      <c r="A63">
        <f>Sheet1!A63</f>
        <v>10064</v>
      </c>
      <c r="B63" t="str">
        <f>VLOOKUP(A63,[1]normal!$A:$B,2)</f>
        <v>骷髅锤兵</v>
      </c>
      <c r="C63" t="str">
        <f>IF(Sheet1!B63="","",IF(Sheet1!B63 &lt; 300000, VLOOKUP(Sheet1!B63,[2]道具!$A$3:$B$603,2,FALSE), VLOOKUP(Sheet1!B63,[2]装备!$A$3:$B$600,2,FALSE)))</f>
        <v>骷髅头盔</v>
      </c>
      <c r="D63" t="str">
        <f>IF(Sheet1!D63="","",IF(Sheet1!D63 &lt; 300000, VLOOKUP(Sheet1!D63,[2]道具!$A$3:$B$603,2,FALSE), VLOOKUP(Sheet1!D63,[2]装备!$A$3:$B$600,2,FALSE)))</f>
        <v>死神手套</v>
      </c>
      <c r="E63" t="str">
        <f>IF(Sheet1!F63="","",IF(Sheet1!F63 &lt; 300000, VLOOKUP(Sheet1!F63,[2]道具!$A$3:$B$603,2,FALSE), VLOOKUP(Sheet1!F63,[2]装备!$A$3:$B$600,2,FALSE)))</f>
        <v>蓝翡翠项链</v>
      </c>
      <c r="F63" t="str">
        <f>IF(Sheet1!H63="","",IF(Sheet1!H63 &lt; 300000, VLOOKUP(Sheet1!H63,[2]道具!$A$3:$B$603,2,FALSE), VLOOKUP(Sheet1!H63,[2]装备!$A$3:$B$600,2,FALSE)))</f>
        <v>道德戒指</v>
      </c>
      <c r="G63" t="str">
        <f>IF(Sheet1!J63="","",IF(Sheet1!J63 &lt; 300000, VLOOKUP(Sheet1!J63,[2]道具!$A$3:$B$603,2,FALSE), VLOOKUP(Sheet1!J63,[2]装备!$A$3:$B$600,2,FALSE)))</f>
        <v/>
      </c>
      <c r="H63" t="str">
        <f>IF(Sheet1!L63="","",IF(Sheet1!L63 &lt; 300000, VLOOKUP(Sheet1!L63,[2]道具!$A$3:$B$603,2,FALSE), VLOOKUP(Sheet1!L63,[2]装备!$A$3:$B$600,2,FALSE)))</f>
        <v/>
      </c>
      <c r="I63" t="str">
        <f>IF(Sheet1!N63="","",IF(Sheet1!N63 &lt; 300000, VLOOKUP(Sheet1!N63,[2]道具!$A$3:$B$603,2,FALSE), VLOOKUP(Sheet1!N63,[2]装备!$A$3:$B$600,2,FALSE)))</f>
        <v/>
      </c>
      <c r="J63" t="str">
        <f>IF(Sheet1!P63="","",IF(Sheet1!P63 &lt; 300000, VLOOKUP(Sheet1!P63,[2]道具!$A$3:$B$603,2,FALSE), VLOOKUP(Sheet1!P63,[2]装备!$A$3:$B$600,2,FALSE)))</f>
        <v/>
      </c>
      <c r="K63" t="str">
        <f>IF(Sheet1!R63="","",IF(Sheet1!R63 &lt; 300000, VLOOKUP(Sheet1!R63,[2]道具!$A$3:$B$603,2,FALSE), VLOOKUP(Sheet1!R63,[2]装备!$A$3:$B$600,2,FALSE)))</f>
        <v/>
      </c>
      <c r="L63" t="str">
        <f>IF(Sheet1!T63="","",IF(Sheet1!T63 &lt; 300000, VLOOKUP(Sheet1!T63,[2]道具!$A$3:$B$603,2,FALSE), VLOOKUP(Sheet1!T63,[2]装备!$A$3:$B$600,2,FALSE)))</f>
        <v/>
      </c>
    </row>
    <row r="64" spans="1:12">
      <c r="A64">
        <f>Sheet1!A64</f>
        <v>10065</v>
      </c>
      <c r="B64" t="str">
        <f>VLOOKUP(A64,[1]normal!$A:$B,2)</f>
        <v>骷髅刀斧手</v>
      </c>
      <c r="C64" t="str">
        <f>IF(Sheet1!B64="","",IF(Sheet1!B64 &lt; 300000, VLOOKUP(Sheet1!B64,[2]道具!$A$3:$B$603,2,FALSE), VLOOKUP(Sheet1!B64,[2]装备!$A$3:$B$600,2,FALSE)))</f>
        <v>魂火</v>
      </c>
      <c r="D64" t="str">
        <f>IF(Sheet1!D64="","",IF(Sheet1!D64 &lt; 300000, VLOOKUP(Sheet1!D64,[2]道具!$A$3:$B$603,2,FALSE), VLOOKUP(Sheet1!D64,[2]装备!$A$3:$B$600,2,FALSE)))</f>
        <v>幽灵手套</v>
      </c>
      <c r="E64" t="str">
        <f>IF(Sheet1!F64="","",IF(Sheet1!F64 &lt; 300000, VLOOKUP(Sheet1!F64,[2]道具!$A$3:$B$603,2,FALSE), VLOOKUP(Sheet1!F64,[2]装备!$A$3:$B$600,2,FALSE)))</f>
        <v>放大镜</v>
      </c>
      <c r="F64" t="str">
        <f>IF(Sheet1!H64="","",IF(Sheet1!H64 &lt; 300000, VLOOKUP(Sheet1!H64,[2]道具!$A$3:$B$603,2,FALSE), VLOOKUP(Sheet1!H64,[2]装备!$A$3:$B$600,2,FALSE)))</f>
        <v>降妖除魔戒指</v>
      </c>
      <c r="G64" t="str">
        <f>IF(Sheet1!J64="","",IF(Sheet1!J64 &lt; 300000, VLOOKUP(Sheet1!J64,[2]道具!$A$3:$B$603,2,FALSE), VLOOKUP(Sheet1!J64,[2]装备!$A$3:$B$600,2,FALSE)))</f>
        <v/>
      </c>
      <c r="H64" t="str">
        <f>IF(Sheet1!L64="","",IF(Sheet1!L64 &lt; 300000, VLOOKUP(Sheet1!L64,[2]道具!$A$3:$B$603,2,FALSE), VLOOKUP(Sheet1!L64,[2]装备!$A$3:$B$600,2,FALSE)))</f>
        <v/>
      </c>
      <c r="I64" t="str">
        <f>IF(Sheet1!N64="","",IF(Sheet1!N64 &lt; 300000, VLOOKUP(Sheet1!N64,[2]道具!$A$3:$B$603,2,FALSE), VLOOKUP(Sheet1!N64,[2]装备!$A$3:$B$600,2,FALSE)))</f>
        <v/>
      </c>
      <c r="J64" t="str">
        <f>IF(Sheet1!P64="","",IF(Sheet1!P64 &lt; 300000, VLOOKUP(Sheet1!P64,[2]道具!$A$3:$B$603,2,FALSE), VLOOKUP(Sheet1!P64,[2]装备!$A$3:$B$600,2,FALSE)))</f>
        <v/>
      </c>
      <c r="K64" t="str">
        <f>IF(Sheet1!R64="","",IF(Sheet1!R64 &lt; 300000, VLOOKUP(Sheet1!R64,[2]道具!$A$3:$B$603,2,FALSE), VLOOKUP(Sheet1!R64,[2]装备!$A$3:$B$600,2,FALSE)))</f>
        <v/>
      </c>
      <c r="L64" t="str">
        <f>IF(Sheet1!T64="","",IF(Sheet1!T64 &lt; 300000, VLOOKUP(Sheet1!T64,[2]道具!$A$3:$B$603,2,FALSE), VLOOKUP(Sheet1!T64,[2]装备!$A$3:$B$600,2,FALSE)))</f>
        <v/>
      </c>
    </row>
    <row r="65" spans="1:12">
      <c r="A65">
        <f>Sheet1!A65</f>
        <v>10066</v>
      </c>
      <c r="B65" t="str">
        <f>VLOOKUP(A65,[1]normal!$A:$B,2)</f>
        <v>骷髅弓箭手</v>
      </c>
      <c r="C65" t="str">
        <f>IF(Sheet1!B65="","",IF(Sheet1!B65 &lt; 300000, VLOOKUP(Sheet1!B65,[2]道具!$A$3:$B$603,2,FALSE), VLOOKUP(Sheet1!B65,[2]装备!$A$3:$B$600,2,FALSE)))</f>
        <v>道士头盔</v>
      </c>
      <c r="D65" t="str">
        <f>IF(Sheet1!D65="","",IF(Sheet1!D65 &lt; 300000, VLOOKUP(Sheet1!D65,[2]道具!$A$3:$B$603,2,FALSE), VLOOKUP(Sheet1!D65,[2]装备!$A$3:$B$600,2,FALSE)))</f>
        <v>阎罗手套</v>
      </c>
      <c r="E65" t="str">
        <f>IF(Sheet1!F65="","",IF(Sheet1!F65 &lt; 300000, VLOOKUP(Sheet1!F65,[2]道具!$A$3:$B$603,2,FALSE), VLOOKUP(Sheet1!F65,[2]装备!$A$3:$B$600,2,FALSE)))</f>
        <v>竹笛</v>
      </c>
      <c r="F65" t="str">
        <f>IF(Sheet1!H65="","",IF(Sheet1!H65 &lt; 300000, VLOOKUP(Sheet1!H65,[2]道具!$A$3:$B$603,2,FALSE), VLOOKUP(Sheet1!H65,[2]装备!$A$3:$B$600,2,FALSE)))</f>
        <v>珊瑚戒指</v>
      </c>
      <c r="G65" t="str">
        <f>IF(Sheet1!J65="","",IF(Sheet1!J65 &lt; 300000, VLOOKUP(Sheet1!J65,[2]道具!$A$3:$B$603,2,FALSE), VLOOKUP(Sheet1!J65,[2]装备!$A$3:$B$600,2,FALSE)))</f>
        <v/>
      </c>
      <c r="H65" t="str">
        <f>IF(Sheet1!L65="","",IF(Sheet1!L65 &lt; 300000, VLOOKUP(Sheet1!L65,[2]道具!$A$3:$B$603,2,FALSE), VLOOKUP(Sheet1!L65,[2]装备!$A$3:$B$600,2,FALSE)))</f>
        <v/>
      </c>
      <c r="I65" t="str">
        <f>IF(Sheet1!N65="","",IF(Sheet1!N65 &lt; 300000, VLOOKUP(Sheet1!N65,[2]道具!$A$3:$B$603,2,FALSE), VLOOKUP(Sheet1!N65,[2]装备!$A$3:$B$600,2,FALSE)))</f>
        <v/>
      </c>
      <c r="J65" t="str">
        <f>IF(Sheet1!P65="","",IF(Sheet1!P65 &lt; 300000, VLOOKUP(Sheet1!P65,[2]道具!$A$3:$B$603,2,FALSE), VLOOKUP(Sheet1!P65,[2]装备!$A$3:$B$600,2,FALSE)))</f>
        <v/>
      </c>
      <c r="K65" t="str">
        <f>IF(Sheet1!R65="","",IF(Sheet1!R65 &lt; 300000, VLOOKUP(Sheet1!R65,[2]道具!$A$3:$B$603,2,FALSE), VLOOKUP(Sheet1!R65,[2]装备!$A$3:$B$600,2,FALSE)))</f>
        <v/>
      </c>
      <c r="L65" t="str">
        <f>IF(Sheet1!T65="","",IF(Sheet1!T65 &lt; 300000, VLOOKUP(Sheet1!T65,[2]道具!$A$3:$B$603,2,FALSE), VLOOKUP(Sheet1!T65,[2]装备!$A$3:$B$600,2,FALSE)))</f>
        <v/>
      </c>
    </row>
    <row r="66" spans="1:12">
      <c r="A66">
        <f>Sheet1!A66</f>
        <v>10067</v>
      </c>
      <c r="B66" t="str">
        <f>VLOOKUP(A66,[1]normal!$A:$B,2)</f>
        <v>牛头魔</v>
      </c>
      <c r="C66" t="str">
        <f>IF(Sheet1!B66="","",IF(Sheet1!B66 &lt; 300000, VLOOKUP(Sheet1!B66,[2]道具!$A$3:$B$603,2,FALSE), VLOOKUP(Sheet1!B66,[2]装备!$A$3:$B$600,2,FALSE)))</f>
        <v>斩马刀</v>
      </c>
      <c r="D66" t="str">
        <f>IF(Sheet1!D66="","",IF(Sheet1!D66 &lt; 300000, VLOOKUP(Sheet1!D66,[2]道具!$A$3:$B$603,2,FALSE), VLOOKUP(Sheet1!D66,[2]装备!$A$3:$B$600,2,FALSE)))</f>
        <v>战神盔甲(女)</v>
      </c>
      <c r="E66" t="str">
        <f>IF(Sheet1!F66="","",IF(Sheet1!F66 &lt; 300000, VLOOKUP(Sheet1!F66,[2]道具!$A$3:$B$603,2,FALSE), VLOOKUP(Sheet1!F66,[2]装备!$A$3:$B$600,2,FALSE)))</f>
        <v>道士头盔</v>
      </c>
      <c r="F66" t="str">
        <f>IF(Sheet1!H66="","",IF(Sheet1!H66 &lt; 300000, VLOOKUP(Sheet1!H66,[2]道具!$A$3:$B$603,2,FALSE), VLOOKUP(Sheet1!H66,[2]装备!$A$3:$B$600,2,FALSE)))</f>
        <v>蓝翡翠项链</v>
      </c>
      <c r="G66" t="str">
        <f>IF(Sheet1!J66="","",IF(Sheet1!J66 &lt; 300000, VLOOKUP(Sheet1!J66,[2]道具!$A$3:$B$603,2,FALSE), VLOOKUP(Sheet1!J66,[2]装备!$A$3:$B$600,2,FALSE)))</f>
        <v>阎罗手套</v>
      </c>
      <c r="H66" t="str">
        <f>IF(Sheet1!L66="","",IF(Sheet1!L66 &lt; 300000, VLOOKUP(Sheet1!L66,[2]道具!$A$3:$B$603,2,FALSE), VLOOKUP(Sheet1!L66,[2]装备!$A$3:$B$600,2,FALSE)))</f>
        <v/>
      </c>
      <c r="I66" t="str">
        <f>IF(Sheet1!N66="","",IF(Sheet1!N66 &lt; 300000, VLOOKUP(Sheet1!N66,[2]道具!$A$3:$B$603,2,FALSE), VLOOKUP(Sheet1!N66,[2]装备!$A$3:$B$600,2,FALSE)))</f>
        <v/>
      </c>
      <c r="J66" t="str">
        <f>IF(Sheet1!P66="","",IF(Sheet1!P66 &lt; 300000, VLOOKUP(Sheet1!P66,[2]道具!$A$3:$B$603,2,FALSE), VLOOKUP(Sheet1!P66,[2]装备!$A$3:$B$600,2,FALSE)))</f>
        <v/>
      </c>
      <c r="K66" t="str">
        <f>IF(Sheet1!R66="","",IF(Sheet1!R66 &lt; 300000, VLOOKUP(Sheet1!R66,[2]道具!$A$3:$B$603,2,FALSE), VLOOKUP(Sheet1!R66,[2]装备!$A$3:$B$600,2,FALSE)))</f>
        <v/>
      </c>
      <c r="L66" t="str">
        <f>IF(Sheet1!T66="","",IF(Sheet1!T66 &lt; 300000, VLOOKUP(Sheet1!T66,[2]道具!$A$3:$B$603,2,FALSE), VLOOKUP(Sheet1!T66,[2]装备!$A$3:$B$600,2,FALSE)))</f>
        <v/>
      </c>
    </row>
    <row r="67" spans="1:12">
      <c r="A67">
        <f>Sheet1!A67</f>
        <v>10068</v>
      </c>
      <c r="B67" t="str">
        <f>VLOOKUP(A67,[1]normal!$A:$B,2)</f>
        <v>牛魔斗士</v>
      </c>
      <c r="C67" t="str">
        <f>IF(Sheet1!B67="","",IF(Sheet1!B67 &lt; 300000, VLOOKUP(Sheet1!B67,[2]道具!$A$3:$B$603,2,FALSE), VLOOKUP(Sheet1!B67,[2]装备!$A$3:$B$600,2,FALSE)))</f>
        <v>偃月</v>
      </c>
      <c r="D67" t="str">
        <f>IF(Sheet1!D67="","",IF(Sheet1!D67 &lt; 300000, VLOOKUP(Sheet1!D67,[2]道具!$A$3:$B$603,2,FALSE), VLOOKUP(Sheet1!D67,[2]装备!$A$3:$B$600,2,FALSE)))</f>
        <v>幽灵战衣(女)</v>
      </c>
      <c r="E67" t="str">
        <f>IF(Sheet1!F67="","",IF(Sheet1!F67 &lt; 300000, VLOOKUP(Sheet1!F67,[2]道具!$A$3:$B$603,2,FALSE), VLOOKUP(Sheet1!F67,[2]装备!$A$3:$B$600,2,FALSE)))</f>
        <v>记忆头盔</v>
      </c>
      <c r="F67" t="str">
        <f>IF(Sheet1!H67="","",IF(Sheet1!H67 &lt; 300000, VLOOKUP(Sheet1!H67,[2]道具!$A$3:$B$603,2,FALSE), VLOOKUP(Sheet1!H67,[2]装备!$A$3:$B$600,2,FALSE)))</f>
        <v>放大镜</v>
      </c>
      <c r="G67" t="str">
        <f>IF(Sheet1!J67="","",IF(Sheet1!J67 &lt; 300000, VLOOKUP(Sheet1!J67,[2]道具!$A$3:$B$603,2,FALSE), VLOOKUP(Sheet1!J67,[2]装备!$A$3:$B$600,2,FALSE)))</f>
        <v>魅力戒指</v>
      </c>
      <c r="H67" t="str">
        <f>IF(Sheet1!L67="","",IF(Sheet1!L67 &lt; 300000, VLOOKUP(Sheet1!L67,[2]道具!$A$3:$B$603,2,FALSE), VLOOKUP(Sheet1!L67,[2]装备!$A$3:$B$600,2,FALSE)))</f>
        <v/>
      </c>
      <c r="I67" t="str">
        <f>IF(Sheet1!N67="","",IF(Sheet1!N67 &lt; 300000, VLOOKUP(Sheet1!N67,[2]道具!$A$3:$B$603,2,FALSE), VLOOKUP(Sheet1!N67,[2]装备!$A$3:$B$600,2,FALSE)))</f>
        <v/>
      </c>
      <c r="J67" t="str">
        <f>IF(Sheet1!P67="","",IF(Sheet1!P67 &lt; 300000, VLOOKUP(Sheet1!P67,[2]道具!$A$3:$B$603,2,FALSE), VLOOKUP(Sheet1!P67,[2]装备!$A$3:$B$600,2,FALSE)))</f>
        <v/>
      </c>
      <c r="K67" t="str">
        <f>IF(Sheet1!R67="","",IF(Sheet1!R67 &lt; 300000, VLOOKUP(Sheet1!R67,[2]道具!$A$3:$B$603,2,FALSE), VLOOKUP(Sheet1!R67,[2]装备!$A$3:$B$600,2,FALSE)))</f>
        <v/>
      </c>
      <c r="L67" t="str">
        <f>IF(Sheet1!T67="","",IF(Sheet1!T67 &lt; 300000, VLOOKUP(Sheet1!T67,[2]道具!$A$3:$B$603,2,FALSE), VLOOKUP(Sheet1!T67,[2]装备!$A$3:$B$600,2,FALSE)))</f>
        <v/>
      </c>
    </row>
    <row r="68" spans="1:12">
      <c r="A68">
        <f>Sheet1!A68</f>
        <v>10069</v>
      </c>
      <c r="B68" t="str">
        <f>VLOOKUP(A68,[1]normal!$A:$B,2)</f>
        <v>牛魔战士</v>
      </c>
      <c r="C68" t="str">
        <f>IF(Sheet1!B68="","",IF(Sheet1!B68 &lt; 300000, VLOOKUP(Sheet1!B68,[2]道具!$A$3:$B$603,2,FALSE), VLOOKUP(Sheet1!B68,[2]装备!$A$3:$B$600,2,FALSE)))</f>
        <v>牛角</v>
      </c>
      <c r="D68" t="str">
        <f>IF(Sheet1!D68="","",IF(Sheet1!D68 &lt; 300000, VLOOKUP(Sheet1!D68,[2]道具!$A$3:$B$603,2,FALSE), VLOOKUP(Sheet1!D68,[2]装备!$A$3:$B$600,2,FALSE)))</f>
        <v>战神盔甲(男)</v>
      </c>
      <c r="E68" t="str">
        <f>IF(Sheet1!F68="","",IF(Sheet1!F68 &lt; 300000, VLOOKUP(Sheet1!F68,[2]道具!$A$3:$B$603,2,FALSE), VLOOKUP(Sheet1!F68,[2]装备!$A$3:$B$600,2,FALSE)))</f>
        <v>灵魂项链</v>
      </c>
      <c r="F68" t="str">
        <f>IF(Sheet1!H68="","",IF(Sheet1!H68 &lt; 300000, VLOOKUP(Sheet1!H68,[2]道具!$A$3:$B$603,2,FALSE), VLOOKUP(Sheet1!H68,[2]装备!$A$3:$B$600,2,FALSE)))</f>
        <v>龙之手镯</v>
      </c>
      <c r="G68" t="str">
        <f>IF(Sheet1!J68="","",IF(Sheet1!J68 &lt; 300000, VLOOKUP(Sheet1!J68,[2]道具!$A$3:$B$603,2,FALSE), VLOOKUP(Sheet1!J68,[2]装备!$A$3:$B$600,2,FALSE)))</f>
        <v>力量戒指</v>
      </c>
      <c r="H68" t="str">
        <f>IF(Sheet1!L68="","",IF(Sheet1!L68 &lt; 300000, VLOOKUP(Sheet1!L68,[2]道具!$A$3:$B$603,2,FALSE), VLOOKUP(Sheet1!L68,[2]装备!$A$3:$B$600,2,FALSE)))</f>
        <v/>
      </c>
      <c r="I68" t="str">
        <f>IF(Sheet1!N68="","",IF(Sheet1!N68 &lt; 300000, VLOOKUP(Sheet1!N68,[2]道具!$A$3:$B$603,2,FALSE), VLOOKUP(Sheet1!N68,[2]装备!$A$3:$B$600,2,FALSE)))</f>
        <v/>
      </c>
      <c r="J68" t="str">
        <f>IF(Sheet1!P68="","",IF(Sheet1!P68 &lt; 300000, VLOOKUP(Sheet1!P68,[2]道具!$A$3:$B$603,2,FALSE), VLOOKUP(Sheet1!P68,[2]装备!$A$3:$B$600,2,FALSE)))</f>
        <v/>
      </c>
      <c r="K68" t="str">
        <f>IF(Sheet1!R68="","",IF(Sheet1!R68 &lt; 300000, VLOOKUP(Sheet1!R68,[2]道具!$A$3:$B$603,2,FALSE), VLOOKUP(Sheet1!R68,[2]装备!$A$3:$B$600,2,FALSE)))</f>
        <v/>
      </c>
      <c r="L68" t="str">
        <f>IF(Sheet1!T68="","",IF(Sheet1!T68 &lt; 300000, VLOOKUP(Sheet1!T68,[2]道具!$A$3:$B$603,2,FALSE), VLOOKUP(Sheet1!T68,[2]装备!$A$3:$B$600,2,FALSE)))</f>
        <v/>
      </c>
    </row>
    <row r="69" spans="1:12">
      <c r="A69">
        <f>Sheet1!A69</f>
        <v>10070</v>
      </c>
      <c r="B69" t="str">
        <f>VLOOKUP(A69,[1]normal!$A:$B,2)</f>
        <v>牛魔侍卫</v>
      </c>
      <c r="C69" t="str">
        <f>IF(Sheet1!B69="","",IF(Sheet1!B69 &lt; 300000, VLOOKUP(Sheet1!B69,[2]道具!$A$3:$B$603,2,FALSE), VLOOKUP(Sheet1!B69,[2]装备!$A$3:$B$600,2,FALSE)))</f>
        <v>降魔</v>
      </c>
      <c r="D69" t="str">
        <f>IF(Sheet1!D69="","",IF(Sheet1!D69 &lt; 300000, VLOOKUP(Sheet1!D69,[2]道具!$A$3:$B$603,2,FALSE), VLOOKUP(Sheet1!D69,[2]装备!$A$3:$B$600,2,FALSE)))</f>
        <v>恶魔长袍(女)</v>
      </c>
      <c r="E69" t="str">
        <f>IF(Sheet1!F69="","",IF(Sheet1!F69 &lt; 300000, VLOOKUP(Sheet1!F69,[2]道具!$A$3:$B$603,2,FALSE), VLOOKUP(Sheet1!F69,[2]装备!$A$3:$B$600,2,FALSE)))</f>
        <v>黑铁头盔</v>
      </c>
      <c r="F69" t="str">
        <f>IF(Sheet1!H69="","",IF(Sheet1!H69 &lt; 300000, VLOOKUP(Sheet1!H69,[2]道具!$A$3:$B$603,2,FALSE), VLOOKUP(Sheet1!H69,[2]装备!$A$3:$B$600,2,FALSE)))</f>
        <v>竹笛</v>
      </c>
      <c r="G69" t="str">
        <f>IF(Sheet1!J69="","",IF(Sheet1!J69 &lt; 300000, VLOOKUP(Sheet1!J69,[2]道具!$A$3:$B$603,2,FALSE), VLOOKUP(Sheet1!J69,[2]装备!$A$3:$B$600,2,FALSE)))</f>
        <v>道德戒指</v>
      </c>
      <c r="H69" t="str">
        <f>IF(Sheet1!L69="","",IF(Sheet1!L69 &lt; 300000, VLOOKUP(Sheet1!L69,[2]道具!$A$3:$B$603,2,FALSE), VLOOKUP(Sheet1!L69,[2]装备!$A$3:$B$600,2,FALSE)))</f>
        <v/>
      </c>
      <c r="I69" t="str">
        <f>IF(Sheet1!N69="","",IF(Sheet1!N69 &lt; 300000, VLOOKUP(Sheet1!N69,[2]道具!$A$3:$B$603,2,FALSE), VLOOKUP(Sheet1!N69,[2]装备!$A$3:$B$600,2,FALSE)))</f>
        <v/>
      </c>
      <c r="J69" t="str">
        <f>IF(Sheet1!P69="","",IF(Sheet1!P69 &lt; 300000, VLOOKUP(Sheet1!P69,[2]道具!$A$3:$B$603,2,FALSE), VLOOKUP(Sheet1!P69,[2]装备!$A$3:$B$600,2,FALSE)))</f>
        <v/>
      </c>
      <c r="K69" t="str">
        <f>IF(Sheet1!R69="","",IF(Sheet1!R69 &lt; 300000, VLOOKUP(Sheet1!R69,[2]道具!$A$3:$B$603,2,FALSE), VLOOKUP(Sheet1!R69,[2]装备!$A$3:$B$600,2,FALSE)))</f>
        <v/>
      </c>
      <c r="L69" t="str">
        <f>IF(Sheet1!T69="","",IF(Sheet1!T69 &lt; 300000, VLOOKUP(Sheet1!T69,[2]道具!$A$3:$B$603,2,FALSE), VLOOKUP(Sheet1!T69,[2]装备!$A$3:$B$600,2,FALSE)))</f>
        <v/>
      </c>
    </row>
    <row r="70" spans="1:12">
      <c r="A70">
        <f>Sheet1!A70</f>
        <v>10071</v>
      </c>
      <c r="B70" t="str">
        <f>VLOOKUP(A70,[1]normal!$A:$B,2)</f>
        <v>牛魔将军</v>
      </c>
      <c r="C70" t="str">
        <f>IF(Sheet1!B70="","",IF(Sheet1!B70 &lt; 300000, VLOOKUP(Sheet1!B70,[2]道具!$A$3:$B$603,2,FALSE), VLOOKUP(Sheet1!B70,[2]装备!$A$3:$B$600,2,FALSE)))</f>
        <v>牛角</v>
      </c>
      <c r="D70" t="str">
        <f>IF(Sheet1!D70="","",IF(Sheet1!D70 &lt; 300000, VLOOKUP(Sheet1!D70,[2]道具!$A$3:$B$603,2,FALSE), VLOOKUP(Sheet1!D70,[2]装备!$A$3:$B$600,2,FALSE)))</f>
        <v>幽灵战衣(男)</v>
      </c>
      <c r="E70" t="str">
        <f>IF(Sheet1!F70="","",IF(Sheet1!F70 &lt; 300000, VLOOKUP(Sheet1!F70,[2]道具!$A$3:$B$603,2,FALSE), VLOOKUP(Sheet1!F70,[2]装备!$A$3:$B$600,2,FALSE)))</f>
        <v>绿色项链</v>
      </c>
      <c r="F70" t="str">
        <f>IF(Sheet1!H70="","",IF(Sheet1!H70 &lt; 300000, VLOOKUP(Sheet1!H70,[2]道具!$A$3:$B$603,2,FALSE), VLOOKUP(Sheet1!H70,[2]装备!$A$3:$B$600,2,FALSE)))</f>
        <v>三眼手镯</v>
      </c>
      <c r="G70" t="str">
        <f>IF(Sheet1!J70="","",IF(Sheet1!J70 &lt; 300000, VLOOKUP(Sheet1!J70,[2]道具!$A$3:$B$603,2,FALSE), VLOOKUP(Sheet1!J70,[2]装备!$A$3:$B$600,2,FALSE)))</f>
        <v>紫碧螺</v>
      </c>
      <c r="H70" t="str">
        <f>IF(Sheet1!L70="","",IF(Sheet1!L70 &lt; 300000, VLOOKUP(Sheet1!L70,[2]道具!$A$3:$B$603,2,FALSE), VLOOKUP(Sheet1!L70,[2]装备!$A$3:$B$600,2,FALSE)))</f>
        <v/>
      </c>
      <c r="I70" t="str">
        <f>IF(Sheet1!N70="","",IF(Sheet1!N70 &lt; 300000, VLOOKUP(Sheet1!N70,[2]道具!$A$3:$B$603,2,FALSE), VLOOKUP(Sheet1!N70,[2]装备!$A$3:$B$600,2,FALSE)))</f>
        <v/>
      </c>
      <c r="J70" t="str">
        <f>IF(Sheet1!P70="","",IF(Sheet1!P70 &lt; 300000, VLOOKUP(Sheet1!P70,[2]道具!$A$3:$B$603,2,FALSE), VLOOKUP(Sheet1!P70,[2]装备!$A$3:$B$600,2,FALSE)))</f>
        <v/>
      </c>
      <c r="K70" t="str">
        <f>IF(Sheet1!R70="","",IF(Sheet1!R70 &lt; 300000, VLOOKUP(Sheet1!R70,[2]道具!$A$3:$B$603,2,FALSE), VLOOKUP(Sheet1!R70,[2]装备!$A$3:$B$600,2,FALSE)))</f>
        <v/>
      </c>
      <c r="L70" t="str">
        <f>IF(Sheet1!T70="","",IF(Sheet1!T70 &lt; 300000, VLOOKUP(Sheet1!T70,[2]道具!$A$3:$B$603,2,FALSE), VLOOKUP(Sheet1!T70,[2]装备!$A$3:$B$600,2,FALSE)))</f>
        <v/>
      </c>
    </row>
    <row r="71" spans="1:12">
      <c r="A71">
        <f>Sheet1!A71</f>
        <v>10072</v>
      </c>
      <c r="B71" t="str">
        <f>VLOOKUP(A71,[1]normal!$A:$B,2)</f>
        <v>牛魔法师</v>
      </c>
      <c r="C71" t="str">
        <f>IF(Sheet1!B71="","",IF(Sheet1!B71 &lt; 300000, VLOOKUP(Sheet1!B71,[2]道具!$A$3:$B$603,2,FALSE), VLOOKUP(Sheet1!B71,[2]装备!$A$3:$B$600,2,FALSE)))</f>
        <v>凝霜</v>
      </c>
      <c r="D71" t="str">
        <f>IF(Sheet1!D71="","",IF(Sheet1!D71 &lt; 300000, VLOOKUP(Sheet1!D71,[2]道具!$A$3:$B$603,2,FALSE), VLOOKUP(Sheet1!D71,[2]装备!$A$3:$B$600,2,FALSE)))</f>
        <v>骷髅头盔</v>
      </c>
      <c r="E71" t="str">
        <f>IF(Sheet1!F71="","",IF(Sheet1!F71 &lt; 300000, VLOOKUP(Sheet1!F71,[2]道具!$A$3:$B$603,2,FALSE), VLOOKUP(Sheet1!F71,[2]装备!$A$3:$B$600,2,FALSE)))</f>
        <v>记忆头盔</v>
      </c>
      <c r="F71" t="str">
        <f>IF(Sheet1!H71="","",IF(Sheet1!H71 &lt; 300000, VLOOKUP(Sheet1!H71,[2]道具!$A$3:$B$603,2,FALSE), VLOOKUP(Sheet1!H71,[2]装备!$A$3:$B$600,2,FALSE)))</f>
        <v>幽灵手套</v>
      </c>
      <c r="G71" t="str">
        <f>IF(Sheet1!J71="","",IF(Sheet1!J71 &lt; 300000, VLOOKUP(Sheet1!J71,[2]道具!$A$3:$B$603,2,FALSE), VLOOKUP(Sheet1!J71,[2]装备!$A$3:$B$600,2,FALSE)))</f>
        <v>珊瑚戒指</v>
      </c>
      <c r="H71" t="str">
        <f>IF(Sheet1!L71="","",IF(Sheet1!L71 &lt; 300000, VLOOKUP(Sheet1!L71,[2]道具!$A$3:$B$603,2,FALSE), VLOOKUP(Sheet1!L71,[2]装备!$A$3:$B$600,2,FALSE)))</f>
        <v/>
      </c>
      <c r="I71" t="str">
        <f>IF(Sheet1!N71="","",IF(Sheet1!N71 &lt; 300000, VLOOKUP(Sheet1!N71,[2]道具!$A$3:$B$603,2,FALSE), VLOOKUP(Sheet1!N71,[2]装备!$A$3:$B$600,2,FALSE)))</f>
        <v/>
      </c>
      <c r="J71" t="str">
        <f>IF(Sheet1!P71="","",IF(Sheet1!P71 &lt; 300000, VLOOKUP(Sheet1!P71,[2]道具!$A$3:$B$603,2,FALSE), VLOOKUP(Sheet1!P71,[2]装备!$A$3:$B$600,2,FALSE)))</f>
        <v/>
      </c>
      <c r="K71" t="str">
        <f>IF(Sheet1!R71="","",IF(Sheet1!R71 &lt; 300000, VLOOKUP(Sheet1!R71,[2]道具!$A$3:$B$603,2,FALSE), VLOOKUP(Sheet1!R71,[2]装备!$A$3:$B$600,2,FALSE)))</f>
        <v/>
      </c>
      <c r="L71" t="str">
        <f>IF(Sheet1!T71="","",IF(Sheet1!T71 &lt; 300000, VLOOKUP(Sheet1!T71,[2]道具!$A$3:$B$603,2,FALSE), VLOOKUP(Sheet1!T71,[2]装备!$A$3:$B$600,2,FALSE)))</f>
        <v/>
      </c>
    </row>
    <row r="72" spans="1:12">
      <c r="A72">
        <f>Sheet1!A72</f>
        <v>10073</v>
      </c>
      <c r="B72" t="str">
        <f>VLOOKUP(A72,[1]normal!$A:$B,2)</f>
        <v>牛魔祭司</v>
      </c>
      <c r="C72" t="str">
        <f>IF(Sheet1!B72="","",IF(Sheet1!B72 &lt; 300000, VLOOKUP(Sheet1!B72,[2]道具!$A$3:$B$603,2,FALSE), VLOOKUP(Sheet1!B72,[2]装备!$A$3:$B$600,2,FALSE)))</f>
        <v>牛黄</v>
      </c>
      <c r="D72" t="str">
        <f>IF(Sheet1!D72="","",IF(Sheet1!D72 &lt; 300000, VLOOKUP(Sheet1!D72,[2]道具!$A$3:$B$603,2,FALSE), VLOOKUP(Sheet1!D72,[2]装备!$A$3:$B$600,2,FALSE)))</f>
        <v>恶魔长袍(男)</v>
      </c>
      <c r="E72" t="str">
        <f>IF(Sheet1!F72="","",IF(Sheet1!F72 &lt; 300000, VLOOKUP(Sheet1!F72,[2]道具!$A$3:$B$603,2,FALSE), VLOOKUP(Sheet1!F72,[2]装备!$A$3:$B$600,2,FALSE)))</f>
        <v>恶魔铃铛</v>
      </c>
      <c r="F72" t="str">
        <f>IF(Sheet1!H72="","",IF(Sheet1!H72 &lt; 300000, VLOOKUP(Sheet1!H72,[2]道具!$A$3:$B$603,2,FALSE), VLOOKUP(Sheet1!H72,[2]装备!$A$3:$B$600,2,FALSE)))</f>
        <v>骑士手镯</v>
      </c>
      <c r="G72" t="str">
        <f>IF(Sheet1!J72="","",IF(Sheet1!J72 &lt; 300000, VLOOKUP(Sheet1!J72,[2]道具!$A$3:$B$603,2,FALSE), VLOOKUP(Sheet1!J72,[2]装备!$A$3:$B$600,2,FALSE)))</f>
        <v>泰坦戒指</v>
      </c>
      <c r="H72" t="str">
        <f>IF(Sheet1!L72="","",IF(Sheet1!L72 &lt; 300000, VLOOKUP(Sheet1!L72,[2]道具!$A$3:$B$603,2,FALSE), VLOOKUP(Sheet1!L72,[2]装备!$A$3:$B$600,2,FALSE)))</f>
        <v/>
      </c>
      <c r="I72" t="str">
        <f>IF(Sheet1!N72="","",IF(Sheet1!N72 &lt; 300000, VLOOKUP(Sheet1!N72,[2]道具!$A$3:$B$603,2,FALSE), VLOOKUP(Sheet1!N72,[2]装备!$A$3:$B$600,2,FALSE)))</f>
        <v/>
      </c>
      <c r="J72" t="str">
        <f>IF(Sheet1!P72="","",IF(Sheet1!P72 &lt; 300000, VLOOKUP(Sheet1!P72,[2]道具!$A$3:$B$603,2,FALSE), VLOOKUP(Sheet1!P72,[2]装备!$A$3:$B$600,2,FALSE)))</f>
        <v/>
      </c>
      <c r="K72" t="str">
        <f>IF(Sheet1!R72="","",IF(Sheet1!R72 &lt; 300000, VLOOKUP(Sheet1!R72,[2]道具!$A$3:$B$603,2,FALSE), VLOOKUP(Sheet1!R72,[2]装备!$A$3:$B$600,2,FALSE)))</f>
        <v/>
      </c>
      <c r="L72" t="str">
        <f>IF(Sheet1!T72="","",IF(Sheet1!T72 &lt; 300000, VLOOKUP(Sheet1!T72,[2]道具!$A$3:$B$603,2,FALSE), VLOOKUP(Sheet1!T72,[2]装备!$A$3:$B$600,2,FALSE)))</f>
        <v/>
      </c>
    </row>
    <row r="73" spans="1:12">
      <c r="A73">
        <f>Sheet1!A73</f>
        <v>10074</v>
      </c>
      <c r="B73" t="str">
        <f>VLOOKUP(A73,[1]normal!$A:$B,2)</f>
        <v>宝箱</v>
      </c>
      <c r="C73" t="str">
        <f>IF(Sheet1!B73="","",IF(Sheet1!B73 &lt; 300000, VLOOKUP(Sheet1!B73,[2]道具!$A$3:$B$603,2,FALSE), VLOOKUP(Sheet1!B73,[2]装备!$A$3:$B$600,2,FALSE)))</f>
        <v>大堆铜币</v>
      </c>
      <c r="D73" t="str">
        <f>IF(Sheet1!D73="","",IF(Sheet1!D73 &lt; 300000, VLOOKUP(Sheet1!D73,[2]道具!$A$3:$B$603,2,FALSE), VLOOKUP(Sheet1!D73,[2]装备!$A$3:$B$600,2,FALSE)))</f>
        <v>零星银币</v>
      </c>
      <c r="E73" t="str">
        <f>IF(Sheet1!F73="","",IF(Sheet1!F73 &lt; 300000, VLOOKUP(Sheet1!F73,[2]道具!$A$3:$B$603,2,FALSE), VLOOKUP(Sheet1!F73,[2]装备!$A$3:$B$600,2,FALSE)))</f>
        <v>小堆银币</v>
      </c>
      <c r="F73" t="str">
        <f>IF(Sheet1!H73="","",IF(Sheet1!H73 &lt; 300000, VLOOKUP(Sheet1!H73,[2]道具!$A$3:$B$603,2,FALSE), VLOOKUP(Sheet1!H73,[2]装备!$A$3:$B$600,2,FALSE)))</f>
        <v>大堆银币</v>
      </c>
      <c r="G73" t="str">
        <f>IF(Sheet1!J73="","",IF(Sheet1!J73 &lt; 300000, VLOOKUP(Sheet1!J73,[2]道具!$A$3:$B$603,2,FALSE), VLOOKUP(Sheet1!J73,[2]装备!$A$3:$B$600,2,FALSE)))</f>
        <v/>
      </c>
      <c r="H73" t="str">
        <f>IF(Sheet1!L73="","",IF(Sheet1!L73 &lt; 300000, VLOOKUP(Sheet1!L73,[2]道具!$A$3:$B$603,2,FALSE), VLOOKUP(Sheet1!L73,[2]装备!$A$3:$B$600,2,FALSE)))</f>
        <v/>
      </c>
      <c r="I73" t="str">
        <f>IF(Sheet1!N73="","",IF(Sheet1!N73 &lt; 300000, VLOOKUP(Sheet1!N73,[2]道具!$A$3:$B$603,2,FALSE), VLOOKUP(Sheet1!N73,[2]装备!$A$3:$B$600,2,FALSE)))</f>
        <v/>
      </c>
      <c r="J73" t="str">
        <f>IF(Sheet1!P73="","",IF(Sheet1!P73 &lt; 300000, VLOOKUP(Sheet1!P73,[2]道具!$A$3:$B$603,2,FALSE), VLOOKUP(Sheet1!P73,[2]装备!$A$3:$B$600,2,FALSE)))</f>
        <v/>
      </c>
      <c r="K73" t="str">
        <f>IF(Sheet1!R73="","",IF(Sheet1!R73 &lt; 300000, VLOOKUP(Sheet1!R73,[2]道具!$A$3:$B$603,2,FALSE), VLOOKUP(Sheet1!R73,[2]装备!$A$3:$B$600,2,FALSE)))</f>
        <v/>
      </c>
      <c r="L73" t="str">
        <f>IF(Sheet1!T73="","",IF(Sheet1!T73 &lt; 300000, VLOOKUP(Sheet1!T73,[2]道具!$A$3:$B$603,2,FALSE), VLOOKUP(Sheet1!T73,[2]装备!$A$3:$B$600,2,FALSE)))</f>
        <v/>
      </c>
    </row>
    <row r="74" spans="1:12">
      <c r="A74">
        <f>Sheet1!A74</f>
        <v>10075</v>
      </c>
      <c r="B74" t="str">
        <f>VLOOKUP(A74,[1]normal!$A:$B,2)</f>
        <v>魔龙邪眼</v>
      </c>
      <c r="C74" t="str">
        <f>IF(Sheet1!B74="","",IF(Sheet1!B74 &lt; 300000, VLOOKUP(Sheet1!B74,[2]道具!$A$3:$B$603,2,FALSE), VLOOKUP(Sheet1!B74,[2]装备!$A$3:$B$600,2,FALSE)))</f>
        <v>带魔气的眼睛</v>
      </c>
      <c r="D74" t="str">
        <f>IF(Sheet1!D74="","",IF(Sheet1!D74 &lt; 300000, VLOOKUP(Sheet1!D74,[2]道具!$A$3:$B$603,2,FALSE), VLOOKUP(Sheet1!D74,[2]装备!$A$3:$B$600,2,FALSE)))</f>
        <v>绿色项链</v>
      </c>
      <c r="E74" t="str">
        <f>IF(Sheet1!F74="","",IF(Sheet1!F74 &lt; 300000, VLOOKUP(Sheet1!F74,[2]道具!$A$3:$B$603,2,FALSE), VLOOKUP(Sheet1!F74,[2]装备!$A$3:$B$600,2,FALSE)))</f>
        <v>骑士手镯</v>
      </c>
      <c r="F74" t="str">
        <f>IF(Sheet1!H74="","",IF(Sheet1!H74 &lt; 300000, VLOOKUP(Sheet1!H74,[2]道具!$A$3:$B$603,2,FALSE), VLOOKUP(Sheet1!H74,[2]装备!$A$3:$B$600,2,FALSE)))</f>
        <v>力量戒指</v>
      </c>
      <c r="G74" t="str">
        <f>IF(Sheet1!J74="","",IF(Sheet1!J74 &lt; 300000, VLOOKUP(Sheet1!J74,[2]道具!$A$3:$B$603,2,FALSE), VLOOKUP(Sheet1!J74,[2]装备!$A$3:$B$600,2,FALSE)))</f>
        <v>兽皮腰带</v>
      </c>
      <c r="H74" t="str">
        <f>IF(Sheet1!L74="","",IF(Sheet1!L74 &lt; 300000, VLOOKUP(Sheet1!L74,[2]道具!$A$3:$B$603,2,FALSE), VLOOKUP(Sheet1!L74,[2]装备!$A$3:$B$600,2,FALSE)))</f>
        <v>青铜腰带</v>
      </c>
      <c r="I74" t="str">
        <f>IF(Sheet1!N74="","",IF(Sheet1!N74 &lt; 300000, VLOOKUP(Sheet1!N74,[2]道具!$A$3:$B$603,2,FALSE), VLOOKUP(Sheet1!N74,[2]装备!$A$3:$B$600,2,FALSE)))</f>
        <v/>
      </c>
      <c r="J74" t="str">
        <f>IF(Sheet1!P74="","",IF(Sheet1!P74 &lt; 300000, VLOOKUP(Sheet1!P74,[2]道具!$A$3:$B$603,2,FALSE), VLOOKUP(Sheet1!P74,[2]装备!$A$3:$B$600,2,FALSE)))</f>
        <v/>
      </c>
      <c r="K74" t="str">
        <f>IF(Sheet1!R74="","",IF(Sheet1!R74 &lt; 300000, VLOOKUP(Sheet1!R74,[2]道具!$A$3:$B$603,2,FALSE), VLOOKUP(Sheet1!R74,[2]装备!$A$3:$B$600,2,FALSE)))</f>
        <v/>
      </c>
      <c r="L74" t="str">
        <f>IF(Sheet1!T74="","",IF(Sheet1!T74 &lt; 300000, VLOOKUP(Sheet1!T74,[2]道具!$A$3:$B$603,2,FALSE), VLOOKUP(Sheet1!T74,[2]装备!$A$3:$B$600,2,FALSE)))</f>
        <v/>
      </c>
    </row>
    <row r="75" spans="1:12">
      <c r="A75">
        <f>Sheet1!A75</f>
        <v>10076</v>
      </c>
      <c r="B75" t="str">
        <f>VLOOKUP(A75,[1]normal!$A:$B,2)</f>
        <v>魔龙血蛙</v>
      </c>
      <c r="C75" t="str">
        <f>IF(Sheet1!B75="","",IF(Sheet1!B75 &lt; 300000, VLOOKUP(Sheet1!B75,[2]道具!$A$3:$B$603,2,FALSE), VLOOKUP(Sheet1!B75,[2]装备!$A$3:$B$600,2,FALSE)))</f>
        <v>带魔气的眼睛</v>
      </c>
      <c r="D75" t="str">
        <f>IF(Sheet1!D75="","",IF(Sheet1!D75 &lt; 300000, VLOOKUP(Sheet1!D75,[2]道具!$A$3:$B$603,2,FALSE), VLOOKUP(Sheet1!D75,[2]装备!$A$3:$B$600,2,FALSE)))</f>
        <v>灵魂项链</v>
      </c>
      <c r="E75" t="str">
        <f>IF(Sheet1!F75="","",IF(Sheet1!F75 &lt; 300000, VLOOKUP(Sheet1!F75,[2]道具!$A$3:$B$603,2,FALSE), VLOOKUP(Sheet1!F75,[2]装备!$A$3:$B$600,2,FALSE)))</f>
        <v>龙之手镯</v>
      </c>
      <c r="F75" t="str">
        <f>IF(Sheet1!H75="","",IF(Sheet1!H75 &lt; 300000, VLOOKUP(Sheet1!H75,[2]道具!$A$3:$B$603,2,FALSE), VLOOKUP(Sheet1!H75,[2]装备!$A$3:$B$600,2,FALSE)))</f>
        <v>紫碧螺</v>
      </c>
      <c r="G75" t="str">
        <f>IF(Sheet1!J75="","",IF(Sheet1!J75 &lt; 300000, VLOOKUP(Sheet1!J75,[2]道具!$A$3:$B$603,2,FALSE), VLOOKUP(Sheet1!J75,[2]装备!$A$3:$B$600,2,FALSE)))</f>
        <v>铁腰带</v>
      </c>
      <c r="H75" t="str">
        <f>IF(Sheet1!L75="","",IF(Sheet1!L75 &lt; 300000, VLOOKUP(Sheet1!L75,[2]道具!$A$3:$B$603,2,FALSE), VLOOKUP(Sheet1!L75,[2]装备!$A$3:$B$600,2,FALSE)))</f>
        <v>钢铁腰带</v>
      </c>
      <c r="I75" t="str">
        <f>IF(Sheet1!N75="","",IF(Sheet1!N75 &lt; 300000, VLOOKUP(Sheet1!N75,[2]道具!$A$3:$B$603,2,FALSE), VLOOKUP(Sheet1!N75,[2]装备!$A$3:$B$600,2,FALSE)))</f>
        <v/>
      </c>
      <c r="J75" t="str">
        <f>IF(Sheet1!P75="","",IF(Sheet1!P75 &lt; 300000, VLOOKUP(Sheet1!P75,[2]道具!$A$3:$B$603,2,FALSE), VLOOKUP(Sheet1!P75,[2]装备!$A$3:$B$600,2,FALSE)))</f>
        <v/>
      </c>
      <c r="K75" t="str">
        <f>IF(Sheet1!R75="","",IF(Sheet1!R75 &lt; 300000, VLOOKUP(Sheet1!R75,[2]道具!$A$3:$B$603,2,FALSE), VLOOKUP(Sheet1!R75,[2]装备!$A$3:$B$600,2,FALSE)))</f>
        <v/>
      </c>
      <c r="L75" t="str">
        <f>IF(Sheet1!T75="","",IF(Sheet1!T75 &lt; 300000, VLOOKUP(Sheet1!T75,[2]道具!$A$3:$B$603,2,FALSE), VLOOKUP(Sheet1!T75,[2]装备!$A$3:$B$600,2,FALSE)))</f>
        <v/>
      </c>
    </row>
    <row r="76" spans="1:12">
      <c r="A76">
        <f>Sheet1!A76</f>
        <v>10077</v>
      </c>
      <c r="B76" t="str">
        <f>VLOOKUP(A76,[1]normal!$A:$B,2)</f>
        <v>魔龙刺蛙</v>
      </c>
      <c r="C76" t="str">
        <f>IF(Sheet1!B76="","",IF(Sheet1!B76 &lt; 300000, VLOOKUP(Sheet1!B76,[2]道具!$A$3:$B$603,2,FALSE), VLOOKUP(Sheet1!B76,[2]装备!$A$3:$B$600,2,FALSE)))</f>
        <v>带魔气的眼睛</v>
      </c>
      <c r="D76" t="str">
        <f>IF(Sheet1!D76="","",IF(Sheet1!D76 &lt; 300000, VLOOKUP(Sheet1!D76,[2]道具!$A$3:$B$603,2,FALSE), VLOOKUP(Sheet1!D76,[2]装备!$A$3:$B$600,2,FALSE)))</f>
        <v>恶魔铃铛</v>
      </c>
      <c r="E76" t="str">
        <f>IF(Sheet1!F76="","",IF(Sheet1!F76 &lt; 300000, VLOOKUP(Sheet1!F76,[2]道具!$A$3:$B$603,2,FALSE), VLOOKUP(Sheet1!F76,[2]装备!$A$3:$B$600,2,FALSE)))</f>
        <v>三眼手镯</v>
      </c>
      <c r="F76" t="str">
        <f>IF(Sheet1!H76="","",IF(Sheet1!H76 &lt; 300000, VLOOKUP(Sheet1!H76,[2]道具!$A$3:$B$603,2,FALSE), VLOOKUP(Sheet1!H76,[2]装备!$A$3:$B$600,2,FALSE)))</f>
        <v>泰坦戒指</v>
      </c>
      <c r="G76" t="str">
        <f>IF(Sheet1!J76="","",IF(Sheet1!J76 &lt; 300000, VLOOKUP(Sheet1!J76,[2]道具!$A$3:$B$603,2,FALSE), VLOOKUP(Sheet1!J76,[2]装备!$A$3:$B$600,2,FALSE)))</f>
        <v>布鞋</v>
      </c>
      <c r="H76" t="str">
        <f>IF(Sheet1!L76="","",IF(Sheet1!L76 &lt; 300000, VLOOKUP(Sheet1!L76,[2]道具!$A$3:$B$603,2,FALSE), VLOOKUP(Sheet1!L76,[2]装备!$A$3:$B$600,2,FALSE)))</f>
        <v>紫绸靴</v>
      </c>
      <c r="I76" t="str">
        <f>IF(Sheet1!N76="","",IF(Sheet1!N76 &lt; 300000, VLOOKUP(Sheet1!N76,[2]道具!$A$3:$B$603,2,FALSE), VLOOKUP(Sheet1!N76,[2]装备!$A$3:$B$600,2,FALSE)))</f>
        <v/>
      </c>
      <c r="J76" t="str">
        <f>IF(Sheet1!P76="","",IF(Sheet1!P76 &lt; 300000, VLOOKUP(Sheet1!P76,[2]道具!$A$3:$B$603,2,FALSE), VLOOKUP(Sheet1!P76,[2]装备!$A$3:$B$600,2,FALSE)))</f>
        <v/>
      </c>
      <c r="K76" t="str">
        <f>IF(Sheet1!R76="","",IF(Sheet1!R76 &lt; 300000, VLOOKUP(Sheet1!R76,[2]道具!$A$3:$B$603,2,FALSE), VLOOKUP(Sheet1!R76,[2]装备!$A$3:$B$600,2,FALSE)))</f>
        <v/>
      </c>
      <c r="L76" t="str">
        <f>IF(Sheet1!T76="","",IF(Sheet1!T76 &lt; 300000, VLOOKUP(Sheet1!T76,[2]道具!$A$3:$B$603,2,FALSE), VLOOKUP(Sheet1!T76,[2]装备!$A$3:$B$600,2,FALSE)))</f>
        <v/>
      </c>
    </row>
    <row r="77" spans="1:12">
      <c r="A77">
        <f>Sheet1!A77</f>
        <v>10078</v>
      </c>
      <c r="B77" t="str">
        <f>VLOOKUP(A77,[1]normal!$A:$B,2)</f>
        <v>魔龙刀兵</v>
      </c>
      <c r="C77" t="str">
        <f>IF(Sheet1!B77="","",IF(Sheet1!B77 &lt; 300000, VLOOKUP(Sheet1!B77,[2]道具!$A$3:$B$603,2,FALSE), VLOOKUP(Sheet1!B77,[2]装备!$A$3:$B$600,2,FALSE)))</f>
        <v>圣战头盔</v>
      </c>
      <c r="D77" t="str">
        <f>IF(Sheet1!D77="","",IF(Sheet1!D77 &lt; 300000, VLOOKUP(Sheet1!D77,[2]道具!$A$3:$B$603,2,FALSE), VLOOKUP(Sheet1!D77,[2]装备!$A$3:$B$600,2,FALSE)))</f>
        <v>圣战项链</v>
      </c>
      <c r="E77" t="str">
        <f>IF(Sheet1!F77="","",IF(Sheet1!F77 &lt; 300000, VLOOKUP(Sheet1!F77,[2]道具!$A$3:$B$603,2,FALSE), VLOOKUP(Sheet1!F77,[2]装备!$A$3:$B$600,2,FALSE)))</f>
        <v>圣战手镯</v>
      </c>
      <c r="F77" t="str">
        <f>IF(Sheet1!H77="","",IF(Sheet1!H77 &lt; 300000, VLOOKUP(Sheet1!H77,[2]道具!$A$3:$B$603,2,FALSE), VLOOKUP(Sheet1!H77,[2]装备!$A$3:$B$600,2,FALSE)))</f>
        <v>圣战戒指</v>
      </c>
      <c r="G77" t="str">
        <f>IF(Sheet1!J77="","",IF(Sheet1!J77 &lt; 300000, VLOOKUP(Sheet1!J77,[2]道具!$A$3:$B$603,2,FALSE), VLOOKUP(Sheet1!J77,[2]装备!$A$3:$B$600,2,FALSE)))</f>
        <v>鹿皮靴</v>
      </c>
      <c r="H77" t="str">
        <f>IF(Sheet1!L77="","",IF(Sheet1!L77 &lt; 300000, VLOOKUP(Sheet1!L77,[2]道具!$A$3:$B$603,2,FALSE), VLOOKUP(Sheet1!L77,[2]装备!$A$3:$B$600,2,FALSE)))</f>
        <v>避魂靴</v>
      </c>
      <c r="I77" t="str">
        <f>IF(Sheet1!N77="","",IF(Sheet1!N77 &lt; 300000, VLOOKUP(Sheet1!N77,[2]道具!$A$3:$B$603,2,FALSE), VLOOKUP(Sheet1!N77,[2]装备!$A$3:$B$600,2,FALSE)))</f>
        <v/>
      </c>
      <c r="J77" t="str">
        <f>IF(Sheet1!P77="","",IF(Sheet1!P77 &lt; 300000, VLOOKUP(Sheet1!P77,[2]道具!$A$3:$B$603,2,FALSE), VLOOKUP(Sheet1!P77,[2]装备!$A$3:$B$600,2,FALSE)))</f>
        <v/>
      </c>
      <c r="K77" t="str">
        <f>IF(Sheet1!R77="","",IF(Sheet1!R77 &lt; 300000, VLOOKUP(Sheet1!R77,[2]道具!$A$3:$B$603,2,FALSE), VLOOKUP(Sheet1!R77,[2]装备!$A$3:$B$600,2,FALSE)))</f>
        <v/>
      </c>
      <c r="L77" t="str">
        <f>IF(Sheet1!T77="","",IF(Sheet1!T77 &lt; 300000, VLOOKUP(Sheet1!T77,[2]道具!$A$3:$B$603,2,FALSE), VLOOKUP(Sheet1!T77,[2]装备!$A$3:$B$600,2,FALSE)))</f>
        <v/>
      </c>
    </row>
    <row r="78" spans="1:12">
      <c r="A78">
        <f>Sheet1!A78</f>
        <v>10079</v>
      </c>
      <c r="B78" t="str">
        <f>VLOOKUP(A78,[1]normal!$A:$B,2)</f>
        <v>魔龙破甲兵</v>
      </c>
      <c r="C78" t="str">
        <f>IF(Sheet1!B78="","",IF(Sheet1!B78 &lt; 300000, VLOOKUP(Sheet1!B78,[2]道具!$A$3:$B$603,2,FALSE), VLOOKUP(Sheet1!B78,[2]装备!$A$3:$B$600,2,FALSE)))</f>
        <v>法神头盔</v>
      </c>
      <c r="D78" t="str">
        <f>IF(Sheet1!D78="","",IF(Sheet1!D78 &lt; 300000, VLOOKUP(Sheet1!D78,[2]道具!$A$3:$B$603,2,FALSE), VLOOKUP(Sheet1!D78,[2]装备!$A$3:$B$600,2,FALSE)))</f>
        <v>法神项链</v>
      </c>
      <c r="E78" t="str">
        <f>IF(Sheet1!F78="","",IF(Sheet1!F78 &lt; 300000, VLOOKUP(Sheet1!F78,[2]道具!$A$3:$B$603,2,FALSE), VLOOKUP(Sheet1!F78,[2]装备!$A$3:$B$600,2,FALSE)))</f>
        <v>法神手镯</v>
      </c>
      <c r="F78" t="str">
        <f>IF(Sheet1!H78="","",IF(Sheet1!H78 &lt; 300000, VLOOKUP(Sheet1!H78,[2]道具!$A$3:$B$603,2,FALSE), VLOOKUP(Sheet1!H78,[2]装备!$A$3:$B$600,2,FALSE)))</f>
        <v>法神戒指</v>
      </c>
      <c r="G78" t="str">
        <f>IF(Sheet1!J78="","",IF(Sheet1!J78 &lt; 300000, VLOOKUP(Sheet1!J78,[2]道具!$A$3:$B$603,2,FALSE), VLOOKUP(Sheet1!J78,[2]装备!$A$3:$B$600,2,FALSE)))</f>
        <v/>
      </c>
      <c r="H78" t="str">
        <f>IF(Sheet1!L78="","",IF(Sheet1!L78 &lt; 300000, VLOOKUP(Sheet1!L78,[2]道具!$A$3:$B$603,2,FALSE), VLOOKUP(Sheet1!L78,[2]装备!$A$3:$B$600,2,FALSE)))</f>
        <v/>
      </c>
      <c r="I78" t="str">
        <f>IF(Sheet1!N78="","",IF(Sheet1!N78 &lt; 300000, VLOOKUP(Sheet1!N78,[2]道具!$A$3:$B$603,2,FALSE), VLOOKUP(Sheet1!N78,[2]装备!$A$3:$B$600,2,FALSE)))</f>
        <v/>
      </c>
      <c r="J78" t="str">
        <f>IF(Sheet1!P78="","",IF(Sheet1!P78 &lt; 300000, VLOOKUP(Sheet1!P78,[2]道具!$A$3:$B$603,2,FALSE), VLOOKUP(Sheet1!P78,[2]装备!$A$3:$B$600,2,FALSE)))</f>
        <v/>
      </c>
      <c r="K78" t="str">
        <f>IF(Sheet1!R78="","",IF(Sheet1!R78 &lt; 300000, VLOOKUP(Sheet1!R78,[2]道具!$A$3:$B$603,2,FALSE), VLOOKUP(Sheet1!R78,[2]装备!$A$3:$B$600,2,FALSE)))</f>
        <v/>
      </c>
      <c r="L78" t="str">
        <f>IF(Sheet1!T78="","",IF(Sheet1!T78 &lt; 300000, VLOOKUP(Sheet1!T78,[2]道具!$A$3:$B$603,2,FALSE), VLOOKUP(Sheet1!T78,[2]装备!$A$3:$B$600,2,FALSE)))</f>
        <v/>
      </c>
    </row>
    <row r="79" spans="1:12">
      <c r="A79">
        <f>Sheet1!A79</f>
        <v>10080</v>
      </c>
      <c r="B79" t="str">
        <f>VLOOKUP(A79,[1]normal!$A:$B,2)</f>
        <v>魔龙射手</v>
      </c>
      <c r="C79" t="str">
        <f>IF(Sheet1!B79="","",IF(Sheet1!B79 &lt; 300000, VLOOKUP(Sheet1!B79,[2]道具!$A$3:$B$603,2,FALSE), VLOOKUP(Sheet1!B79,[2]装备!$A$3:$B$600,2,FALSE)))</f>
        <v>天尊头盔</v>
      </c>
      <c r="D79" t="str">
        <f>IF(Sheet1!D79="","",IF(Sheet1!D79 &lt; 300000, VLOOKUP(Sheet1!D79,[2]道具!$A$3:$B$603,2,FALSE), VLOOKUP(Sheet1!D79,[2]装备!$A$3:$B$600,2,FALSE)))</f>
        <v>天尊项链</v>
      </c>
      <c r="E79" t="str">
        <f>IF(Sheet1!F79="","",IF(Sheet1!F79 &lt; 300000, VLOOKUP(Sheet1!F79,[2]道具!$A$3:$B$603,2,FALSE), VLOOKUP(Sheet1!F79,[2]装备!$A$3:$B$600,2,FALSE)))</f>
        <v>天尊手镯</v>
      </c>
      <c r="F79" t="str">
        <f>IF(Sheet1!H79="","",IF(Sheet1!H79 &lt; 300000, VLOOKUP(Sheet1!H79,[2]道具!$A$3:$B$603,2,FALSE), VLOOKUP(Sheet1!H79,[2]装备!$A$3:$B$600,2,FALSE)))</f>
        <v>天尊戒指</v>
      </c>
      <c r="G79" t="str">
        <f>IF(Sheet1!J79="","",IF(Sheet1!J79 &lt; 300000, VLOOKUP(Sheet1!J79,[2]道具!$A$3:$B$603,2,FALSE), VLOOKUP(Sheet1!J79,[2]装备!$A$3:$B$600,2,FALSE)))</f>
        <v/>
      </c>
      <c r="H79" t="str">
        <f>IF(Sheet1!L79="","",IF(Sheet1!L79 &lt; 300000, VLOOKUP(Sheet1!L79,[2]道具!$A$3:$B$603,2,FALSE), VLOOKUP(Sheet1!L79,[2]装备!$A$3:$B$600,2,FALSE)))</f>
        <v/>
      </c>
      <c r="I79" t="str">
        <f>IF(Sheet1!N79="","",IF(Sheet1!N79 &lt; 300000, VLOOKUP(Sheet1!N79,[2]道具!$A$3:$B$603,2,FALSE), VLOOKUP(Sheet1!N79,[2]装备!$A$3:$B$600,2,FALSE)))</f>
        <v/>
      </c>
      <c r="J79" t="str">
        <f>IF(Sheet1!P79="","",IF(Sheet1!P79 &lt; 300000, VLOOKUP(Sheet1!P79,[2]道具!$A$3:$B$603,2,FALSE), VLOOKUP(Sheet1!P79,[2]装备!$A$3:$B$600,2,FALSE)))</f>
        <v/>
      </c>
      <c r="K79" t="str">
        <f>IF(Sheet1!R79="","",IF(Sheet1!R79 &lt; 300000, VLOOKUP(Sheet1!R79,[2]道具!$A$3:$B$603,2,FALSE), VLOOKUP(Sheet1!R79,[2]装备!$A$3:$B$600,2,FALSE)))</f>
        <v/>
      </c>
      <c r="L79" t="str">
        <f>IF(Sheet1!T79="","",IF(Sheet1!T79 &lt; 300000, VLOOKUP(Sheet1!T79,[2]道具!$A$3:$B$603,2,FALSE), VLOOKUP(Sheet1!T79,[2]装备!$A$3:$B$600,2,FALSE)))</f>
        <v/>
      </c>
    </row>
    <row r="80" spans="1:12">
      <c r="A80">
        <f>Sheet1!A80</f>
        <v>10081</v>
      </c>
      <c r="B80" t="str">
        <f>VLOOKUP(A80,[1]normal!$A:$B,2)</f>
        <v>变异骷髅</v>
      </c>
      <c r="C80" t="str">
        <f>IF(Sheet1!B80="","",IF(Sheet1!B80 &lt; 300000, VLOOKUP(Sheet1!B80,[2]道具!$A$3:$B$603,2,FALSE), VLOOKUP(Sheet1!B80,[2]装备!$A$3:$B$600,2,FALSE)))</f>
        <v>零星银币</v>
      </c>
      <c r="D80" t="str">
        <f>IF(Sheet1!D80="","",IF(Sheet1!D80 &lt; 300000, VLOOKUP(Sheet1!D80,[2]道具!$A$3:$B$603,2,FALSE), VLOOKUP(Sheet1!D80,[2]装备!$A$3:$B$600,2,FALSE)))</f>
        <v>小堆银币</v>
      </c>
      <c r="E80" t="str">
        <f>IF(Sheet1!F80="","",IF(Sheet1!F80 &lt; 300000, VLOOKUP(Sheet1!F80,[2]道具!$A$3:$B$603,2,FALSE), VLOOKUP(Sheet1!F80,[2]装备!$A$3:$B$600,2,FALSE)))</f>
        <v>大堆银币</v>
      </c>
      <c r="F80" t="str">
        <f>IF(Sheet1!H80="","",IF(Sheet1!H80 &lt; 300000, VLOOKUP(Sheet1!H80,[2]道具!$A$3:$B$603,2,FALSE), VLOOKUP(Sheet1!H80,[2]装备!$A$3:$B$600,2,FALSE)))</f>
        <v/>
      </c>
      <c r="G80" t="str">
        <f>IF(Sheet1!J80="","",IF(Sheet1!J80 &lt; 300000, VLOOKUP(Sheet1!J80,[2]道具!$A$3:$B$603,2,FALSE), VLOOKUP(Sheet1!J80,[2]装备!$A$3:$B$600,2,FALSE)))</f>
        <v/>
      </c>
      <c r="H80" t="str">
        <f>IF(Sheet1!L80="","",IF(Sheet1!L80 &lt; 300000, VLOOKUP(Sheet1!L80,[2]道具!$A$3:$B$603,2,FALSE), VLOOKUP(Sheet1!L80,[2]装备!$A$3:$B$600,2,FALSE)))</f>
        <v/>
      </c>
      <c r="I80" t="str">
        <f>IF(Sheet1!N80="","",IF(Sheet1!N80 &lt; 300000, VLOOKUP(Sheet1!N80,[2]道具!$A$3:$B$603,2,FALSE), VLOOKUP(Sheet1!N80,[2]装备!$A$3:$B$600,2,FALSE)))</f>
        <v/>
      </c>
      <c r="J80" t="str">
        <f>IF(Sheet1!P80="","",IF(Sheet1!P80 &lt; 300000, VLOOKUP(Sheet1!P80,[2]道具!$A$3:$B$603,2,FALSE), VLOOKUP(Sheet1!P80,[2]装备!$A$3:$B$600,2,FALSE)))</f>
        <v/>
      </c>
      <c r="K80" t="str">
        <f>IF(Sheet1!R80="","",IF(Sheet1!R80 &lt; 300000, VLOOKUP(Sheet1!R80,[2]道具!$A$3:$B$603,2,FALSE), VLOOKUP(Sheet1!R80,[2]装备!$A$3:$B$600,2,FALSE)))</f>
        <v/>
      </c>
      <c r="L80" t="str">
        <f>IF(Sheet1!T80="","",IF(Sheet1!T80 &lt; 300000, VLOOKUP(Sheet1!T80,[2]道具!$A$3:$B$603,2,FALSE), VLOOKUP(Sheet1!T80,[2]装备!$A$3:$B$600,2,FALSE)))</f>
        <v/>
      </c>
    </row>
    <row r="81" spans="1:12">
      <c r="A81">
        <f>Sheet1!A81</f>
        <v>10082</v>
      </c>
      <c r="B81" t="str">
        <f>VLOOKUP(A81,[1]normal!$A:$B,2)</f>
        <v>蜜蜂</v>
      </c>
      <c r="C81" t="str">
        <f>IF(Sheet1!B81="","",IF(Sheet1!B81 &lt; 300000, VLOOKUP(Sheet1!B81,[2]道具!$A$3:$B$603,2,FALSE), VLOOKUP(Sheet1!B81,[2]装备!$A$3:$B$600,2,FALSE)))</f>
        <v>零星银币</v>
      </c>
      <c r="D81" t="str">
        <f>IF(Sheet1!D81="","",IF(Sheet1!D81 &lt; 300000, VLOOKUP(Sheet1!D81,[2]道具!$A$3:$B$603,2,FALSE), VLOOKUP(Sheet1!D81,[2]装备!$A$3:$B$600,2,FALSE)))</f>
        <v>小堆银币</v>
      </c>
      <c r="E81" t="str">
        <f>IF(Sheet1!F81="","",IF(Sheet1!F81 &lt; 300000, VLOOKUP(Sheet1!F81,[2]道具!$A$3:$B$603,2,FALSE), VLOOKUP(Sheet1!F81,[2]装备!$A$3:$B$600,2,FALSE)))</f>
        <v>大堆银币</v>
      </c>
      <c r="F81" t="str">
        <f>IF(Sheet1!H81="","",IF(Sheet1!H81 &lt; 300000, VLOOKUP(Sheet1!H81,[2]道具!$A$3:$B$603,2,FALSE), VLOOKUP(Sheet1!H81,[2]装备!$A$3:$B$600,2,FALSE)))</f>
        <v/>
      </c>
      <c r="G81" t="str">
        <f>IF(Sheet1!J81="","",IF(Sheet1!J81 &lt; 300000, VLOOKUP(Sheet1!J81,[2]道具!$A$3:$B$603,2,FALSE), VLOOKUP(Sheet1!J81,[2]装备!$A$3:$B$600,2,FALSE)))</f>
        <v/>
      </c>
      <c r="H81" t="str">
        <f>IF(Sheet1!L81="","",IF(Sheet1!L81 &lt; 300000, VLOOKUP(Sheet1!L81,[2]道具!$A$3:$B$603,2,FALSE), VLOOKUP(Sheet1!L81,[2]装备!$A$3:$B$600,2,FALSE)))</f>
        <v/>
      </c>
      <c r="I81" t="str">
        <f>IF(Sheet1!N81="","",IF(Sheet1!N81 &lt; 300000, VLOOKUP(Sheet1!N81,[2]道具!$A$3:$B$603,2,FALSE), VLOOKUP(Sheet1!N81,[2]装备!$A$3:$B$600,2,FALSE)))</f>
        <v/>
      </c>
      <c r="J81" t="str">
        <f>IF(Sheet1!P81="","",IF(Sheet1!P81 &lt; 300000, VLOOKUP(Sheet1!P81,[2]道具!$A$3:$B$603,2,FALSE), VLOOKUP(Sheet1!P81,[2]装备!$A$3:$B$600,2,FALSE)))</f>
        <v/>
      </c>
      <c r="K81" t="str">
        <f>IF(Sheet1!R81="","",IF(Sheet1!R81 &lt; 300000, VLOOKUP(Sheet1!R81,[2]道具!$A$3:$B$603,2,FALSE), VLOOKUP(Sheet1!R81,[2]装备!$A$3:$B$600,2,FALSE)))</f>
        <v/>
      </c>
      <c r="L81" t="str">
        <f>IF(Sheet1!T81="","",IF(Sheet1!T81 &lt; 300000, VLOOKUP(Sheet1!T81,[2]道具!$A$3:$B$603,2,FALSE), VLOOKUP(Sheet1!T81,[2]装备!$A$3:$B$600,2,FALSE)))</f>
        <v/>
      </c>
    </row>
    <row r="82" spans="1:12">
      <c r="A82">
        <f>Sheet1!A82</f>
        <v>10083</v>
      </c>
      <c r="B82" t="str">
        <f>VLOOKUP(A82,[1]normal!$A:$B,2)</f>
        <v>神兽</v>
      </c>
      <c r="C82" t="str">
        <f>IF(Sheet1!B82="","",IF(Sheet1!B82 &lt; 300000, VLOOKUP(Sheet1!B82,[2]道具!$A$3:$B$603,2,FALSE), VLOOKUP(Sheet1!B82,[2]装备!$A$3:$B$600,2,FALSE)))</f>
        <v>零星银币</v>
      </c>
      <c r="D82" t="str">
        <f>IF(Sheet1!D82="","",IF(Sheet1!D82 &lt; 300000, VLOOKUP(Sheet1!D82,[2]道具!$A$3:$B$603,2,FALSE), VLOOKUP(Sheet1!D82,[2]装备!$A$3:$B$600,2,FALSE)))</f>
        <v>小堆银币</v>
      </c>
      <c r="E82" t="str">
        <f>IF(Sheet1!F82="","",IF(Sheet1!F82 &lt; 300000, VLOOKUP(Sheet1!F82,[2]道具!$A$3:$B$603,2,FALSE), VLOOKUP(Sheet1!F82,[2]装备!$A$3:$B$600,2,FALSE)))</f>
        <v>大堆银币</v>
      </c>
      <c r="F82" t="str">
        <f>IF(Sheet1!H82="","",IF(Sheet1!H82 &lt; 300000, VLOOKUP(Sheet1!H82,[2]道具!$A$3:$B$603,2,FALSE), VLOOKUP(Sheet1!H82,[2]装备!$A$3:$B$600,2,FALSE)))</f>
        <v/>
      </c>
      <c r="G82" t="str">
        <f>IF(Sheet1!J82="","",IF(Sheet1!J82 &lt; 300000, VLOOKUP(Sheet1!J82,[2]道具!$A$3:$B$603,2,FALSE), VLOOKUP(Sheet1!J82,[2]装备!$A$3:$B$600,2,FALSE)))</f>
        <v/>
      </c>
      <c r="H82" t="str">
        <f>IF(Sheet1!L82="","",IF(Sheet1!L82 &lt; 300000, VLOOKUP(Sheet1!L82,[2]道具!$A$3:$B$603,2,FALSE), VLOOKUP(Sheet1!L82,[2]装备!$A$3:$B$600,2,FALSE)))</f>
        <v/>
      </c>
      <c r="I82" t="str">
        <f>IF(Sheet1!N82="","",IF(Sheet1!N82 &lt; 300000, VLOOKUP(Sheet1!N82,[2]道具!$A$3:$B$603,2,FALSE), VLOOKUP(Sheet1!N82,[2]装备!$A$3:$B$600,2,FALSE)))</f>
        <v/>
      </c>
      <c r="J82" t="str">
        <f>IF(Sheet1!P82="","",IF(Sheet1!P82 &lt; 300000, VLOOKUP(Sheet1!P82,[2]道具!$A$3:$B$603,2,FALSE), VLOOKUP(Sheet1!P82,[2]装备!$A$3:$B$600,2,FALSE)))</f>
        <v/>
      </c>
      <c r="K82" t="str">
        <f>IF(Sheet1!R82="","",IF(Sheet1!R82 &lt; 300000, VLOOKUP(Sheet1!R82,[2]道具!$A$3:$B$603,2,FALSE), VLOOKUP(Sheet1!R82,[2]装备!$A$3:$B$600,2,FALSE)))</f>
        <v/>
      </c>
      <c r="L82" t="str">
        <f>IF(Sheet1!T82="","",IF(Sheet1!T82 &lt; 300000, VLOOKUP(Sheet1!T82,[2]道具!$A$3:$B$603,2,FALSE), VLOOKUP(Sheet1!T82,[2]装备!$A$3:$B$600,2,FALSE)))</f>
        <v/>
      </c>
    </row>
    <row r="83" spans="1:12">
      <c r="A83">
        <f>Sheet1!A83</f>
        <v>10084</v>
      </c>
      <c r="B83" t="str">
        <f>VLOOKUP(A83,[1]normal!$A:$B,2)</f>
        <v>红蛇王</v>
      </c>
      <c r="C83" t="str">
        <f>IF(Sheet1!B83="","",IF(Sheet1!B83 &lt; 300000, VLOOKUP(Sheet1!B83,[2]道具!$A$3:$B$603,2,FALSE), VLOOKUP(Sheet1!B83,[2]装备!$A$3:$B$600,2,FALSE)))</f>
        <v>零星银币</v>
      </c>
      <c r="D83" t="str">
        <f>IF(Sheet1!D83="","",IF(Sheet1!D83 &lt; 300000, VLOOKUP(Sheet1!D83,[2]道具!$A$3:$B$603,2,FALSE), VLOOKUP(Sheet1!D83,[2]装备!$A$3:$B$600,2,FALSE)))</f>
        <v>小堆银币</v>
      </c>
      <c r="E83" t="str">
        <f>IF(Sheet1!F83="","",IF(Sheet1!F83 &lt; 300000, VLOOKUP(Sheet1!F83,[2]道具!$A$3:$B$603,2,FALSE), VLOOKUP(Sheet1!F83,[2]装备!$A$3:$B$600,2,FALSE)))</f>
        <v>大堆银币</v>
      </c>
      <c r="F83" t="str">
        <f>IF(Sheet1!H83="","",IF(Sheet1!H83 &lt; 300000, VLOOKUP(Sheet1!H83,[2]道具!$A$3:$B$603,2,FALSE), VLOOKUP(Sheet1!H83,[2]装备!$A$3:$B$600,2,FALSE)))</f>
        <v/>
      </c>
      <c r="G83" t="str">
        <f>IF(Sheet1!J83="","",IF(Sheet1!J83 &lt; 300000, VLOOKUP(Sheet1!J83,[2]道具!$A$3:$B$603,2,FALSE), VLOOKUP(Sheet1!J83,[2]装备!$A$3:$B$600,2,FALSE)))</f>
        <v/>
      </c>
      <c r="H83" t="str">
        <f>IF(Sheet1!L83="","",IF(Sheet1!L83 &lt; 300000, VLOOKUP(Sheet1!L83,[2]道具!$A$3:$B$603,2,FALSE), VLOOKUP(Sheet1!L83,[2]装备!$A$3:$B$600,2,FALSE)))</f>
        <v/>
      </c>
      <c r="I83" t="str">
        <f>IF(Sheet1!N83="","",IF(Sheet1!N83 &lt; 300000, VLOOKUP(Sheet1!N83,[2]道具!$A$3:$B$603,2,FALSE), VLOOKUP(Sheet1!N83,[2]装备!$A$3:$B$600,2,FALSE)))</f>
        <v/>
      </c>
      <c r="J83" t="str">
        <f>IF(Sheet1!P83="","",IF(Sheet1!P83 &lt; 300000, VLOOKUP(Sheet1!P83,[2]道具!$A$3:$B$603,2,FALSE), VLOOKUP(Sheet1!P83,[2]装备!$A$3:$B$600,2,FALSE)))</f>
        <v/>
      </c>
      <c r="K83" t="str">
        <f>IF(Sheet1!R83="","",IF(Sheet1!R83 &lt; 300000, VLOOKUP(Sheet1!R83,[2]道具!$A$3:$B$603,2,FALSE), VLOOKUP(Sheet1!R83,[2]装备!$A$3:$B$600,2,FALSE)))</f>
        <v/>
      </c>
      <c r="L83" t="str">
        <f>IF(Sheet1!T83="","",IF(Sheet1!T83 &lt; 300000, VLOOKUP(Sheet1!T83,[2]道具!$A$3:$B$603,2,FALSE), VLOOKUP(Sheet1!T83,[2]装备!$A$3:$B$600,2,FALSE)))</f>
        <v/>
      </c>
    </row>
    <row r="84" spans="1:12">
      <c r="A84">
        <f>Sheet1!A84</f>
        <v>10085</v>
      </c>
      <c r="B84" t="str">
        <f>VLOOKUP(A84,[1]normal!$A:$B,2)</f>
        <v>虎蛇王</v>
      </c>
      <c r="C84" t="str">
        <f>IF(Sheet1!B84="","",IF(Sheet1!B84 &lt; 300000, VLOOKUP(Sheet1!B84,[2]道具!$A$3:$B$603,2,FALSE), VLOOKUP(Sheet1!B84,[2]装备!$A$3:$B$600,2,FALSE)))</f>
        <v>零星银币</v>
      </c>
      <c r="D84" t="str">
        <f>IF(Sheet1!D84="","",IF(Sheet1!D84 &lt; 300000, VLOOKUP(Sheet1!D84,[2]道具!$A$3:$B$603,2,FALSE), VLOOKUP(Sheet1!D84,[2]装备!$A$3:$B$600,2,FALSE)))</f>
        <v>小堆银币</v>
      </c>
      <c r="E84" t="str">
        <f>IF(Sheet1!F84="","",IF(Sheet1!F84 &lt; 300000, VLOOKUP(Sheet1!F84,[2]道具!$A$3:$B$603,2,FALSE), VLOOKUP(Sheet1!F84,[2]装备!$A$3:$B$600,2,FALSE)))</f>
        <v>大堆银币</v>
      </c>
      <c r="F84" t="str">
        <f>IF(Sheet1!H84="","",IF(Sheet1!H84 &lt; 300000, VLOOKUP(Sheet1!H84,[2]道具!$A$3:$B$603,2,FALSE), VLOOKUP(Sheet1!H84,[2]装备!$A$3:$B$600,2,FALSE)))</f>
        <v/>
      </c>
      <c r="G84" t="str">
        <f>IF(Sheet1!J84="","",IF(Sheet1!J84 &lt; 300000, VLOOKUP(Sheet1!J84,[2]道具!$A$3:$B$603,2,FALSE), VLOOKUP(Sheet1!J84,[2]装备!$A$3:$B$600,2,FALSE)))</f>
        <v/>
      </c>
      <c r="H84" t="str">
        <f>IF(Sheet1!L84="","",IF(Sheet1!L84 &lt; 300000, VLOOKUP(Sheet1!L84,[2]道具!$A$3:$B$603,2,FALSE), VLOOKUP(Sheet1!L84,[2]装备!$A$3:$B$600,2,FALSE)))</f>
        <v/>
      </c>
      <c r="I84" t="str">
        <f>IF(Sheet1!N84="","",IF(Sheet1!N84 &lt; 300000, VLOOKUP(Sheet1!N84,[2]道具!$A$3:$B$603,2,FALSE), VLOOKUP(Sheet1!N84,[2]装备!$A$3:$B$600,2,FALSE)))</f>
        <v/>
      </c>
      <c r="J84" t="str">
        <f>IF(Sheet1!P84="","",IF(Sheet1!P84 &lt; 300000, VLOOKUP(Sheet1!P84,[2]道具!$A$3:$B$603,2,FALSE), VLOOKUP(Sheet1!P84,[2]装备!$A$3:$B$600,2,FALSE)))</f>
        <v/>
      </c>
      <c r="K84" t="str">
        <f>IF(Sheet1!R84="","",IF(Sheet1!R84 &lt; 300000, VLOOKUP(Sheet1!R84,[2]道具!$A$3:$B$603,2,FALSE), VLOOKUP(Sheet1!R84,[2]装备!$A$3:$B$600,2,FALSE)))</f>
        <v/>
      </c>
      <c r="L84" t="str">
        <f>IF(Sheet1!T84="","",IF(Sheet1!T84 &lt; 300000, VLOOKUP(Sheet1!T84,[2]道具!$A$3:$B$603,2,FALSE), VLOOKUP(Sheet1!T84,[2]装备!$A$3:$B$600,2,FALSE)))</f>
        <v/>
      </c>
    </row>
    <row r="85" spans="1:12">
      <c r="A85">
        <f>Sheet1!A85</f>
        <v>10086</v>
      </c>
      <c r="B85" t="str">
        <f>VLOOKUP(A85,[1]normal!$A:$B,2)</f>
        <v>蜈蚣王</v>
      </c>
      <c r="C85" t="str">
        <f>IF(Sheet1!B85="","",IF(Sheet1!B85 &lt; 300000, VLOOKUP(Sheet1!B85,[2]道具!$A$3:$B$603,2,FALSE), VLOOKUP(Sheet1!B85,[2]装备!$A$3:$B$600,2,FALSE)))</f>
        <v>零星银币</v>
      </c>
      <c r="D85" t="str">
        <f>IF(Sheet1!D85="","",IF(Sheet1!D85 &lt; 300000, VLOOKUP(Sheet1!D85,[2]道具!$A$3:$B$603,2,FALSE), VLOOKUP(Sheet1!D85,[2]装备!$A$3:$B$600,2,FALSE)))</f>
        <v>小堆银币</v>
      </c>
      <c r="E85" t="str">
        <f>IF(Sheet1!F85="","",IF(Sheet1!F85 &lt; 300000, VLOOKUP(Sheet1!F85,[2]道具!$A$3:$B$603,2,FALSE), VLOOKUP(Sheet1!F85,[2]装备!$A$3:$B$600,2,FALSE)))</f>
        <v>大堆银币</v>
      </c>
      <c r="F85" t="str">
        <f>IF(Sheet1!H85="","",IF(Sheet1!H85 &lt; 300000, VLOOKUP(Sheet1!H85,[2]道具!$A$3:$B$603,2,FALSE), VLOOKUP(Sheet1!H85,[2]装备!$A$3:$B$600,2,FALSE)))</f>
        <v/>
      </c>
      <c r="G85" t="str">
        <f>IF(Sheet1!J85="","",IF(Sheet1!J85 &lt; 300000, VLOOKUP(Sheet1!J85,[2]道具!$A$3:$B$603,2,FALSE), VLOOKUP(Sheet1!J85,[2]装备!$A$3:$B$600,2,FALSE)))</f>
        <v/>
      </c>
      <c r="H85" t="str">
        <f>IF(Sheet1!L85="","",IF(Sheet1!L85 &lt; 300000, VLOOKUP(Sheet1!L85,[2]道具!$A$3:$B$603,2,FALSE), VLOOKUP(Sheet1!L85,[2]装备!$A$3:$B$600,2,FALSE)))</f>
        <v/>
      </c>
      <c r="I85" t="str">
        <f>IF(Sheet1!N85="","",IF(Sheet1!N85 &lt; 300000, VLOOKUP(Sheet1!N85,[2]道具!$A$3:$B$603,2,FALSE), VLOOKUP(Sheet1!N85,[2]装备!$A$3:$B$600,2,FALSE)))</f>
        <v/>
      </c>
      <c r="J85" t="str">
        <f>IF(Sheet1!P85="","",IF(Sheet1!P85 &lt; 300000, VLOOKUP(Sheet1!P85,[2]道具!$A$3:$B$603,2,FALSE), VLOOKUP(Sheet1!P85,[2]装备!$A$3:$B$600,2,FALSE)))</f>
        <v/>
      </c>
      <c r="K85" t="str">
        <f>IF(Sheet1!R85="","",IF(Sheet1!R85 &lt; 300000, VLOOKUP(Sheet1!R85,[2]道具!$A$3:$B$603,2,FALSE), VLOOKUP(Sheet1!R85,[2]装备!$A$3:$B$600,2,FALSE)))</f>
        <v/>
      </c>
      <c r="L85" t="str">
        <f>IF(Sheet1!T85="","",IF(Sheet1!T85 &lt; 300000, VLOOKUP(Sheet1!T85,[2]道具!$A$3:$B$603,2,FALSE), VLOOKUP(Sheet1!T85,[2]装备!$A$3:$B$600,2,FALSE)))</f>
        <v/>
      </c>
    </row>
    <row r="86" spans="1:12">
      <c r="A86">
        <f>Sheet1!A86</f>
        <v>10087</v>
      </c>
      <c r="B86" t="str">
        <f>VLOOKUP(A86,[1]normal!$A:$B,2)</f>
        <v>蝎子王</v>
      </c>
      <c r="C86" t="str">
        <f>IF(Sheet1!B86="","",IF(Sheet1!B86 &lt; 300000, VLOOKUP(Sheet1!B86,[2]道具!$A$3:$B$603,2,FALSE), VLOOKUP(Sheet1!B86,[2]装备!$A$3:$B$600,2,FALSE)))</f>
        <v>零星银币</v>
      </c>
      <c r="D86" t="str">
        <f>IF(Sheet1!D86="","",IF(Sheet1!D86 &lt; 300000, VLOOKUP(Sheet1!D86,[2]道具!$A$3:$B$603,2,FALSE), VLOOKUP(Sheet1!D86,[2]装备!$A$3:$B$600,2,FALSE)))</f>
        <v>小堆银币</v>
      </c>
      <c r="E86" t="str">
        <f>IF(Sheet1!F86="","",IF(Sheet1!F86 &lt; 300000, VLOOKUP(Sheet1!F86,[2]道具!$A$3:$B$603,2,FALSE), VLOOKUP(Sheet1!F86,[2]装备!$A$3:$B$600,2,FALSE)))</f>
        <v>大堆银币</v>
      </c>
      <c r="F86" t="str">
        <f>IF(Sheet1!H86="","",IF(Sheet1!H86 &lt; 300000, VLOOKUP(Sheet1!H86,[2]道具!$A$3:$B$603,2,FALSE), VLOOKUP(Sheet1!H86,[2]装备!$A$3:$B$600,2,FALSE)))</f>
        <v/>
      </c>
      <c r="G86" t="str">
        <f>IF(Sheet1!J86="","",IF(Sheet1!J86 &lt; 300000, VLOOKUP(Sheet1!J86,[2]道具!$A$3:$B$603,2,FALSE), VLOOKUP(Sheet1!J86,[2]装备!$A$3:$B$600,2,FALSE)))</f>
        <v/>
      </c>
      <c r="H86" t="str">
        <f>IF(Sheet1!L86="","",IF(Sheet1!L86 &lt; 300000, VLOOKUP(Sheet1!L86,[2]道具!$A$3:$B$603,2,FALSE), VLOOKUP(Sheet1!L86,[2]装备!$A$3:$B$600,2,FALSE)))</f>
        <v/>
      </c>
      <c r="I86" t="str">
        <f>IF(Sheet1!N86="","",IF(Sheet1!N86 &lt; 300000, VLOOKUP(Sheet1!N86,[2]道具!$A$3:$B$603,2,FALSE), VLOOKUP(Sheet1!N86,[2]装备!$A$3:$B$600,2,FALSE)))</f>
        <v/>
      </c>
      <c r="J86" t="str">
        <f>IF(Sheet1!P86="","",IF(Sheet1!P86 &lt; 300000, VLOOKUP(Sheet1!P86,[2]道具!$A$3:$B$603,2,FALSE), VLOOKUP(Sheet1!P86,[2]装备!$A$3:$B$600,2,FALSE)))</f>
        <v/>
      </c>
      <c r="K86" t="str">
        <f>IF(Sheet1!R86="","",IF(Sheet1!R86 &lt; 300000, VLOOKUP(Sheet1!R86,[2]道具!$A$3:$B$603,2,FALSE), VLOOKUP(Sheet1!R86,[2]装备!$A$3:$B$600,2,FALSE)))</f>
        <v/>
      </c>
      <c r="L86" t="str">
        <f>IF(Sheet1!T86="","",IF(Sheet1!T86 &lt; 300000, VLOOKUP(Sheet1!T86,[2]道具!$A$3:$B$603,2,FALSE), VLOOKUP(Sheet1!T86,[2]装备!$A$3:$B$600,2,FALSE)))</f>
        <v/>
      </c>
    </row>
    <row r="87" spans="1:12">
      <c r="A87">
        <f>Sheet1!A87</f>
        <v>10088</v>
      </c>
      <c r="B87" t="str">
        <f>VLOOKUP(A87,[1]normal!$A:$B,2)</f>
        <v>雪蚕王</v>
      </c>
      <c r="C87" t="str">
        <f>IF(Sheet1!B87="","",IF(Sheet1!B87 &lt; 300000, VLOOKUP(Sheet1!B87,[2]道具!$A$3:$B$603,2,FALSE), VLOOKUP(Sheet1!B87,[2]装备!$A$3:$B$600,2,FALSE)))</f>
        <v>零星银币</v>
      </c>
      <c r="D87" t="str">
        <f>IF(Sheet1!D87="","",IF(Sheet1!D87 &lt; 300000, VLOOKUP(Sheet1!D87,[2]道具!$A$3:$B$603,2,FALSE), VLOOKUP(Sheet1!D87,[2]装备!$A$3:$B$600,2,FALSE)))</f>
        <v>小堆银币</v>
      </c>
      <c r="E87" t="str">
        <f>IF(Sheet1!F87="","",IF(Sheet1!F87 &lt; 300000, VLOOKUP(Sheet1!F87,[2]道具!$A$3:$B$603,2,FALSE), VLOOKUP(Sheet1!F87,[2]装备!$A$3:$B$600,2,FALSE)))</f>
        <v>大堆银币</v>
      </c>
      <c r="F87" t="str">
        <f>IF(Sheet1!H87="","",IF(Sheet1!H87 &lt; 300000, VLOOKUP(Sheet1!H87,[2]道具!$A$3:$B$603,2,FALSE), VLOOKUP(Sheet1!H87,[2]装备!$A$3:$B$600,2,FALSE)))</f>
        <v/>
      </c>
      <c r="G87" t="str">
        <f>IF(Sheet1!J87="","",IF(Sheet1!J87 &lt; 300000, VLOOKUP(Sheet1!J87,[2]道具!$A$3:$B$603,2,FALSE), VLOOKUP(Sheet1!J87,[2]装备!$A$3:$B$600,2,FALSE)))</f>
        <v/>
      </c>
      <c r="H87" t="str">
        <f>IF(Sheet1!L87="","",IF(Sheet1!L87 &lt; 300000, VLOOKUP(Sheet1!L87,[2]道具!$A$3:$B$603,2,FALSE), VLOOKUP(Sheet1!L87,[2]装备!$A$3:$B$600,2,FALSE)))</f>
        <v/>
      </c>
      <c r="I87" t="str">
        <f>IF(Sheet1!N87="","",IF(Sheet1!N87 &lt; 300000, VLOOKUP(Sheet1!N87,[2]道具!$A$3:$B$603,2,FALSE), VLOOKUP(Sheet1!N87,[2]装备!$A$3:$B$600,2,FALSE)))</f>
        <v/>
      </c>
      <c r="J87" t="str">
        <f>IF(Sheet1!P87="","",IF(Sheet1!P87 &lt; 300000, VLOOKUP(Sheet1!P87,[2]道具!$A$3:$B$603,2,FALSE), VLOOKUP(Sheet1!P87,[2]装备!$A$3:$B$600,2,FALSE)))</f>
        <v/>
      </c>
      <c r="K87" t="str">
        <f>IF(Sheet1!R87="","",IF(Sheet1!R87 &lt; 300000, VLOOKUP(Sheet1!R87,[2]道具!$A$3:$B$603,2,FALSE), VLOOKUP(Sheet1!R87,[2]装备!$A$3:$B$600,2,FALSE)))</f>
        <v/>
      </c>
      <c r="L87" t="str">
        <f>IF(Sheet1!T87="","",IF(Sheet1!T87 &lt; 300000, VLOOKUP(Sheet1!T87,[2]道具!$A$3:$B$603,2,FALSE), VLOOKUP(Sheet1!T87,[2]装备!$A$3:$B$600,2,FALSE)))</f>
        <v/>
      </c>
    </row>
    <row r="88" spans="1:12">
      <c r="A88">
        <f>Sheet1!A88</f>
        <v>10089</v>
      </c>
      <c r="B88" t="str">
        <f>VLOOKUP(A88,[1]normal!$A:$B,2)</f>
        <v>蛤蟆王</v>
      </c>
      <c r="C88" t="str">
        <f>IF(Sheet1!B88="","",IF(Sheet1!B88 &lt; 300000, VLOOKUP(Sheet1!B88,[2]道具!$A$3:$B$603,2,FALSE), VLOOKUP(Sheet1!B88,[2]装备!$A$3:$B$600,2,FALSE)))</f>
        <v>零星银币</v>
      </c>
      <c r="D88" t="str">
        <f>IF(Sheet1!D88="","",IF(Sheet1!D88 &lt; 300000, VLOOKUP(Sheet1!D88,[2]道具!$A$3:$B$603,2,FALSE), VLOOKUP(Sheet1!D88,[2]装备!$A$3:$B$600,2,FALSE)))</f>
        <v>小堆银币</v>
      </c>
      <c r="E88" t="str">
        <f>IF(Sheet1!F88="","",IF(Sheet1!F88 &lt; 300000, VLOOKUP(Sheet1!F88,[2]道具!$A$3:$B$603,2,FALSE), VLOOKUP(Sheet1!F88,[2]装备!$A$3:$B$600,2,FALSE)))</f>
        <v>大堆银币</v>
      </c>
      <c r="F88" t="str">
        <f>IF(Sheet1!H88="","",IF(Sheet1!H88 &lt; 300000, VLOOKUP(Sheet1!H88,[2]道具!$A$3:$B$603,2,FALSE), VLOOKUP(Sheet1!H88,[2]装备!$A$3:$B$600,2,FALSE)))</f>
        <v/>
      </c>
      <c r="G88" t="str">
        <f>IF(Sheet1!J88="","",IF(Sheet1!J88 &lt; 300000, VLOOKUP(Sheet1!J88,[2]道具!$A$3:$B$603,2,FALSE), VLOOKUP(Sheet1!J88,[2]装备!$A$3:$B$600,2,FALSE)))</f>
        <v/>
      </c>
      <c r="H88" t="str">
        <f>IF(Sheet1!L88="","",IF(Sheet1!L88 &lt; 300000, VLOOKUP(Sheet1!L88,[2]道具!$A$3:$B$603,2,FALSE), VLOOKUP(Sheet1!L88,[2]装备!$A$3:$B$600,2,FALSE)))</f>
        <v/>
      </c>
      <c r="I88" t="str">
        <f>IF(Sheet1!N88="","",IF(Sheet1!N88 &lt; 300000, VLOOKUP(Sheet1!N88,[2]道具!$A$3:$B$603,2,FALSE), VLOOKUP(Sheet1!N88,[2]装备!$A$3:$B$600,2,FALSE)))</f>
        <v/>
      </c>
      <c r="J88" t="str">
        <f>IF(Sheet1!P88="","",IF(Sheet1!P88 &lt; 300000, VLOOKUP(Sheet1!P88,[2]道具!$A$3:$B$603,2,FALSE), VLOOKUP(Sheet1!P88,[2]装备!$A$3:$B$600,2,FALSE)))</f>
        <v/>
      </c>
      <c r="K88" t="str">
        <f>IF(Sheet1!R88="","",IF(Sheet1!R88 &lt; 300000, VLOOKUP(Sheet1!R88,[2]道具!$A$3:$B$603,2,FALSE), VLOOKUP(Sheet1!R88,[2]装备!$A$3:$B$600,2,FALSE)))</f>
        <v/>
      </c>
      <c r="L88" t="str">
        <f>IF(Sheet1!T88="","",IF(Sheet1!T88 &lt; 300000, VLOOKUP(Sheet1!T88,[2]道具!$A$3:$B$603,2,FALSE), VLOOKUP(Sheet1!T88,[2]装备!$A$3:$B$600,2,FALSE)))</f>
        <v/>
      </c>
    </row>
    <row r="89" spans="1:12">
      <c r="A89">
        <f>Sheet1!A89</f>
        <v>10090</v>
      </c>
      <c r="B89" t="str">
        <f>VLOOKUP(A89,[1]normal!$A:$B,2)</f>
        <v>电僵王</v>
      </c>
      <c r="C89" t="str">
        <f>IF(Sheet1!B89="","",IF(Sheet1!B89 &lt; 300000, VLOOKUP(Sheet1!B89,[2]道具!$A$3:$B$603,2,FALSE), VLOOKUP(Sheet1!B89,[2]装备!$A$3:$B$600,2,FALSE)))</f>
        <v>零星银币</v>
      </c>
      <c r="D89" t="str">
        <f>IF(Sheet1!D89="","",IF(Sheet1!D89 &lt; 300000, VLOOKUP(Sheet1!D89,[2]道具!$A$3:$B$603,2,FALSE), VLOOKUP(Sheet1!D89,[2]装备!$A$3:$B$600,2,FALSE)))</f>
        <v>小堆银币</v>
      </c>
      <c r="E89" t="str">
        <f>IF(Sheet1!F89="","",IF(Sheet1!F89 &lt; 300000, VLOOKUP(Sheet1!F89,[2]道具!$A$3:$B$603,2,FALSE), VLOOKUP(Sheet1!F89,[2]装备!$A$3:$B$600,2,FALSE)))</f>
        <v>大堆银币</v>
      </c>
      <c r="F89" t="str">
        <f>IF(Sheet1!H89="","",IF(Sheet1!H89 &lt; 300000, VLOOKUP(Sheet1!H89,[2]道具!$A$3:$B$603,2,FALSE), VLOOKUP(Sheet1!H89,[2]装备!$A$3:$B$600,2,FALSE)))</f>
        <v/>
      </c>
      <c r="G89" t="str">
        <f>IF(Sheet1!J89="","",IF(Sheet1!J89 &lt; 300000, VLOOKUP(Sheet1!J89,[2]道具!$A$3:$B$603,2,FALSE), VLOOKUP(Sheet1!J89,[2]装备!$A$3:$B$600,2,FALSE)))</f>
        <v/>
      </c>
      <c r="H89" t="str">
        <f>IF(Sheet1!L89="","",IF(Sheet1!L89 &lt; 300000, VLOOKUP(Sheet1!L89,[2]道具!$A$3:$B$603,2,FALSE), VLOOKUP(Sheet1!L89,[2]装备!$A$3:$B$600,2,FALSE)))</f>
        <v/>
      </c>
      <c r="I89" t="str">
        <f>IF(Sheet1!N89="","",IF(Sheet1!N89 &lt; 300000, VLOOKUP(Sheet1!N89,[2]道具!$A$3:$B$603,2,FALSE), VLOOKUP(Sheet1!N89,[2]装备!$A$3:$B$600,2,FALSE)))</f>
        <v/>
      </c>
      <c r="J89" t="str">
        <f>IF(Sheet1!P89="","",IF(Sheet1!P89 &lt; 300000, VLOOKUP(Sheet1!P89,[2]道具!$A$3:$B$603,2,FALSE), VLOOKUP(Sheet1!P89,[2]装备!$A$3:$B$600,2,FALSE)))</f>
        <v/>
      </c>
      <c r="K89" t="str">
        <f>IF(Sheet1!R89="","",IF(Sheet1!R89 &lt; 300000, VLOOKUP(Sheet1!R89,[2]道具!$A$3:$B$603,2,FALSE), VLOOKUP(Sheet1!R89,[2]装备!$A$3:$B$600,2,FALSE)))</f>
        <v/>
      </c>
      <c r="L89" t="str">
        <f>IF(Sheet1!T89="","",IF(Sheet1!T89 &lt; 300000, VLOOKUP(Sheet1!T89,[2]道具!$A$3:$B$603,2,FALSE), VLOOKUP(Sheet1!T89,[2]装备!$A$3:$B$600,2,FALSE)))</f>
        <v/>
      </c>
    </row>
    <row r="90" spans="1:12">
      <c r="A90">
        <f>Sheet1!A90</f>
        <v>10091</v>
      </c>
      <c r="B90" t="str">
        <f>VLOOKUP(A90,[1]normal!$A:$B,2)</f>
        <v>楔蛾王</v>
      </c>
      <c r="C90" t="str">
        <f>IF(Sheet1!B90="","",IF(Sheet1!B90 &lt; 300000, VLOOKUP(Sheet1!B90,[2]道具!$A$3:$B$603,2,FALSE), VLOOKUP(Sheet1!B90,[2]装备!$A$3:$B$600,2,FALSE)))</f>
        <v>零星银币</v>
      </c>
      <c r="D90" t="str">
        <f>IF(Sheet1!D90="","",IF(Sheet1!D90 &lt; 300000, VLOOKUP(Sheet1!D90,[2]道具!$A$3:$B$603,2,FALSE), VLOOKUP(Sheet1!D90,[2]装备!$A$3:$B$600,2,FALSE)))</f>
        <v>小堆银币</v>
      </c>
      <c r="E90" t="str">
        <f>IF(Sheet1!F90="","",IF(Sheet1!F90 &lt; 300000, VLOOKUP(Sheet1!F90,[2]道具!$A$3:$B$603,2,FALSE), VLOOKUP(Sheet1!F90,[2]装备!$A$3:$B$600,2,FALSE)))</f>
        <v>大堆银币</v>
      </c>
      <c r="F90" t="str">
        <f>IF(Sheet1!H90="","",IF(Sheet1!H90 &lt; 300000, VLOOKUP(Sheet1!H90,[2]道具!$A$3:$B$603,2,FALSE), VLOOKUP(Sheet1!H90,[2]装备!$A$3:$B$600,2,FALSE)))</f>
        <v/>
      </c>
      <c r="G90" t="str">
        <f>IF(Sheet1!J90="","",IF(Sheet1!J90 &lt; 300000, VLOOKUP(Sheet1!J90,[2]道具!$A$3:$B$603,2,FALSE), VLOOKUP(Sheet1!J90,[2]装备!$A$3:$B$600,2,FALSE)))</f>
        <v/>
      </c>
      <c r="H90" t="str">
        <f>IF(Sheet1!L90="","",IF(Sheet1!L90 &lt; 300000, VLOOKUP(Sheet1!L90,[2]道具!$A$3:$B$603,2,FALSE), VLOOKUP(Sheet1!L90,[2]装备!$A$3:$B$600,2,FALSE)))</f>
        <v/>
      </c>
      <c r="I90" t="str">
        <f>IF(Sheet1!N90="","",IF(Sheet1!N90 &lt; 300000, VLOOKUP(Sheet1!N90,[2]道具!$A$3:$B$603,2,FALSE), VLOOKUP(Sheet1!N90,[2]装备!$A$3:$B$600,2,FALSE)))</f>
        <v/>
      </c>
      <c r="J90" t="str">
        <f>IF(Sheet1!P90="","",IF(Sheet1!P90 &lt; 300000, VLOOKUP(Sheet1!P90,[2]道具!$A$3:$B$603,2,FALSE), VLOOKUP(Sheet1!P90,[2]装备!$A$3:$B$600,2,FALSE)))</f>
        <v/>
      </c>
      <c r="K90" t="str">
        <f>IF(Sheet1!R90="","",IF(Sheet1!R90 &lt; 300000, VLOOKUP(Sheet1!R90,[2]道具!$A$3:$B$603,2,FALSE), VLOOKUP(Sheet1!R90,[2]装备!$A$3:$B$600,2,FALSE)))</f>
        <v/>
      </c>
      <c r="L90" t="str">
        <f>IF(Sheet1!T90="","",IF(Sheet1!T90 &lt; 300000, VLOOKUP(Sheet1!T90,[2]道具!$A$3:$B$603,2,FALSE), VLOOKUP(Sheet1!T90,[2]装备!$A$3:$B$600,2,FALSE)))</f>
        <v/>
      </c>
    </row>
    <row r="91" spans="1:12">
      <c r="A91">
        <f>Sheet1!A91</f>
        <v>10092</v>
      </c>
      <c r="B91" t="str">
        <f>VLOOKUP(A91,[1]normal!$A:$B,2)</f>
        <v>黑牙蜘蛛</v>
      </c>
      <c r="C91" t="str">
        <f>IF(Sheet1!B91="","",IF(Sheet1!B91 &lt; 300000, VLOOKUP(Sheet1!B91,[2]道具!$A$3:$B$603,2,FALSE), VLOOKUP(Sheet1!B91,[2]装备!$A$3:$B$600,2,FALSE)))</f>
        <v>圣战头盔</v>
      </c>
      <c r="D91" t="str">
        <f>IF(Sheet1!D91="","",IF(Sheet1!D91 &lt; 300000, VLOOKUP(Sheet1!D91,[2]道具!$A$3:$B$603,2,FALSE), VLOOKUP(Sheet1!D91,[2]装备!$A$3:$B$600,2,FALSE)))</f>
        <v>法神头盔</v>
      </c>
      <c r="E91" t="str">
        <f>IF(Sheet1!F91="","",IF(Sheet1!F91 &lt; 300000, VLOOKUP(Sheet1!F91,[2]道具!$A$3:$B$603,2,FALSE), VLOOKUP(Sheet1!F91,[2]装备!$A$3:$B$600,2,FALSE)))</f>
        <v>天尊头盔</v>
      </c>
      <c r="F91" t="str">
        <f>IF(Sheet1!H91="","",IF(Sheet1!H91 &lt; 300000, VLOOKUP(Sheet1!H91,[2]道具!$A$3:$B$603,2,FALSE), VLOOKUP(Sheet1!H91,[2]装备!$A$3:$B$600,2,FALSE)))</f>
        <v>星王战盔</v>
      </c>
      <c r="G91" t="str">
        <f>IF(Sheet1!J91="","",IF(Sheet1!J91 &lt; 300000, VLOOKUP(Sheet1!J91,[2]道具!$A$3:$B$603,2,FALSE), VLOOKUP(Sheet1!J91,[2]装备!$A$3:$B$600,2,FALSE)))</f>
        <v>星王魔盔</v>
      </c>
      <c r="H91" t="str">
        <f>IF(Sheet1!L91="","",IF(Sheet1!L91 &lt; 300000, VLOOKUP(Sheet1!L91,[2]道具!$A$3:$B$603,2,FALSE), VLOOKUP(Sheet1!L91,[2]装备!$A$3:$B$600,2,FALSE)))</f>
        <v>星王道盔</v>
      </c>
      <c r="I91" t="str">
        <f>IF(Sheet1!N91="","",IF(Sheet1!N91 &lt; 300000, VLOOKUP(Sheet1!N91,[2]道具!$A$3:$B$603,2,FALSE), VLOOKUP(Sheet1!N91,[2]装备!$A$3:$B$600,2,FALSE)))</f>
        <v/>
      </c>
      <c r="J91" t="str">
        <f>IF(Sheet1!P91="","",IF(Sheet1!P91 &lt; 300000, VLOOKUP(Sheet1!P91,[2]道具!$A$3:$B$603,2,FALSE), VLOOKUP(Sheet1!P91,[2]装备!$A$3:$B$600,2,FALSE)))</f>
        <v/>
      </c>
      <c r="K91" t="str">
        <f>IF(Sheet1!R91="","",IF(Sheet1!R91 &lt; 300000, VLOOKUP(Sheet1!R91,[2]道具!$A$3:$B$603,2,FALSE), VLOOKUP(Sheet1!R91,[2]装备!$A$3:$B$600,2,FALSE)))</f>
        <v/>
      </c>
      <c r="L91" t="str">
        <f>IF(Sheet1!T91="","",IF(Sheet1!T91 &lt; 300000, VLOOKUP(Sheet1!T91,[2]道具!$A$3:$B$603,2,FALSE), VLOOKUP(Sheet1!T91,[2]装备!$A$3:$B$600,2,FALSE)))</f>
        <v/>
      </c>
    </row>
    <row r="92" spans="1:12">
      <c r="A92">
        <f>Sheet1!A92</f>
        <v>10093</v>
      </c>
      <c r="B92" t="str">
        <f>VLOOKUP(A92,[1]normal!$A:$B,2)</f>
        <v>巨镰蜘蛛</v>
      </c>
      <c r="C92" t="str">
        <f>IF(Sheet1!B92="","",IF(Sheet1!B92 &lt; 300000, VLOOKUP(Sheet1!B92,[2]道具!$A$3:$B$603,2,FALSE), VLOOKUP(Sheet1!B92,[2]装备!$A$3:$B$600,2,FALSE)))</f>
        <v>圣战项链</v>
      </c>
      <c r="D92" t="str">
        <f>IF(Sheet1!D92="","",IF(Sheet1!D92 &lt; 300000, VLOOKUP(Sheet1!D92,[2]道具!$A$3:$B$603,2,FALSE), VLOOKUP(Sheet1!D92,[2]装备!$A$3:$B$600,2,FALSE)))</f>
        <v>法神项链</v>
      </c>
      <c r="E92" t="str">
        <f>IF(Sheet1!F92="","",IF(Sheet1!F92 &lt; 300000, VLOOKUP(Sheet1!F92,[2]道具!$A$3:$B$603,2,FALSE), VLOOKUP(Sheet1!F92,[2]装备!$A$3:$B$600,2,FALSE)))</f>
        <v>天尊项链</v>
      </c>
      <c r="F92" t="str">
        <f>IF(Sheet1!H92="","",IF(Sheet1!H92 &lt; 300000, VLOOKUP(Sheet1!H92,[2]道具!$A$3:$B$603,2,FALSE), VLOOKUP(Sheet1!H92,[2]装备!$A$3:$B$600,2,FALSE)))</f>
        <v>星王项链(战)</v>
      </c>
      <c r="G92" t="str">
        <f>IF(Sheet1!J92="","",IF(Sheet1!J92 &lt; 300000, VLOOKUP(Sheet1!J92,[2]道具!$A$3:$B$603,2,FALSE), VLOOKUP(Sheet1!J92,[2]装备!$A$3:$B$600,2,FALSE)))</f>
        <v>星王项链(法)</v>
      </c>
      <c r="H92" t="str">
        <f>IF(Sheet1!L92="","",IF(Sheet1!L92 &lt; 300000, VLOOKUP(Sheet1!L92,[2]道具!$A$3:$B$603,2,FALSE), VLOOKUP(Sheet1!L92,[2]装备!$A$3:$B$600,2,FALSE)))</f>
        <v>星王项链(道)</v>
      </c>
      <c r="I92" t="str">
        <f>IF(Sheet1!N92="","",IF(Sheet1!N92 &lt; 300000, VLOOKUP(Sheet1!N92,[2]道具!$A$3:$B$603,2,FALSE), VLOOKUP(Sheet1!N92,[2]装备!$A$3:$B$600,2,FALSE)))</f>
        <v/>
      </c>
      <c r="J92" t="str">
        <f>IF(Sheet1!P92="","",IF(Sheet1!P92 &lt; 300000, VLOOKUP(Sheet1!P92,[2]道具!$A$3:$B$603,2,FALSE), VLOOKUP(Sheet1!P92,[2]装备!$A$3:$B$600,2,FALSE)))</f>
        <v/>
      </c>
      <c r="K92" t="str">
        <f>IF(Sheet1!R92="","",IF(Sheet1!R92 &lt; 300000, VLOOKUP(Sheet1!R92,[2]道具!$A$3:$B$603,2,FALSE), VLOOKUP(Sheet1!R92,[2]装备!$A$3:$B$600,2,FALSE)))</f>
        <v/>
      </c>
      <c r="L92" t="str">
        <f>IF(Sheet1!T92="","",IF(Sheet1!T92 &lt; 300000, VLOOKUP(Sheet1!T92,[2]道具!$A$3:$B$603,2,FALSE), VLOOKUP(Sheet1!T92,[2]装备!$A$3:$B$600,2,FALSE)))</f>
        <v/>
      </c>
    </row>
    <row r="93" spans="1:12">
      <c r="A93">
        <f>Sheet1!A93</f>
        <v>10094</v>
      </c>
      <c r="B93" t="str">
        <f>VLOOKUP(A93,[1]normal!$A:$B,2)</f>
        <v>金杖蜘蛛</v>
      </c>
      <c r="C93" t="str">
        <f>IF(Sheet1!B93="","",IF(Sheet1!B93 &lt; 300000, VLOOKUP(Sheet1!B93,[2]道具!$A$3:$B$603,2,FALSE), VLOOKUP(Sheet1!B93,[2]装备!$A$3:$B$600,2,FALSE)))</f>
        <v>圣战手镯</v>
      </c>
      <c r="D93" t="str">
        <f>IF(Sheet1!D93="","",IF(Sheet1!D93 &lt; 300000, VLOOKUP(Sheet1!D93,[2]道具!$A$3:$B$603,2,FALSE), VLOOKUP(Sheet1!D93,[2]装备!$A$3:$B$600,2,FALSE)))</f>
        <v>法神手镯</v>
      </c>
      <c r="E93" t="str">
        <f>IF(Sheet1!F93="","",IF(Sheet1!F93 &lt; 300000, VLOOKUP(Sheet1!F93,[2]道具!$A$3:$B$603,2,FALSE), VLOOKUP(Sheet1!F93,[2]装备!$A$3:$B$600,2,FALSE)))</f>
        <v>天尊手镯</v>
      </c>
      <c r="F93" t="str">
        <f>IF(Sheet1!H93="","",IF(Sheet1!H93 &lt; 300000, VLOOKUP(Sheet1!H93,[2]道具!$A$3:$B$603,2,FALSE), VLOOKUP(Sheet1!H93,[2]装备!$A$3:$B$600,2,FALSE)))</f>
        <v>星王护腕(战)</v>
      </c>
      <c r="G93" t="str">
        <f>IF(Sheet1!J93="","",IF(Sheet1!J93 &lt; 300000, VLOOKUP(Sheet1!J93,[2]道具!$A$3:$B$603,2,FALSE), VLOOKUP(Sheet1!J93,[2]装备!$A$3:$B$600,2,FALSE)))</f>
        <v>星王护腕(法)</v>
      </c>
      <c r="H93" t="str">
        <f>IF(Sheet1!L93="","",IF(Sheet1!L93 &lt; 300000, VLOOKUP(Sheet1!L93,[2]道具!$A$3:$B$603,2,FALSE), VLOOKUP(Sheet1!L93,[2]装备!$A$3:$B$600,2,FALSE)))</f>
        <v>星王护腕(道)</v>
      </c>
      <c r="I93" t="str">
        <f>IF(Sheet1!N93="","",IF(Sheet1!N93 &lt; 300000, VLOOKUP(Sheet1!N93,[2]道具!$A$3:$B$603,2,FALSE), VLOOKUP(Sheet1!N93,[2]装备!$A$3:$B$600,2,FALSE)))</f>
        <v/>
      </c>
      <c r="J93" t="str">
        <f>IF(Sheet1!P93="","",IF(Sheet1!P93 &lt; 300000, VLOOKUP(Sheet1!P93,[2]道具!$A$3:$B$603,2,FALSE), VLOOKUP(Sheet1!P93,[2]装备!$A$3:$B$600,2,FALSE)))</f>
        <v/>
      </c>
      <c r="K93" t="str">
        <f>IF(Sheet1!R93="","",IF(Sheet1!R93 &lt; 300000, VLOOKUP(Sheet1!R93,[2]道具!$A$3:$B$603,2,FALSE), VLOOKUP(Sheet1!R93,[2]装备!$A$3:$B$600,2,FALSE)))</f>
        <v/>
      </c>
      <c r="L93" t="str">
        <f>IF(Sheet1!T93="","",IF(Sheet1!T93 &lt; 300000, VLOOKUP(Sheet1!T93,[2]道具!$A$3:$B$603,2,FALSE), VLOOKUP(Sheet1!T93,[2]装备!$A$3:$B$600,2,FALSE)))</f>
        <v/>
      </c>
    </row>
    <row r="94" spans="1:12">
      <c r="A94">
        <f>Sheet1!A94</f>
        <v>10095</v>
      </c>
      <c r="B94" t="str">
        <f>VLOOKUP(A94,[1]normal!$A:$B,2)</f>
        <v>剧毒蜘蛛</v>
      </c>
      <c r="C94" t="str">
        <f>IF(Sheet1!B94="","",IF(Sheet1!B94 &lt; 300000, VLOOKUP(Sheet1!B94,[2]道具!$A$3:$B$603,2,FALSE), VLOOKUP(Sheet1!B94,[2]装备!$A$3:$B$600,2,FALSE)))</f>
        <v>圣战戒指</v>
      </c>
      <c r="D94" t="str">
        <f>IF(Sheet1!D94="","",IF(Sheet1!D94 &lt; 300000, VLOOKUP(Sheet1!D94,[2]道具!$A$3:$B$603,2,FALSE), VLOOKUP(Sheet1!D94,[2]装备!$A$3:$B$600,2,FALSE)))</f>
        <v>法神戒指</v>
      </c>
      <c r="E94" t="str">
        <f>IF(Sheet1!F94="","",IF(Sheet1!F94 &lt; 300000, VLOOKUP(Sheet1!F94,[2]道具!$A$3:$B$603,2,FALSE), VLOOKUP(Sheet1!F94,[2]装备!$A$3:$B$600,2,FALSE)))</f>
        <v>天尊戒指</v>
      </c>
      <c r="F94" t="str">
        <f>IF(Sheet1!H94="","",IF(Sheet1!H94 &lt; 300000, VLOOKUP(Sheet1!H94,[2]道具!$A$3:$B$603,2,FALSE), VLOOKUP(Sheet1!H94,[2]装备!$A$3:$B$600,2,FALSE)))</f>
        <v>星王战戒</v>
      </c>
      <c r="G94" t="str">
        <f>IF(Sheet1!J94="","",IF(Sheet1!J94 &lt; 300000, VLOOKUP(Sheet1!J94,[2]道具!$A$3:$B$603,2,FALSE), VLOOKUP(Sheet1!J94,[2]装备!$A$3:$B$600,2,FALSE)))</f>
        <v>星王魔戒</v>
      </c>
      <c r="H94" t="str">
        <f>IF(Sheet1!L94="","",IF(Sheet1!L94 &lt; 300000, VLOOKUP(Sheet1!L94,[2]道具!$A$3:$B$603,2,FALSE), VLOOKUP(Sheet1!L94,[2]装备!$A$3:$B$600,2,FALSE)))</f>
        <v>星王道戒</v>
      </c>
      <c r="I94" t="str">
        <f>IF(Sheet1!N94="","",IF(Sheet1!N94 &lt; 300000, VLOOKUP(Sheet1!N94,[2]道具!$A$3:$B$603,2,FALSE), VLOOKUP(Sheet1!N94,[2]装备!$A$3:$B$600,2,FALSE)))</f>
        <v/>
      </c>
      <c r="J94" t="str">
        <f>IF(Sheet1!P94="","",IF(Sheet1!P94 &lt; 300000, VLOOKUP(Sheet1!P94,[2]道具!$A$3:$B$603,2,FALSE), VLOOKUP(Sheet1!P94,[2]装备!$A$3:$B$600,2,FALSE)))</f>
        <v/>
      </c>
      <c r="K94" t="str">
        <f>IF(Sheet1!R94="","",IF(Sheet1!R94 &lt; 300000, VLOOKUP(Sheet1!R94,[2]道具!$A$3:$B$603,2,FALSE), VLOOKUP(Sheet1!R94,[2]装备!$A$3:$B$600,2,FALSE)))</f>
        <v/>
      </c>
      <c r="L94" t="str">
        <f>IF(Sheet1!T94="","",IF(Sheet1!T94 &lt; 300000, VLOOKUP(Sheet1!T94,[2]道具!$A$3:$B$603,2,FALSE), VLOOKUP(Sheet1!T94,[2]装备!$A$3:$B$600,2,FALSE)))</f>
        <v/>
      </c>
    </row>
    <row r="95" spans="1:12">
      <c r="A95">
        <f>Sheet1!A95</f>
        <v>10096</v>
      </c>
      <c r="B95" t="str">
        <f>VLOOKUP(A95,[1]normal!$A:$B,2)</f>
        <v>蓝背蜘蛛</v>
      </c>
      <c r="C95" t="str">
        <f>IF(Sheet1!B95="","",IF(Sheet1!B95 &lt; 300000, VLOOKUP(Sheet1!B95,[2]道具!$A$3:$B$603,2,FALSE), VLOOKUP(Sheet1!B95,[2]装备!$A$3:$B$600,2,FALSE)))</f>
        <v>千年蛛丝</v>
      </c>
      <c r="D95" t="str">
        <f>IF(Sheet1!D95="","",IF(Sheet1!D95 &lt; 300000, VLOOKUP(Sheet1!D95,[2]道具!$A$3:$B$603,2,FALSE), VLOOKUP(Sheet1!D95,[2]装备!$A$3:$B$600,2,FALSE)))</f>
        <v>金创药(黄)</v>
      </c>
      <c r="E95" t="str">
        <f>IF(Sheet1!F95="","",IF(Sheet1!F95 &lt; 300000, VLOOKUP(Sheet1!F95,[2]道具!$A$3:$B$603,2,FALSE), VLOOKUP(Sheet1!F95,[2]装备!$A$3:$B$600,2,FALSE)))</f>
        <v>魔法药(黄)</v>
      </c>
      <c r="F95" t="str">
        <f>IF(Sheet1!H95="","",IF(Sheet1!H95 &lt; 300000, VLOOKUP(Sheet1!H95,[2]道具!$A$3:$B$603,2,FALSE), VLOOKUP(Sheet1!H95,[2]装备!$A$3:$B$600,2,FALSE)))</f>
        <v>龙牙</v>
      </c>
      <c r="G95" t="str">
        <f>IF(Sheet1!J95="","",IF(Sheet1!J95 &lt; 300000, VLOOKUP(Sheet1!J95,[2]道具!$A$3:$B$603,2,FALSE), VLOOKUP(Sheet1!J95,[2]装备!$A$3:$B$600,2,FALSE)))</f>
        <v>怒斩</v>
      </c>
      <c r="H95" t="str">
        <f>IF(Sheet1!L95="","",IF(Sheet1!L95 &lt; 300000, VLOOKUP(Sheet1!L95,[2]道具!$A$3:$B$603,2,FALSE), VLOOKUP(Sheet1!L95,[2]装备!$A$3:$B$600,2,FALSE)))</f>
        <v>逍遥扇</v>
      </c>
      <c r="I95" t="str">
        <f>IF(Sheet1!N95="","",IF(Sheet1!N95 &lt; 300000, VLOOKUP(Sheet1!N95,[2]道具!$A$3:$B$603,2,FALSE), VLOOKUP(Sheet1!N95,[2]装备!$A$3:$B$600,2,FALSE)))</f>
        <v/>
      </c>
      <c r="J95" t="str">
        <f>IF(Sheet1!P95="","",IF(Sheet1!P95 &lt; 300000, VLOOKUP(Sheet1!P95,[2]道具!$A$3:$B$603,2,FALSE), VLOOKUP(Sheet1!P95,[2]装备!$A$3:$B$600,2,FALSE)))</f>
        <v/>
      </c>
      <c r="K95" t="str">
        <f>IF(Sheet1!R95="","",IF(Sheet1!R95 &lt; 300000, VLOOKUP(Sheet1!R95,[2]道具!$A$3:$B$603,2,FALSE), VLOOKUP(Sheet1!R95,[2]装备!$A$3:$B$600,2,FALSE)))</f>
        <v/>
      </c>
      <c r="L95" t="str">
        <f>IF(Sheet1!T95="","",IF(Sheet1!T95 &lt; 300000, VLOOKUP(Sheet1!T95,[2]道具!$A$3:$B$603,2,FALSE), VLOOKUP(Sheet1!T95,[2]装备!$A$3:$B$600,2,FALSE)))</f>
        <v/>
      </c>
    </row>
    <row r="96" spans="1:12">
      <c r="A96">
        <f>Sheet1!A96</f>
        <v>10097</v>
      </c>
      <c r="B96" t="str">
        <f>VLOOKUP(A96,[1]normal!$A:$B,2)</f>
        <v>绿魔蜘蛛</v>
      </c>
      <c r="C96" t="str">
        <f>IF(Sheet1!B96="","",IF(Sheet1!B96 &lt; 300000, VLOOKUP(Sheet1!B96,[2]道具!$A$3:$B$603,2,FALSE), VLOOKUP(Sheet1!B96,[2]装备!$A$3:$B$600,2,FALSE)))</f>
        <v>金创药(黄)</v>
      </c>
      <c r="D96" t="str">
        <f>IF(Sheet1!D96="","",IF(Sheet1!D96 &lt; 300000, VLOOKUP(Sheet1!D96,[2]道具!$A$3:$B$603,2,FALSE), VLOOKUP(Sheet1!D96,[2]装备!$A$3:$B$600,2,FALSE)))</f>
        <v>魔法药(黄)</v>
      </c>
      <c r="E96" t="str">
        <f>IF(Sheet1!F96="","",IF(Sheet1!F96 &lt; 300000, VLOOKUP(Sheet1!F96,[2]道具!$A$3:$B$603,2,FALSE), VLOOKUP(Sheet1!F96,[2]装备!$A$3:$B$600,2,FALSE)))</f>
        <v>初级勋章4</v>
      </c>
      <c r="F96" t="str">
        <f>IF(Sheet1!H96="","",IF(Sheet1!H96 &lt; 300000, VLOOKUP(Sheet1!H96,[2]道具!$A$3:$B$603,2,FALSE), VLOOKUP(Sheet1!H96,[2]装备!$A$3:$B$600,2,FALSE)))</f>
        <v>初级勋章5</v>
      </c>
      <c r="G96" t="str">
        <f>IF(Sheet1!J96="","",IF(Sheet1!J96 &lt; 300000, VLOOKUP(Sheet1!J96,[2]道具!$A$3:$B$603,2,FALSE), VLOOKUP(Sheet1!J96,[2]装备!$A$3:$B$600,2,FALSE)))</f>
        <v>初级宝石4</v>
      </c>
      <c r="H96" t="str">
        <f>IF(Sheet1!L96="","",IF(Sheet1!L96 &lt; 300000, VLOOKUP(Sheet1!L96,[2]道具!$A$3:$B$603,2,FALSE), VLOOKUP(Sheet1!L96,[2]装备!$A$3:$B$600,2,FALSE)))</f>
        <v>初级宝石5</v>
      </c>
      <c r="I96" t="str">
        <f>IF(Sheet1!N96="","",IF(Sheet1!N96 &lt; 300000, VLOOKUP(Sheet1!N96,[2]道具!$A$3:$B$603,2,FALSE), VLOOKUP(Sheet1!N96,[2]装备!$A$3:$B$600,2,FALSE)))</f>
        <v/>
      </c>
      <c r="J96" t="str">
        <f>IF(Sheet1!P96="","",IF(Sheet1!P96 &lt; 300000, VLOOKUP(Sheet1!P96,[2]道具!$A$3:$B$603,2,FALSE), VLOOKUP(Sheet1!P96,[2]装备!$A$3:$B$600,2,FALSE)))</f>
        <v/>
      </c>
      <c r="K96" t="str">
        <f>IF(Sheet1!R96="","",IF(Sheet1!R96 &lt; 300000, VLOOKUP(Sheet1!R96,[2]道具!$A$3:$B$603,2,FALSE), VLOOKUP(Sheet1!R96,[2]装备!$A$3:$B$600,2,FALSE)))</f>
        <v/>
      </c>
      <c r="L96" t="str">
        <f>IF(Sheet1!T96="","",IF(Sheet1!T96 &lt; 300000, VLOOKUP(Sheet1!T96,[2]道具!$A$3:$B$603,2,FALSE), VLOOKUP(Sheet1!T96,[2]装备!$A$3:$B$600,2,FALSE)))</f>
        <v/>
      </c>
    </row>
    <row r="97" spans="1:12">
      <c r="A97">
        <f>Sheet1!A97</f>
        <v>10098</v>
      </c>
      <c r="B97" t="str">
        <f>VLOOKUP(A97,[1]normal!$A:$B,2)</f>
        <v>狂热火蜥蜴</v>
      </c>
      <c r="C97" t="str">
        <f>IF(Sheet1!B97="","",IF(Sheet1!B97 &lt; 300000, VLOOKUP(Sheet1!B97,[2]道具!$A$3:$B$603,2,FALSE), VLOOKUP(Sheet1!B97,[2]装备!$A$3:$B$600,2,FALSE)))</f>
        <v>星王腰带(战)</v>
      </c>
      <c r="D97" t="str">
        <f>IF(Sheet1!D97="","",IF(Sheet1!D97 &lt; 300000, VLOOKUP(Sheet1!D97,[2]道具!$A$3:$B$603,2,FALSE), VLOOKUP(Sheet1!D97,[2]装备!$A$3:$B$600,2,FALSE)))</f>
        <v>星王腰带(法)</v>
      </c>
      <c r="E97" t="str">
        <f>IF(Sheet1!F97="","",IF(Sheet1!F97 &lt; 300000, VLOOKUP(Sheet1!F97,[2]道具!$A$3:$B$603,2,FALSE), VLOOKUP(Sheet1!F97,[2]装备!$A$3:$B$600,2,FALSE)))</f>
        <v>星王腰带(道)</v>
      </c>
      <c r="F97" t="str">
        <f>IF(Sheet1!H97="","",IF(Sheet1!H97 &lt; 300000, VLOOKUP(Sheet1!H97,[2]道具!$A$3:$B$603,2,FALSE), VLOOKUP(Sheet1!H97,[2]装备!$A$3:$B$600,2,FALSE)))</f>
        <v/>
      </c>
      <c r="G97" t="str">
        <f>IF(Sheet1!J97="","",IF(Sheet1!J97 &lt; 300000, VLOOKUP(Sheet1!J97,[2]道具!$A$3:$B$603,2,FALSE), VLOOKUP(Sheet1!J97,[2]装备!$A$3:$B$600,2,FALSE)))</f>
        <v/>
      </c>
      <c r="H97" t="str">
        <f>IF(Sheet1!L97="","",IF(Sheet1!L97 &lt; 300000, VLOOKUP(Sheet1!L97,[2]道具!$A$3:$B$603,2,FALSE), VLOOKUP(Sheet1!L97,[2]装备!$A$3:$B$600,2,FALSE)))</f>
        <v/>
      </c>
      <c r="I97" t="str">
        <f>IF(Sheet1!N97="","",IF(Sheet1!N97 &lt; 300000, VLOOKUP(Sheet1!N97,[2]道具!$A$3:$B$603,2,FALSE), VLOOKUP(Sheet1!N97,[2]装备!$A$3:$B$600,2,FALSE)))</f>
        <v/>
      </c>
      <c r="J97" t="str">
        <f>IF(Sheet1!P97="","",IF(Sheet1!P97 &lt; 300000, VLOOKUP(Sheet1!P97,[2]道具!$A$3:$B$603,2,FALSE), VLOOKUP(Sheet1!P97,[2]装备!$A$3:$B$600,2,FALSE)))</f>
        <v/>
      </c>
      <c r="K97" t="str">
        <f>IF(Sheet1!R97="","",IF(Sheet1!R97 &lt; 300000, VLOOKUP(Sheet1!R97,[2]道具!$A$3:$B$603,2,FALSE), VLOOKUP(Sheet1!R97,[2]装备!$A$3:$B$600,2,FALSE)))</f>
        <v/>
      </c>
      <c r="L97" t="str">
        <f>IF(Sheet1!T97="","",IF(Sheet1!T97 &lt; 300000, VLOOKUP(Sheet1!T97,[2]道具!$A$3:$B$603,2,FALSE), VLOOKUP(Sheet1!T97,[2]装备!$A$3:$B$600,2,FALSE)))</f>
        <v/>
      </c>
    </row>
    <row r="98" spans="1:12">
      <c r="A98">
        <f>Sheet1!A98</f>
        <v>10099</v>
      </c>
      <c r="B98" t="str">
        <f>VLOOKUP(A98,[1]normal!$A:$B,2)</f>
        <v>圣殿黄龙</v>
      </c>
      <c r="C98" t="str">
        <f>IF(Sheet1!B98="","",IF(Sheet1!B98 &lt; 300000, VLOOKUP(Sheet1!B98,[2]道具!$A$3:$B$603,2,FALSE), VLOOKUP(Sheet1!B98,[2]装备!$A$3:$B$600,2,FALSE)))</f>
        <v>银星勋章(战)</v>
      </c>
      <c r="D98" t="str">
        <f>IF(Sheet1!D98="","",IF(Sheet1!D98 &lt; 300000, VLOOKUP(Sheet1!D98,[2]道具!$A$3:$B$603,2,FALSE), VLOOKUP(Sheet1!D98,[2]装备!$A$3:$B$600,2,FALSE)))</f>
        <v>银星勋章(法)</v>
      </c>
      <c r="E98" t="str">
        <f>IF(Sheet1!F98="","",IF(Sheet1!F98 &lt; 300000, VLOOKUP(Sheet1!F98,[2]道具!$A$3:$B$603,2,FALSE), VLOOKUP(Sheet1!F98,[2]装备!$A$3:$B$600,2,FALSE)))</f>
        <v>银星勋章(道)</v>
      </c>
      <c r="F98" t="str">
        <f>IF(Sheet1!H98="","",IF(Sheet1!H98 &lt; 300000, VLOOKUP(Sheet1!H98,[2]道具!$A$3:$B$603,2,FALSE), VLOOKUP(Sheet1!H98,[2]装备!$A$3:$B$600,2,FALSE)))</f>
        <v/>
      </c>
      <c r="G98" t="str">
        <f>IF(Sheet1!J98="","",IF(Sheet1!J98 &lt; 300000, VLOOKUP(Sheet1!J98,[2]道具!$A$3:$B$603,2,FALSE), VLOOKUP(Sheet1!J98,[2]装备!$A$3:$B$600,2,FALSE)))</f>
        <v/>
      </c>
      <c r="H98" t="str">
        <f>IF(Sheet1!L98="","",IF(Sheet1!L98 &lt; 300000, VLOOKUP(Sheet1!L98,[2]道具!$A$3:$B$603,2,FALSE), VLOOKUP(Sheet1!L98,[2]装备!$A$3:$B$600,2,FALSE)))</f>
        <v/>
      </c>
      <c r="I98" t="str">
        <f>IF(Sheet1!N98="","",IF(Sheet1!N98 &lt; 300000, VLOOKUP(Sheet1!N98,[2]道具!$A$3:$B$603,2,FALSE), VLOOKUP(Sheet1!N98,[2]装备!$A$3:$B$600,2,FALSE)))</f>
        <v/>
      </c>
      <c r="J98" t="str">
        <f>IF(Sheet1!P98="","",IF(Sheet1!P98 &lt; 300000, VLOOKUP(Sheet1!P98,[2]道具!$A$3:$B$603,2,FALSE), VLOOKUP(Sheet1!P98,[2]装备!$A$3:$B$600,2,FALSE)))</f>
        <v/>
      </c>
      <c r="K98" t="str">
        <f>IF(Sheet1!R98="","",IF(Sheet1!R98 &lt; 300000, VLOOKUP(Sheet1!R98,[2]道具!$A$3:$B$603,2,FALSE), VLOOKUP(Sheet1!R98,[2]装备!$A$3:$B$600,2,FALSE)))</f>
        <v/>
      </c>
      <c r="L98" t="str">
        <f>IF(Sheet1!T98="","",IF(Sheet1!T98 &lt; 300000, VLOOKUP(Sheet1!T98,[2]道具!$A$3:$B$603,2,FALSE), VLOOKUP(Sheet1!T98,[2]装备!$A$3:$B$600,2,FALSE)))</f>
        <v/>
      </c>
    </row>
    <row r="99" spans="1:12">
      <c r="A99">
        <f>Sheet1!A99</f>
        <v>10100</v>
      </c>
      <c r="B99" t="str">
        <f>VLOOKUP(A99,[1]normal!$A:$B,2)</f>
        <v>圣殿卫士</v>
      </c>
      <c r="C99" t="str">
        <f>IF(Sheet1!B99="","",IF(Sheet1!B99 &lt; 300000, VLOOKUP(Sheet1!B99,[2]道具!$A$3:$B$603,2,FALSE), VLOOKUP(Sheet1!B99,[2]装备!$A$3:$B$600,2,FALSE)))</f>
        <v>星王战靴</v>
      </c>
      <c r="D99" t="str">
        <f>IF(Sheet1!D99="","",IF(Sheet1!D99 &lt; 300000, VLOOKUP(Sheet1!D99,[2]道具!$A$3:$B$603,2,FALSE), VLOOKUP(Sheet1!D99,[2]装备!$A$3:$B$600,2,FALSE)))</f>
        <v>星王魔靴</v>
      </c>
      <c r="E99" t="str">
        <f>IF(Sheet1!F99="","",IF(Sheet1!F99 &lt; 300000, VLOOKUP(Sheet1!F99,[2]道具!$A$3:$B$603,2,FALSE), VLOOKUP(Sheet1!F99,[2]装备!$A$3:$B$600,2,FALSE)))</f>
        <v>星王道靴</v>
      </c>
      <c r="F99" t="str">
        <f>IF(Sheet1!H99="","",IF(Sheet1!H99 &lt; 300000, VLOOKUP(Sheet1!H99,[2]道具!$A$3:$B$603,2,FALSE), VLOOKUP(Sheet1!H99,[2]装备!$A$3:$B$600,2,FALSE)))</f>
        <v/>
      </c>
      <c r="G99" t="str">
        <f>IF(Sheet1!J99="","",IF(Sheet1!J99 &lt; 300000, VLOOKUP(Sheet1!J99,[2]道具!$A$3:$B$603,2,FALSE), VLOOKUP(Sheet1!J99,[2]装备!$A$3:$B$600,2,FALSE)))</f>
        <v/>
      </c>
      <c r="H99" t="str">
        <f>IF(Sheet1!L99="","",IF(Sheet1!L99 &lt; 300000, VLOOKUP(Sheet1!L99,[2]道具!$A$3:$B$603,2,FALSE), VLOOKUP(Sheet1!L99,[2]装备!$A$3:$B$600,2,FALSE)))</f>
        <v/>
      </c>
      <c r="I99" t="str">
        <f>IF(Sheet1!N99="","",IF(Sheet1!N99 &lt; 300000, VLOOKUP(Sheet1!N99,[2]道具!$A$3:$B$603,2,FALSE), VLOOKUP(Sheet1!N99,[2]装备!$A$3:$B$600,2,FALSE)))</f>
        <v/>
      </c>
      <c r="J99" t="str">
        <f>IF(Sheet1!P99="","",IF(Sheet1!P99 &lt; 300000, VLOOKUP(Sheet1!P99,[2]道具!$A$3:$B$603,2,FALSE), VLOOKUP(Sheet1!P99,[2]装备!$A$3:$B$600,2,FALSE)))</f>
        <v/>
      </c>
      <c r="K99" t="str">
        <f>IF(Sheet1!R99="","",IF(Sheet1!R99 &lt; 300000, VLOOKUP(Sheet1!R99,[2]道具!$A$3:$B$603,2,FALSE), VLOOKUP(Sheet1!R99,[2]装备!$A$3:$B$600,2,FALSE)))</f>
        <v/>
      </c>
      <c r="L99" t="str">
        <f>IF(Sheet1!T99="","",IF(Sheet1!T99 &lt; 300000, VLOOKUP(Sheet1!T99,[2]道具!$A$3:$B$603,2,FALSE), VLOOKUP(Sheet1!T99,[2]装备!$A$3:$B$600,2,FALSE)))</f>
        <v/>
      </c>
    </row>
    <row r="100" spans="1:12">
      <c r="A100">
        <f>Sheet1!A100</f>
        <v>10101</v>
      </c>
      <c r="B100" t="str">
        <f>VLOOKUP(A100,[1]normal!$A:$B,2)</f>
        <v>铁翼巨蛾</v>
      </c>
      <c r="C100" t="str">
        <f>IF(Sheet1!B100="","",IF(Sheet1!B100 &lt; 300000, VLOOKUP(Sheet1!B100,[2]道具!$A$3:$B$603,2,FALSE), VLOOKUP(Sheet1!B100,[2]装备!$A$3:$B$600,2,FALSE)))</f>
        <v>零星银币</v>
      </c>
      <c r="D100" t="str">
        <f>IF(Sheet1!D100="","",IF(Sheet1!D100 &lt; 300000, VLOOKUP(Sheet1!D100,[2]道具!$A$3:$B$603,2,FALSE), VLOOKUP(Sheet1!D100,[2]装备!$A$3:$B$600,2,FALSE)))</f>
        <v>小堆银币</v>
      </c>
      <c r="E100" t="str">
        <f>IF(Sheet1!F100="","",IF(Sheet1!F100 &lt; 300000, VLOOKUP(Sheet1!F100,[2]道具!$A$3:$B$603,2,FALSE), VLOOKUP(Sheet1!F100,[2]装备!$A$3:$B$600,2,FALSE)))</f>
        <v>大堆银币</v>
      </c>
      <c r="F100" t="str">
        <f>IF(Sheet1!H100="","",IF(Sheet1!H100 &lt; 300000, VLOOKUP(Sheet1!H100,[2]道具!$A$3:$B$603,2,FALSE), VLOOKUP(Sheet1!H100,[2]装备!$A$3:$B$600,2,FALSE)))</f>
        <v/>
      </c>
      <c r="G100" t="str">
        <f>IF(Sheet1!J100="","",IF(Sheet1!J100 &lt; 300000, VLOOKUP(Sheet1!J100,[2]道具!$A$3:$B$603,2,FALSE), VLOOKUP(Sheet1!J100,[2]装备!$A$3:$B$600,2,FALSE)))</f>
        <v/>
      </c>
      <c r="H100" t="str">
        <f>IF(Sheet1!L100="","",IF(Sheet1!L100 &lt; 300000, VLOOKUP(Sheet1!L100,[2]道具!$A$3:$B$603,2,FALSE), VLOOKUP(Sheet1!L100,[2]装备!$A$3:$B$600,2,FALSE)))</f>
        <v/>
      </c>
      <c r="I100" t="str">
        <f>IF(Sheet1!N100="","",IF(Sheet1!N100 &lt; 300000, VLOOKUP(Sheet1!N100,[2]道具!$A$3:$B$603,2,FALSE), VLOOKUP(Sheet1!N100,[2]装备!$A$3:$B$600,2,FALSE)))</f>
        <v/>
      </c>
      <c r="J100" t="str">
        <f>IF(Sheet1!P100="","",IF(Sheet1!P100 &lt; 300000, VLOOKUP(Sheet1!P100,[2]道具!$A$3:$B$603,2,FALSE), VLOOKUP(Sheet1!P100,[2]装备!$A$3:$B$600,2,FALSE)))</f>
        <v/>
      </c>
      <c r="K100" t="str">
        <f>IF(Sheet1!R100="","",IF(Sheet1!R100 &lt; 300000, VLOOKUP(Sheet1!R100,[2]道具!$A$3:$B$603,2,FALSE), VLOOKUP(Sheet1!R100,[2]装备!$A$3:$B$600,2,FALSE)))</f>
        <v/>
      </c>
      <c r="L100" t="str">
        <f>IF(Sheet1!T100="","",IF(Sheet1!T100 &lt; 300000, VLOOKUP(Sheet1!T100,[2]道具!$A$3:$B$603,2,FALSE), VLOOKUP(Sheet1!T100,[2]装备!$A$3:$B$600,2,FALSE)))</f>
        <v/>
      </c>
    </row>
    <row r="101" spans="1:12">
      <c r="A101">
        <f>Sheet1!A101</f>
        <v>10102</v>
      </c>
      <c r="B101" t="str">
        <f>VLOOKUP(A101,[1]normal!$A:$B,2)</f>
        <v>白虎(伪)</v>
      </c>
      <c r="C101" t="str">
        <f>IF(Sheet1!B101="","",IF(Sheet1!B101 &lt; 300000, VLOOKUP(Sheet1!B101,[2]道具!$A$3:$B$603,2,FALSE), VLOOKUP(Sheet1!B101,[2]装备!$A$3:$B$600,2,FALSE)))</f>
        <v>小堆银币</v>
      </c>
      <c r="D101" t="str">
        <f>IF(Sheet1!D101="","",IF(Sheet1!D101 &lt; 300000, VLOOKUP(Sheet1!D101,[2]道具!$A$3:$B$603,2,FALSE), VLOOKUP(Sheet1!D101,[2]装备!$A$3:$B$600,2,FALSE)))</f>
        <v>大堆银币</v>
      </c>
      <c r="E101" t="str">
        <f>IF(Sheet1!F101="","",IF(Sheet1!F101 &lt; 300000, VLOOKUP(Sheet1!F101,[2]道具!$A$3:$B$603,2,FALSE), VLOOKUP(Sheet1!F101,[2]装备!$A$3:$B$600,2,FALSE)))</f>
        <v>银元</v>
      </c>
      <c r="F101" t="str">
        <f>IF(Sheet1!H101="","",IF(Sheet1!H101 &lt; 300000, VLOOKUP(Sheet1!H101,[2]道具!$A$3:$B$603,2,FALSE), VLOOKUP(Sheet1!H101,[2]装备!$A$3:$B$600,2,FALSE)))</f>
        <v/>
      </c>
      <c r="G101" t="str">
        <f>IF(Sheet1!J101="","",IF(Sheet1!J101 &lt; 300000, VLOOKUP(Sheet1!J101,[2]道具!$A$3:$B$603,2,FALSE), VLOOKUP(Sheet1!J101,[2]装备!$A$3:$B$600,2,FALSE)))</f>
        <v/>
      </c>
      <c r="H101" t="str">
        <f>IF(Sheet1!L101="","",IF(Sheet1!L101 &lt; 300000, VLOOKUP(Sheet1!L101,[2]道具!$A$3:$B$603,2,FALSE), VLOOKUP(Sheet1!L101,[2]装备!$A$3:$B$600,2,FALSE)))</f>
        <v/>
      </c>
      <c r="I101" t="str">
        <f>IF(Sheet1!N101="","",IF(Sheet1!N101 &lt; 300000, VLOOKUP(Sheet1!N101,[2]道具!$A$3:$B$603,2,FALSE), VLOOKUP(Sheet1!N101,[2]装备!$A$3:$B$600,2,FALSE)))</f>
        <v/>
      </c>
      <c r="J101" t="str">
        <f>IF(Sheet1!P101="","",IF(Sheet1!P101 &lt; 300000, VLOOKUP(Sheet1!P101,[2]道具!$A$3:$B$603,2,FALSE), VLOOKUP(Sheet1!P101,[2]装备!$A$3:$B$600,2,FALSE)))</f>
        <v/>
      </c>
      <c r="K101" t="str">
        <f>IF(Sheet1!R101="","",IF(Sheet1!R101 &lt; 300000, VLOOKUP(Sheet1!R101,[2]道具!$A$3:$B$603,2,FALSE), VLOOKUP(Sheet1!R101,[2]装备!$A$3:$B$600,2,FALSE)))</f>
        <v/>
      </c>
      <c r="L101" t="str">
        <f>IF(Sheet1!T101="","",IF(Sheet1!T101 &lt; 300000, VLOOKUP(Sheet1!T101,[2]道具!$A$3:$B$603,2,FALSE), VLOOKUP(Sheet1!T101,[2]装备!$A$3:$B$600,2,FALSE)))</f>
        <v/>
      </c>
    </row>
    <row r="102" spans="1:12">
      <c r="A102">
        <f>Sheet1!A102</f>
        <v>10103</v>
      </c>
      <c r="B102" t="str">
        <f>VLOOKUP(A102,[1]normal!$A:$B,2)</f>
        <v>虎虫</v>
      </c>
      <c r="C102" t="str">
        <f>IF(Sheet1!B102="","",IF(Sheet1!B102 &lt; 300000, VLOOKUP(Sheet1!B102,[2]道具!$A$3:$B$603,2,FALSE), VLOOKUP(Sheet1!B102,[2]装备!$A$3:$B$600,2,FALSE)))</f>
        <v>小堆银币</v>
      </c>
      <c r="D102" t="str">
        <f>IF(Sheet1!D102="","",IF(Sheet1!D102 &lt; 300000, VLOOKUP(Sheet1!D102,[2]道具!$A$3:$B$603,2,FALSE), VLOOKUP(Sheet1!D102,[2]装备!$A$3:$B$600,2,FALSE)))</f>
        <v>大堆银币</v>
      </c>
      <c r="E102" t="str">
        <f>IF(Sheet1!F102="","",IF(Sheet1!F102 &lt; 300000, VLOOKUP(Sheet1!F102,[2]道具!$A$3:$B$603,2,FALSE), VLOOKUP(Sheet1!F102,[2]装备!$A$3:$B$600,2,FALSE)))</f>
        <v>银元</v>
      </c>
      <c r="F102" t="str">
        <f>IF(Sheet1!H102="","",IF(Sheet1!H102 &lt; 300000, VLOOKUP(Sheet1!H102,[2]道具!$A$3:$B$603,2,FALSE), VLOOKUP(Sheet1!H102,[2]装备!$A$3:$B$600,2,FALSE)))</f>
        <v/>
      </c>
      <c r="G102" t="str">
        <f>IF(Sheet1!J102="","",IF(Sheet1!J102 &lt; 300000, VLOOKUP(Sheet1!J102,[2]道具!$A$3:$B$603,2,FALSE), VLOOKUP(Sheet1!J102,[2]装备!$A$3:$B$600,2,FALSE)))</f>
        <v/>
      </c>
      <c r="H102" t="str">
        <f>IF(Sheet1!L102="","",IF(Sheet1!L102 &lt; 300000, VLOOKUP(Sheet1!L102,[2]道具!$A$3:$B$603,2,FALSE), VLOOKUP(Sheet1!L102,[2]装备!$A$3:$B$600,2,FALSE)))</f>
        <v/>
      </c>
      <c r="I102" t="str">
        <f>IF(Sheet1!N102="","",IF(Sheet1!N102 &lt; 300000, VLOOKUP(Sheet1!N102,[2]道具!$A$3:$B$603,2,FALSE), VLOOKUP(Sheet1!N102,[2]装备!$A$3:$B$600,2,FALSE)))</f>
        <v/>
      </c>
      <c r="J102" t="str">
        <f>IF(Sheet1!P102="","",IF(Sheet1!P102 &lt; 300000, VLOOKUP(Sheet1!P102,[2]道具!$A$3:$B$603,2,FALSE), VLOOKUP(Sheet1!P102,[2]装备!$A$3:$B$600,2,FALSE)))</f>
        <v/>
      </c>
      <c r="K102" t="str">
        <f>IF(Sheet1!R102="","",IF(Sheet1!R102 &lt; 300000, VLOOKUP(Sheet1!R102,[2]道具!$A$3:$B$603,2,FALSE), VLOOKUP(Sheet1!R102,[2]装备!$A$3:$B$600,2,FALSE)))</f>
        <v/>
      </c>
      <c r="L102" t="str">
        <f>IF(Sheet1!T102="","",IF(Sheet1!T102 &lt; 300000, VLOOKUP(Sheet1!T102,[2]道具!$A$3:$B$603,2,FALSE), VLOOKUP(Sheet1!T102,[2]装备!$A$3:$B$600,2,FALSE)))</f>
        <v/>
      </c>
    </row>
    <row r="103" spans="1:12">
      <c r="A103">
        <f>Sheet1!A103</f>
        <v>10104</v>
      </c>
      <c r="B103" t="str">
        <f>VLOOKUP(A103,[1]normal!$A:$B,2)</f>
        <v>赤狐</v>
      </c>
      <c r="C103" t="str">
        <f>IF(Sheet1!B103="","",IF(Sheet1!B103 &lt; 300000, VLOOKUP(Sheet1!B103,[2]道具!$A$3:$B$603,2,FALSE), VLOOKUP(Sheet1!B103,[2]装备!$A$3:$B$600,2,FALSE)))</f>
        <v>手杖</v>
      </c>
      <c r="D103" t="str">
        <f>IF(Sheet1!D103="","",IF(Sheet1!D103 &lt; 300000, VLOOKUP(Sheet1!D103,[2]道具!$A$3:$B$603,2,FALSE), VLOOKUP(Sheet1!D103,[2]装备!$A$3:$B$600,2,FALSE)))</f>
        <v>冰咆哮</v>
      </c>
      <c r="E103" t="str">
        <f>IF(Sheet1!F103="","",IF(Sheet1!F103 &lt; 300000, VLOOKUP(Sheet1!F103,[2]道具!$A$3:$B$603,2,FALSE), VLOOKUP(Sheet1!F103,[2]装备!$A$3:$B$600,2,FALSE)))</f>
        <v>圣龙盔</v>
      </c>
      <c r="F103" t="str">
        <f>IF(Sheet1!H103="","",IF(Sheet1!H103 &lt; 300000, VLOOKUP(Sheet1!H103,[2]道具!$A$3:$B$603,2,FALSE), VLOOKUP(Sheet1!H103,[2]装备!$A$3:$B$600,2,FALSE)))</f>
        <v>狂雷战盔</v>
      </c>
      <c r="G103" t="str">
        <f>IF(Sheet1!J103="","",IF(Sheet1!J103 &lt; 300000, VLOOKUP(Sheet1!J103,[2]道具!$A$3:$B$603,2,FALSE), VLOOKUP(Sheet1!J103,[2]装备!$A$3:$B$600,2,FALSE)))</f>
        <v>雷霆项链</v>
      </c>
      <c r="H103" t="str">
        <f>IF(Sheet1!L103="","",IF(Sheet1!L103 &lt; 300000, VLOOKUP(Sheet1!L103,[2]道具!$A$3:$B$603,2,FALSE), VLOOKUP(Sheet1!L103,[2]装备!$A$3:$B$600,2,FALSE)))</f>
        <v>狂雷项链</v>
      </c>
      <c r="I103" t="str">
        <f>IF(Sheet1!N103="","",IF(Sheet1!N103 &lt; 300000, VLOOKUP(Sheet1!N103,[2]道具!$A$3:$B$603,2,FALSE), VLOOKUP(Sheet1!N103,[2]装备!$A$3:$B$600,2,FALSE)))</f>
        <v/>
      </c>
      <c r="J103" t="str">
        <f>IF(Sheet1!P103="","",IF(Sheet1!P103 &lt; 300000, VLOOKUP(Sheet1!P103,[2]道具!$A$3:$B$603,2,FALSE), VLOOKUP(Sheet1!P103,[2]装备!$A$3:$B$600,2,FALSE)))</f>
        <v/>
      </c>
      <c r="K103" t="str">
        <f>IF(Sheet1!R103="","",IF(Sheet1!R103 &lt; 300000, VLOOKUP(Sheet1!R103,[2]道具!$A$3:$B$603,2,FALSE), VLOOKUP(Sheet1!R103,[2]装备!$A$3:$B$600,2,FALSE)))</f>
        <v/>
      </c>
      <c r="L103" t="str">
        <f>IF(Sheet1!T103="","",IF(Sheet1!T103 &lt; 300000, VLOOKUP(Sheet1!T103,[2]道具!$A$3:$B$603,2,FALSE), VLOOKUP(Sheet1!T103,[2]装备!$A$3:$B$600,2,FALSE)))</f>
        <v/>
      </c>
    </row>
    <row r="104" spans="1:12">
      <c r="A104">
        <f>Sheet1!A104</f>
        <v>10105</v>
      </c>
      <c r="B104" t="str">
        <f>VLOOKUP(A104,[1]normal!$A:$B,2)</f>
        <v>素狐</v>
      </c>
      <c r="C104" t="str">
        <f>IF(Sheet1!B104="","",IF(Sheet1!B104 &lt; 300000, VLOOKUP(Sheet1!B104,[2]道具!$A$3:$B$603,2,FALSE), VLOOKUP(Sheet1!B104,[2]装备!$A$3:$B$600,2,FALSE)))</f>
        <v>金创药(黄)</v>
      </c>
      <c r="D104" t="str">
        <f>IF(Sheet1!D104="","",IF(Sheet1!D104 &lt; 300000, VLOOKUP(Sheet1!D104,[2]道具!$A$3:$B$603,2,FALSE), VLOOKUP(Sheet1!D104,[2]装备!$A$3:$B$600,2,FALSE)))</f>
        <v>群体治疗术</v>
      </c>
      <c r="E104" t="str">
        <f>IF(Sheet1!F104="","",IF(Sheet1!F104 &lt; 300000, VLOOKUP(Sheet1!F104,[2]道具!$A$3:$B$603,2,FALSE), VLOOKUP(Sheet1!F104,[2]装备!$A$3:$B$600,2,FALSE)))</f>
        <v>天龙盔</v>
      </c>
      <c r="F104" t="str">
        <f>IF(Sheet1!H104="","",IF(Sheet1!H104 &lt; 300000, VLOOKUP(Sheet1!H104,[2]道具!$A$3:$B$603,2,FALSE), VLOOKUP(Sheet1!H104,[2]装备!$A$3:$B$600,2,FALSE)))</f>
        <v>逆火魔盔</v>
      </c>
      <c r="G104" t="str">
        <f>IF(Sheet1!J104="","",IF(Sheet1!J104 &lt; 300000, VLOOKUP(Sheet1!J104,[2]道具!$A$3:$B$603,2,FALSE), VLOOKUP(Sheet1!J104,[2]装备!$A$3:$B$600,2,FALSE)))</f>
        <v>烈焰项链</v>
      </c>
      <c r="H104" t="str">
        <f>IF(Sheet1!L104="","",IF(Sheet1!L104 &lt; 300000, VLOOKUP(Sheet1!L104,[2]道具!$A$3:$B$603,2,FALSE), VLOOKUP(Sheet1!L104,[2]装备!$A$3:$B$600,2,FALSE)))</f>
        <v>逆火项链</v>
      </c>
      <c r="I104" t="str">
        <f>IF(Sheet1!N104="","",IF(Sheet1!N104 &lt; 300000, VLOOKUP(Sheet1!N104,[2]道具!$A$3:$B$603,2,FALSE), VLOOKUP(Sheet1!N104,[2]装备!$A$3:$B$600,2,FALSE)))</f>
        <v/>
      </c>
      <c r="J104" t="str">
        <f>IF(Sheet1!P104="","",IF(Sheet1!P104 &lt; 300000, VLOOKUP(Sheet1!P104,[2]道具!$A$3:$B$603,2,FALSE), VLOOKUP(Sheet1!P104,[2]装备!$A$3:$B$600,2,FALSE)))</f>
        <v/>
      </c>
      <c r="K104" t="str">
        <f>IF(Sheet1!R104="","",IF(Sheet1!R104 &lt; 300000, VLOOKUP(Sheet1!R104,[2]道具!$A$3:$B$603,2,FALSE), VLOOKUP(Sheet1!R104,[2]装备!$A$3:$B$600,2,FALSE)))</f>
        <v/>
      </c>
      <c r="L104" t="str">
        <f>IF(Sheet1!T104="","",IF(Sheet1!T104 &lt; 300000, VLOOKUP(Sheet1!T104,[2]道具!$A$3:$B$603,2,FALSE), VLOOKUP(Sheet1!T104,[2]装备!$A$3:$B$600,2,FALSE)))</f>
        <v/>
      </c>
    </row>
    <row r="105" spans="1:12">
      <c r="A105">
        <f>Sheet1!A105</f>
        <v>10106</v>
      </c>
      <c r="B105" t="str">
        <f>VLOOKUP(A105,[1]normal!$A:$B,2)</f>
        <v>黑狐</v>
      </c>
      <c r="C105" t="str">
        <f>IF(Sheet1!B105="","",IF(Sheet1!B105 &lt; 300000, VLOOKUP(Sheet1!B105,[2]道具!$A$3:$B$603,2,FALSE), VLOOKUP(Sheet1!B105,[2]装备!$A$3:$B$600,2,FALSE)))</f>
        <v>金创药(黄)</v>
      </c>
      <c r="D105" t="str">
        <f>IF(Sheet1!D105="","",IF(Sheet1!D105 &lt; 300000, VLOOKUP(Sheet1!D105,[2]道具!$A$3:$B$603,2,FALSE), VLOOKUP(Sheet1!D105,[2]装备!$A$3:$B$600,2,FALSE)))</f>
        <v>烈火剑法</v>
      </c>
      <c r="E105" t="str">
        <f>IF(Sheet1!F105="","",IF(Sheet1!F105 &lt; 300000, VLOOKUP(Sheet1!F105,[2]道具!$A$3:$B$603,2,FALSE), VLOOKUP(Sheet1!F105,[2]装备!$A$3:$B$600,2,FALSE)))</f>
        <v>魔龙盔</v>
      </c>
      <c r="F105" t="str">
        <f>IF(Sheet1!H105="","",IF(Sheet1!H105 &lt; 300000, VLOOKUP(Sheet1!H105,[2]道具!$A$3:$B$603,2,FALSE), VLOOKUP(Sheet1!H105,[2]装备!$A$3:$B$600,2,FALSE)))</f>
        <v>通云道盔</v>
      </c>
      <c r="G105" t="str">
        <f>IF(Sheet1!J105="","",IF(Sheet1!J105 &lt; 300000, VLOOKUP(Sheet1!J105,[2]道具!$A$3:$B$603,2,FALSE), VLOOKUP(Sheet1!J105,[2]装备!$A$3:$B$600,2,FALSE)))</f>
        <v>光芒项链</v>
      </c>
      <c r="H105" t="str">
        <f>IF(Sheet1!L105="","",IF(Sheet1!L105 &lt; 300000, VLOOKUP(Sheet1!L105,[2]道具!$A$3:$B$603,2,FALSE), VLOOKUP(Sheet1!L105,[2]装备!$A$3:$B$600,2,FALSE)))</f>
        <v>通云项链</v>
      </c>
      <c r="I105" t="str">
        <f>IF(Sheet1!N105="","",IF(Sheet1!N105 &lt; 300000, VLOOKUP(Sheet1!N105,[2]道具!$A$3:$B$603,2,FALSE), VLOOKUP(Sheet1!N105,[2]装备!$A$3:$B$600,2,FALSE)))</f>
        <v/>
      </c>
      <c r="J105" t="str">
        <f>IF(Sheet1!P105="","",IF(Sheet1!P105 &lt; 300000, VLOOKUP(Sheet1!P105,[2]道具!$A$3:$B$603,2,FALSE), VLOOKUP(Sheet1!P105,[2]装备!$A$3:$B$600,2,FALSE)))</f>
        <v/>
      </c>
      <c r="K105" t="str">
        <f>IF(Sheet1!R105="","",IF(Sheet1!R105 &lt; 300000, VLOOKUP(Sheet1!R105,[2]道具!$A$3:$B$603,2,FALSE), VLOOKUP(Sheet1!R105,[2]装备!$A$3:$B$600,2,FALSE)))</f>
        <v/>
      </c>
      <c r="L105" t="str">
        <f>IF(Sheet1!T105="","",IF(Sheet1!T105 &lt; 300000, VLOOKUP(Sheet1!T105,[2]道具!$A$3:$B$603,2,FALSE), VLOOKUP(Sheet1!T105,[2]装备!$A$3:$B$600,2,FALSE)))</f>
        <v/>
      </c>
    </row>
    <row r="106" spans="1:12">
      <c r="A106">
        <f>Sheet1!A106</f>
        <v>10107</v>
      </c>
      <c r="B106" t="str">
        <f>VLOOKUP(A106,[1]normal!$A:$B,2)</f>
        <v>金爪赤狐王</v>
      </c>
      <c r="C106" t="str">
        <f>IF(Sheet1!B106="","",IF(Sheet1!B106 &lt; 300000, VLOOKUP(Sheet1!B106,[2]道具!$A$3:$B$603,2,FALSE), VLOOKUP(Sheet1!B106,[2]装备!$A$3:$B$600,2,FALSE)))</f>
        <v>手杖</v>
      </c>
      <c r="D106" t="str">
        <f>IF(Sheet1!D106="","",IF(Sheet1!D106 &lt; 300000, VLOOKUP(Sheet1!D106,[2]道具!$A$3:$B$603,2,FALSE), VLOOKUP(Sheet1!D106,[2]装备!$A$3:$B$600,2,FALSE)))</f>
        <v>金创药(黄)</v>
      </c>
      <c r="E106" t="str">
        <f>IF(Sheet1!F106="","",IF(Sheet1!F106 &lt; 300000, VLOOKUP(Sheet1!F106,[2]道具!$A$3:$B$603,2,FALSE), VLOOKUP(Sheet1!F106,[2]装备!$A$3:$B$600,2,FALSE)))</f>
        <v>雷霆护腕</v>
      </c>
      <c r="F106" t="str">
        <f>IF(Sheet1!H106="","",IF(Sheet1!H106 &lt; 300000, VLOOKUP(Sheet1!H106,[2]道具!$A$3:$B$603,2,FALSE), VLOOKUP(Sheet1!H106,[2]装备!$A$3:$B$600,2,FALSE)))</f>
        <v>狂雷护腕</v>
      </c>
      <c r="G106" t="str">
        <f>IF(Sheet1!J106="","",IF(Sheet1!J106 &lt; 300000, VLOOKUP(Sheet1!J106,[2]道具!$A$3:$B$603,2,FALSE), VLOOKUP(Sheet1!J106,[2]装备!$A$3:$B$600,2,FALSE)))</f>
        <v>雷霆战靴</v>
      </c>
      <c r="H106" t="str">
        <f>IF(Sheet1!L106="","",IF(Sheet1!L106 &lt; 300000, VLOOKUP(Sheet1!L106,[2]道具!$A$3:$B$603,2,FALSE), VLOOKUP(Sheet1!L106,[2]装备!$A$3:$B$600,2,FALSE)))</f>
        <v>狂雷战靴</v>
      </c>
      <c r="I106" t="str">
        <f>IF(Sheet1!N106="","",IF(Sheet1!N106 &lt; 300000, VLOOKUP(Sheet1!N106,[2]道具!$A$3:$B$603,2,FALSE), VLOOKUP(Sheet1!N106,[2]装备!$A$3:$B$600,2,FALSE)))</f>
        <v/>
      </c>
      <c r="J106" t="str">
        <f>IF(Sheet1!P106="","",IF(Sheet1!P106 &lt; 300000, VLOOKUP(Sheet1!P106,[2]道具!$A$3:$B$603,2,FALSE), VLOOKUP(Sheet1!P106,[2]装备!$A$3:$B$600,2,FALSE)))</f>
        <v/>
      </c>
      <c r="K106" t="str">
        <f>IF(Sheet1!R106="","",IF(Sheet1!R106 &lt; 300000, VLOOKUP(Sheet1!R106,[2]道具!$A$3:$B$603,2,FALSE), VLOOKUP(Sheet1!R106,[2]装备!$A$3:$B$600,2,FALSE)))</f>
        <v/>
      </c>
      <c r="L106" t="str">
        <f>IF(Sheet1!T106="","",IF(Sheet1!T106 &lt; 300000, VLOOKUP(Sheet1!T106,[2]道具!$A$3:$B$603,2,FALSE), VLOOKUP(Sheet1!T106,[2]装备!$A$3:$B$600,2,FALSE)))</f>
        <v/>
      </c>
    </row>
    <row r="107" spans="1:12">
      <c r="A107">
        <f>Sheet1!A107</f>
        <v>10108</v>
      </c>
      <c r="B107" t="str">
        <f>VLOOKUP(A107,[1]normal!$A:$B,2)</f>
        <v>玉面素狐王</v>
      </c>
      <c r="C107" t="str">
        <f>IF(Sheet1!B107="","",IF(Sheet1!B107 &lt; 300000, VLOOKUP(Sheet1!B107,[2]道具!$A$3:$B$603,2,FALSE), VLOOKUP(Sheet1!B107,[2]装备!$A$3:$B$600,2,FALSE)))</f>
        <v>魔法药(黄)</v>
      </c>
      <c r="D107" t="str">
        <f>IF(Sheet1!D107="","",IF(Sheet1!D107 &lt; 300000, VLOOKUP(Sheet1!D107,[2]道具!$A$3:$B$603,2,FALSE), VLOOKUP(Sheet1!D107,[2]装备!$A$3:$B$600,2,FALSE)))</f>
        <v>金创药(黄)</v>
      </c>
      <c r="E107" t="str">
        <f>IF(Sheet1!F107="","",IF(Sheet1!F107 &lt; 300000, VLOOKUP(Sheet1!F107,[2]道具!$A$3:$B$603,2,FALSE), VLOOKUP(Sheet1!F107,[2]装备!$A$3:$B$600,2,FALSE)))</f>
        <v>烈焰护腕</v>
      </c>
      <c r="F107" t="str">
        <f>IF(Sheet1!H107="","",IF(Sheet1!H107 &lt; 300000, VLOOKUP(Sheet1!H107,[2]道具!$A$3:$B$603,2,FALSE), VLOOKUP(Sheet1!H107,[2]装备!$A$3:$B$600,2,FALSE)))</f>
        <v>逆火护腕</v>
      </c>
      <c r="G107" t="str">
        <f>IF(Sheet1!J107="","",IF(Sheet1!J107 &lt; 300000, VLOOKUP(Sheet1!J107,[2]道具!$A$3:$B$603,2,FALSE), VLOOKUP(Sheet1!J107,[2]装备!$A$3:$B$600,2,FALSE)))</f>
        <v>烈焰魔靴</v>
      </c>
      <c r="H107" t="str">
        <f>IF(Sheet1!L107="","",IF(Sheet1!L107 &lt; 300000, VLOOKUP(Sheet1!L107,[2]道具!$A$3:$B$603,2,FALSE), VLOOKUP(Sheet1!L107,[2]装备!$A$3:$B$600,2,FALSE)))</f>
        <v>逆火魔靴</v>
      </c>
      <c r="I107" t="str">
        <f>IF(Sheet1!N107="","",IF(Sheet1!N107 &lt; 300000, VLOOKUP(Sheet1!N107,[2]道具!$A$3:$B$603,2,FALSE), VLOOKUP(Sheet1!N107,[2]装备!$A$3:$B$600,2,FALSE)))</f>
        <v/>
      </c>
      <c r="J107" t="str">
        <f>IF(Sheet1!P107="","",IF(Sheet1!P107 &lt; 300000, VLOOKUP(Sheet1!P107,[2]道具!$A$3:$B$603,2,FALSE), VLOOKUP(Sheet1!P107,[2]装备!$A$3:$B$600,2,FALSE)))</f>
        <v/>
      </c>
      <c r="K107" t="str">
        <f>IF(Sheet1!R107="","",IF(Sheet1!R107 &lt; 300000, VLOOKUP(Sheet1!R107,[2]道具!$A$3:$B$603,2,FALSE), VLOOKUP(Sheet1!R107,[2]装备!$A$3:$B$600,2,FALSE)))</f>
        <v/>
      </c>
      <c r="L107" t="str">
        <f>IF(Sheet1!T107="","",IF(Sheet1!T107 &lt; 300000, VLOOKUP(Sheet1!T107,[2]道具!$A$3:$B$603,2,FALSE), VLOOKUP(Sheet1!T107,[2]装备!$A$3:$B$600,2,FALSE)))</f>
        <v/>
      </c>
    </row>
    <row r="108" spans="1:12">
      <c r="A108">
        <f>Sheet1!A108</f>
        <v>10109</v>
      </c>
      <c r="B108" t="str">
        <f>VLOOKUP(A108,[1]normal!$A:$B,2)</f>
        <v>火尾黑狐王</v>
      </c>
      <c r="C108" t="str">
        <f>IF(Sheet1!B108="","",IF(Sheet1!B108 &lt; 300000, VLOOKUP(Sheet1!B108,[2]道具!$A$3:$B$603,2,FALSE), VLOOKUP(Sheet1!B108,[2]装备!$A$3:$B$600,2,FALSE)))</f>
        <v>魔法药(黄)</v>
      </c>
      <c r="D108" t="str">
        <f>IF(Sheet1!D108="","",IF(Sheet1!D108 &lt; 300000, VLOOKUP(Sheet1!D108,[2]道具!$A$3:$B$603,2,FALSE), VLOOKUP(Sheet1!D108,[2]装备!$A$3:$B$600,2,FALSE)))</f>
        <v>金创药(黄)</v>
      </c>
      <c r="E108" t="str">
        <f>IF(Sheet1!F108="","",IF(Sheet1!F108 &lt; 300000, VLOOKUP(Sheet1!F108,[2]道具!$A$3:$B$603,2,FALSE), VLOOKUP(Sheet1!F108,[2]装备!$A$3:$B$600,2,FALSE)))</f>
        <v>光芒护腕</v>
      </c>
      <c r="F108" t="str">
        <f>IF(Sheet1!H108="","",IF(Sheet1!H108 &lt; 300000, VLOOKUP(Sheet1!H108,[2]道具!$A$3:$B$603,2,FALSE), VLOOKUP(Sheet1!H108,[2]装备!$A$3:$B$600,2,FALSE)))</f>
        <v>通云护腕</v>
      </c>
      <c r="G108" t="str">
        <f>IF(Sheet1!J108="","",IF(Sheet1!J108 &lt; 300000, VLOOKUP(Sheet1!J108,[2]道具!$A$3:$B$603,2,FALSE), VLOOKUP(Sheet1!J108,[2]装备!$A$3:$B$600,2,FALSE)))</f>
        <v>光芒道靴</v>
      </c>
      <c r="H108" t="str">
        <f>IF(Sheet1!L108="","",IF(Sheet1!L108 &lt; 300000, VLOOKUP(Sheet1!L108,[2]道具!$A$3:$B$603,2,FALSE), VLOOKUP(Sheet1!L108,[2]装备!$A$3:$B$600,2,FALSE)))</f>
        <v>通云道靴</v>
      </c>
      <c r="I108" t="str">
        <f>IF(Sheet1!N108="","",IF(Sheet1!N108 &lt; 300000, VLOOKUP(Sheet1!N108,[2]道具!$A$3:$B$603,2,FALSE), VLOOKUP(Sheet1!N108,[2]装备!$A$3:$B$600,2,FALSE)))</f>
        <v/>
      </c>
      <c r="J108" t="str">
        <f>IF(Sheet1!P108="","",IF(Sheet1!P108 &lt; 300000, VLOOKUP(Sheet1!P108,[2]道具!$A$3:$B$603,2,FALSE), VLOOKUP(Sheet1!P108,[2]装备!$A$3:$B$600,2,FALSE)))</f>
        <v/>
      </c>
      <c r="K108" t="str">
        <f>IF(Sheet1!R108="","",IF(Sheet1!R108 &lt; 300000, VLOOKUP(Sheet1!R108,[2]道具!$A$3:$B$603,2,FALSE), VLOOKUP(Sheet1!R108,[2]装备!$A$3:$B$600,2,FALSE)))</f>
        <v/>
      </c>
      <c r="L108" t="str">
        <f>IF(Sheet1!T108="","",IF(Sheet1!T108 &lt; 300000, VLOOKUP(Sheet1!T108,[2]道具!$A$3:$B$603,2,FALSE), VLOOKUP(Sheet1!T108,[2]装备!$A$3:$B$600,2,FALSE)))</f>
        <v/>
      </c>
    </row>
    <row r="109" spans="1:12">
      <c r="A109">
        <f>Sheet1!A109</f>
        <v>10110</v>
      </c>
      <c r="B109" t="str">
        <f>VLOOKUP(A109,[1]normal!$A:$B,2)</f>
        <v>狐月之眼</v>
      </c>
      <c r="C109" t="str">
        <f>IF(Sheet1!B109="","",IF(Sheet1!B109 &lt; 300000, VLOOKUP(Sheet1!B109,[2]道具!$A$3:$B$603,2,FALSE), VLOOKUP(Sheet1!B109,[2]装备!$A$3:$B$600,2,FALSE)))</f>
        <v>雷霆战戒</v>
      </c>
      <c r="D109" t="str">
        <f>IF(Sheet1!D109="","",IF(Sheet1!D109 &lt; 300000, VLOOKUP(Sheet1!D109,[2]道具!$A$3:$B$603,2,FALSE), VLOOKUP(Sheet1!D109,[2]装备!$A$3:$B$600,2,FALSE)))</f>
        <v>烈焰魔戒</v>
      </c>
      <c r="E109" t="str">
        <f>IF(Sheet1!F109="","",IF(Sheet1!F109 &lt; 300000, VLOOKUP(Sheet1!F109,[2]道具!$A$3:$B$603,2,FALSE), VLOOKUP(Sheet1!F109,[2]装备!$A$3:$B$600,2,FALSE)))</f>
        <v>光芒道戒</v>
      </c>
      <c r="F109" t="str">
        <f>IF(Sheet1!H109="","",IF(Sheet1!H109 &lt; 300000, VLOOKUP(Sheet1!H109,[2]道具!$A$3:$B$603,2,FALSE), VLOOKUP(Sheet1!H109,[2]装备!$A$3:$B$600,2,FALSE)))</f>
        <v/>
      </c>
      <c r="G109" t="str">
        <f>IF(Sheet1!J109="","",IF(Sheet1!J109 &lt; 300000, VLOOKUP(Sheet1!J109,[2]道具!$A$3:$B$603,2,FALSE), VLOOKUP(Sheet1!J109,[2]装备!$A$3:$B$600,2,FALSE)))</f>
        <v/>
      </c>
      <c r="H109" t="str">
        <f>IF(Sheet1!L109="","",IF(Sheet1!L109 &lt; 300000, VLOOKUP(Sheet1!L109,[2]道具!$A$3:$B$603,2,FALSE), VLOOKUP(Sheet1!L109,[2]装备!$A$3:$B$600,2,FALSE)))</f>
        <v/>
      </c>
      <c r="I109" t="str">
        <f>IF(Sheet1!N109="","",IF(Sheet1!N109 &lt; 300000, VLOOKUP(Sheet1!N109,[2]道具!$A$3:$B$603,2,FALSE), VLOOKUP(Sheet1!N109,[2]装备!$A$3:$B$600,2,FALSE)))</f>
        <v/>
      </c>
      <c r="J109" t="str">
        <f>IF(Sheet1!P109="","",IF(Sheet1!P109 &lt; 300000, VLOOKUP(Sheet1!P109,[2]道具!$A$3:$B$603,2,FALSE), VLOOKUP(Sheet1!P109,[2]装备!$A$3:$B$600,2,FALSE)))</f>
        <v/>
      </c>
      <c r="K109" t="str">
        <f>IF(Sheet1!R109="","",IF(Sheet1!R109 &lt; 300000, VLOOKUP(Sheet1!R109,[2]道具!$A$3:$B$603,2,FALSE), VLOOKUP(Sheet1!R109,[2]装备!$A$3:$B$600,2,FALSE)))</f>
        <v/>
      </c>
      <c r="L109" t="str">
        <f>IF(Sheet1!T109="","",IF(Sheet1!T109 &lt; 300000, VLOOKUP(Sheet1!T109,[2]道具!$A$3:$B$603,2,FALSE), VLOOKUP(Sheet1!T109,[2]装备!$A$3:$B$600,2,FALSE)))</f>
        <v/>
      </c>
    </row>
    <row r="110" spans="1:12">
      <c r="A110">
        <f>Sheet1!A110</f>
        <v>10111</v>
      </c>
      <c r="B110" t="str">
        <f>VLOOKUP(A110,[1]normal!$A:$B,2)</f>
        <v>狐月魔眼</v>
      </c>
      <c r="C110" t="str">
        <f>IF(Sheet1!B110="","",IF(Sheet1!B110 &lt; 300000, VLOOKUP(Sheet1!B110,[2]道具!$A$3:$B$603,2,FALSE), VLOOKUP(Sheet1!B110,[2]装备!$A$3:$B$600,2,FALSE)))</f>
        <v>小堆银币</v>
      </c>
      <c r="D110" t="str">
        <f>IF(Sheet1!D110="","",IF(Sheet1!D110 &lt; 300000, VLOOKUP(Sheet1!D110,[2]道具!$A$3:$B$603,2,FALSE), VLOOKUP(Sheet1!D110,[2]装备!$A$3:$B$600,2,FALSE)))</f>
        <v>大堆银币</v>
      </c>
      <c r="E110" t="str">
        <f>IF(Sheet1!F110="","",IF(Sheet1!F110 &lt; 300000, VLOOKUP(Sheet1!F110,[2]道具!$A$3:$B$603,2,FALSE), VLOOKUP(Sheet1!F110,[2]装备!$A$3:$B$600,2,FALSE)))</f>
        <v>银元</v>
      </c>
      <c r="F110" t="str">
        <f>IF(Sheet1!H110="","",IF(Sheet1!H110 &lt; 300000, VLOOKUP(Sheet1!H110,[2]道具!$A$3:$B$603,2,FALSE), VLOOKUP(Sheet1!H110,[2]装备!$A$3:$B$600,2,FALSE)))</f>
        <v/>
      </c>
      <c r="G110" t="str">
        <f>IF(Sheet1!J110="","",IF(Sheet1!J110 &lt; 300000, VLOOKUP(Sheet1!J110,[2]道具!$A$3:$B$603,2,FALSE), VLOOKUP(Sheet1!J110,[2]装备!$A$3:$B$600,2,FALSE)))</f>
        <v/>
      </c>
      <c r="H110" t="str">
        <f>IF(Sheet1!L110="","",IF(Sheet1!L110 &lt; 300000, VLOOKUP(Sheet1!L110,[2]道具!$A$3:$B$603,2,FALSE), VLOOKUP(Sheet1!L110,[2]装备!$A$3:$B$600,2,FALSE)))</f>
        <v/>
      </c>
      <c r="I110" t="str">
        <f>IF(Sheet1!N110="","",IF(Sheet1!N110 &lt; 300000, VLOOKUP(Sheet1!N110,[2]道具!$A$3:$B$603,2,FALSE), VLOOKUP(Sheet1!N110,[2]装备!$A$3:$B$600,2,FALSE)))</f>
        <v/>
      </c>
      <c r="J110" t="str">
        <f>IF(Sheet1!P110="","",IF(Sheet1!P110 &lt; 300000, VLOOKUP(Sheet1!P110,[2]道具!$A$3:$B$603,2,FALSE), VLOOKUP(Sheet1!P110,[2]装备!$A$3:$B$600,2,FALSE)))</f>
        <v/>
      </c>
      <c r="K110" t="str">
        <f>IF(Sheet1!R110="","",IF(Sheet1!R110 &lt; 300000, VLOOKUP(Sheet1!R110,[2]道具!$A$3:$B$603,2,FALSE), VLOOKUP(Sheet1!R110,[2]装备!$A$3:$B$600,2,FALSE)))</f>
        <v/>
      </c>
      <c r="L110" t="str">
        <f>IF(Sheet1!T110="","",IF(Sheet1!T110 &lt; 300000, VLOOKUP(Sheet1!T110,[2]道具!$A$3:$B$603,2,FALSE), VLOOKUP(Sheet1!T110,[2]装备!$A$3:$B$600,2,FALSE)))</f>
        <v/>
      </c>
    </row>
    <row r="111" spans="1:12">
      <c r="A111">
        <f>Sheet1!A111</f>
        <v>10112</v>
      </c>
      <c r="B111" t="str">
        <f>VLOOKUP(A111,[1]normal!$A:$B,2)</f>
        <v>狐月弓箭手</v>
      </c>
      <c r="C111" t="str">
        <f>IF(Sheet1!B111="","",IF(Sheet1!B111 &lt; 300000, VLOOKUP(Sheet1!B111,[2]道具!$A$3:$B$603,2,FALSE), VLOOKUP(Sheet1!B111,[2]装备!$A$3:$B$600,2,FALSE)))</f>
        <v>雷霆腰带</v>
      </c>
      <c r="D111" t="str">
        <f>IF(Sheet1!D111="","",IF(Sheet1!D111 &lt; 300000, VLOOKUP(Sheet1!D111,[2]道具!$A$3:$B$603,2,FALSE), VLOOKUP(Sheet1!D111,[2]装备!$A$3:$B$600,2,FALSE)))</f>
        <v>烈焰腰带</v>
      </c>
      <c r="E111" t="str">
        <f>IF(Sheet1!F111="","",IF(Sheet1!F111 &lt; 300000, VLOOKUP(Sheet1!F111,[2]道具!$A$3:$B$603,2,FALSE), VLOOKUP(Sheet1!F111,[2]装备!$A$3:$B$600,2,FALSE)))</f>
        <v>光芒腰带</v>
      </c>
      <c r="F111" t="str">
        <f>IF(Sheet1!H111="","",IF(Sheet1!H111 &lt; 300000, VLOOKUP(Sheet1!H111,[2]道具!$A$3:$B$603,2,FALSE), VLOOKUP(Sheet1!H111,[2]装备!$A$3:$B$600,2,FALSE)))</f>
        <v>狂雷腰带</v>
      </c>
      <c r="G111" t="str">
        <f>IF(Sheet1!J111="","",IF(Sheet1!J111 &lt; 300000, VLOOKUP(Sheet1!J111,[2]道具!$A$3:$B$603,2,FALSE), VLOOKUP(Sheet1!J111,[2]装备!$A$3:$B$600,2,FALSE)))</f>
        <v>逆火腰带</v>
      </c>
      <c r="H111" t="str">
        <f>IF(Sheet1!L111="","",IF(Sheet1!L111 &lt; 300000, VLOOKUP(Sheet1!L111,[2]道具!$A$3:$B$603,2,FALSE), VLOOKUP(Sheet1!L111,[2]装备!$A$3:$B$600,2,FALSE)))</f>
        <v>通云腰带</v>
      </c>
      <c r="I111" t="str">
        <f>IF(Sheet1!N111="","",IF(Sheet1!N111 &lt; 300000, VLOOKUP(Sheet1!N111,[2]道具!$A$3:$B$603,2,FALSE), VLOOKUP(Sheet1!N111,[2]装备!$A$3:$B$600,2,FALSE)))</f>
        <v/>
      </c>
      <c r="J111" t="str">
        <f>IF(Sheet1!P111="","",IF(Sheet1!P111 &lt; 300000, VLOOKUP(Sheet1!P111,[2]道具!$A$3:$B$603,2,FALSE), VLOOKUP(Sheet1!P111,[2]装备!$A$3:$B$600,2,FALSE)))</f>
        <v/>
      </c>
      <c r="K111" t="str">
        <f>IF(Sheet1!R111="","",IF(Sheet1!R111 &lt; 300000, VLOOKUP(Sheet1!R111,[2]道具!$A$3:$B$603,2,FALSE), VLOOKUP(Sheet1!R111,[2]装备!$A$3:$B$600,2,FALSE)))</f>
        <v/>
      </c>
      <c r="L111" t="str">
        <f>IF(Sheet1!T111="","",IF(Sheet1!T111 &lt; 300000, VLOOKUP(Sheet1!T111,[2]道具!$A$3:$B$603,2,FALSE), VLOOKUP(Sheet1!T111,[2]装备!$A$3:$B$600,2,FALSE)))</f>
        <v/>
      </c>
    </row>
    <row r="112" spans="1:12">
      <c r="A112">
        <f>Sheet1!A112</f>
        <v>10113</v>
      </c>
      <c r="B112" t="str">
        <f>VLOOKUP(A112,[1]normal!$A:$B,2)</f>
        <v>九尾魂石</v>
      </c>
      <c r="C112" t="str">
        <f>IF(Sheet1!B112="","",IF(Sheet1!B112 &lt; 300000, VLOOKUP(Sheet1!B112,[2]道具!$A$3:$B$603,2,FALSE), VLOOKUP(Sheet1!B112,[2]装备!$A$3:$B$600,2,FALSE)))</f>
        <v>银星勋章(战)</v>
      </c>
      <c r="D112" t="str">
        <f>IF(Sheet1!D112="","",IF(Sheet1!D112 &lt; 300000, VLOOKUP(Sheet1!D112,[2]道具!$A$3:$B$603,2,FALSE), VLOOKUP(Sheet1!D112,[2]装备!$A$3:$B$600,2,FALSE)))</f>
        <v>银星勋章(法)</v>
      </c>
      <c r="E112" t="str">
        <f>IF(Sheet1!F112="","",IF(Sheet1!F112 &lt; 300000, VLOOKUP(Sheet1!F112,[2]道具!$A$3:$B$603,2,FALSE), VLOOKUP(Sheet1!F112,[2]装备!$A$3:$B$600,2,FALSE)))</f>
        <v>银星勋章(道)</v>
      </c>
      <c r="F112" t="str">
        <f>IF(Sheet1!H112="","",IF(Sheet1!H112 &lt; 300000, VLOOKUP(Sheet1!H112,[2]道具!$A$3:$B$603,2,FALSE), VLOOKUP(Sheet1!H112,[2]装备!$A$3:$B$600,2,FALSE)))</f>
        <v>勇者勋章(战)</v>
      </c>
      <c r="G112" t="str">
        <f>IF(Sheet1!J112="","",IF(Sheet1!J112 &lt; 300000, VLOOKUP(Sheet1!J112,[2]道具!$A$3:$B$603,2,FALSE), VLOOKUP(Sheet1!J112,[2]装备!$A$3:$B$600,2,FALSE)))</f>
        <v>勇者勋章(法)</v>
      </c>
      <c r="H112" t="str">
        <f>IF(Sheet1!L112="","",IF(Sheet1!L112 &lt; 300000, VLOOKUP(Sheet1!L112,[2]道具!$A$3:$B$603,2,FALSE), VLOOKUP(Sheet1!L112,[2]装备!$A$3:$B$600,2,FALSE)))</f>
        <v>勇者勋章(道)</v>
      </c>
      <c r="I112" t="str">
        <f>IF(Sheet1!N112="","",IF(Sheet1!N112 &lt; 300000, VLOOKUP(Sheet1!N112,[2]道具!$A$3:$B$603,2,FALSE), VLOOKUP(Sheet1!N112,[2]装备!$A$3:$B$600,2,FALSE)))</f>
        <v/>
      </c>
      <c r="J112" t="str">
        <f>IF(Sheet1!P112="","",IF(Sheet1!P112 &lt; 300000, VLOOKUP(Sheet1!P112,[2]道具!$A$3:$B$603,2,FALSE), VLOOKUP(Sheet1!P112,[2]装备!$A$3:$B$600,2,FALSE)))</f>
        <v/>
      </c>
      <c r="K112" t="str">
        <f>IF(Sheet1!R112="","",IF(Sheet1!R112 &lt; 300000, VLOOKUP(Sheet1!R112,[2]道具!$A$3:$B$603,2,FALSE), VLOOKUP(Sheet1!R112,[2]装备!$A$3:$B$600,2,FALSE)))</f>
        <v/>
      </c>
      <c r="L112" t="str">
        <f>IF(Sheet1!T112="","",IF(Sheet1!T112 &lt; 300000, VLOOKUP(Sheet1!T112,[2]道具!$A$3:$B$603,2,FALSE), VLOOKUP(Sheet1!T112,[2]装备!$A$3:$B$600,2,FALSE)))</f>
        <v/>
      </c>
    </row>
    <row r="113" spans="1:12">
      <c r="A113">
        <f>Sheet1!A113</f>
        <v>10114</v>
      </c>
      <c r="B113" t="str">
        <f>VLOOKUP(A113,[1]normal!$A:$B,2)</f>
        <v>雪域冰甲虫</v>
      </c>
      <c r="C113" t="str">
        <f>IF(Sheet1!B113="","",IF(Sheet1!B113 &lt; 300000, VLOOKUP(Sheet1!B113,[2]道具!$A$3:$B$603,2,FALSE), VLOOKUP(Sheet1!B113,[2]装备!$A$3:$B$600,2,FALSE)))</f>
        <v>小堆银币</v>
      </c>
      <c r="D113" t="str">
        <f>IF(Sheet1!D113="","",IF(Sheet1!D113 &lt; 300000, VLOOKUP(Sheet1!D113,[2]道具!$A$3:$B$603,2,FALSE), VLOOKUP(Sheet1!D113,[2]装备!$A$3:$B$600,2,FALSE)))</f>
        <v>大堆银币</v>
      </c>
      <c r="E113" t="str">
        <f>IF(Sheet1!F113="","",IF(Sheet1!F113 &lt; 300000, VLOOKUP(Sheet1!F113,[2]道具!$A$3:$B$603,2,FALSE), VLOOKUP(Sheet1!F113,[2]装备!$A$3:$B$600,2,FALSE)))</f>
        <v>银元</v>
      </c>
      <c r="F113" t="str">
        <f>IF(Sheet1!H113="","",IF(Sheet1!H113 &lt; 300000, VLOOKUP(Sheet1!H113,[2]道具!$A$3:$B$603,2,FALSE), VLOOKUP(Sheet1!H113,[2]装备!$A$3:$B$600,2,FALSE)))</f>
        <v/>
      </c>
      <c r="G113" t="str">
        <f>IF(Sheet1!J113="","",IF(Sheet1!J113 &lt; 300000, VLOOKUP(Sheet1!J113,[2]道具!$A$3:$B$603,2,FALSE), VLOOKUP(Sheet1!J113,[2]装备!$A$3:$B$600,2,FALSE)))</f>
        <v/>
      </c>
      <c r="H113" t="str">
        <f>IF(Sheet1!L113="","",IF(Sheet1!L113 &lt; 300000, VLOOKUP(Sheet1!L113,[2]道具!$A$3:$B$603,2,FALSE), VLOOKUP(Sheet1!L113,[2]装备!$A$3:$B$600,2,FALSE)))</f>
        <v/>
      </c>
      <c r="I113" t="str">
        <f>IF(Sheet1!N113="","",IF(Sheet1!N113 &lt; 300000, VLOOKUP(Sheet1!N113,[2]道具!$A$3:$B$603,2,FALSE), VLOOKUP(Sheet1!N113,[2]装备!$A$3:$B$600,2,FALSE)))</f>
        <v/>
      </c>
      <c r="J113" t="str">
        <f>IF(Sheet1!P113="","",IF(Sheet1!P113 &lt; 300000, VLOOKUP(Sheet1!P113,[2]道具!$A$3:$B$603,2,FALSE), VLOOKUP(Sheet1!P113,[2]装备!$A$3:$B$600,2,FALSE)))</f>
        <v/>
      </c>
      <c r="K113" t="str">
        <f>IF(Sheet1!R113="","",IF(Sheet1!R113 &lt; 300000, VLOOKUP(Sheet1!R113,[2]道具!$A$3:$B$603,2,FALSE), VLOOKUP(Sheet1!R113,[2]装备!$A$3:$B$600,2,FALSE)))</f>
        <v/>
      </c>
      <c r="L113" t="str">
        <f>IF(Sheet1!T113="","",IF(Sheet1!T113 &lt; 300000, VLOOKUP(Sheet1!T113,[2]道具!$A$3:$B$603,2,FALSE), VLOOKUP(Sheet1!T113,[2]装备!$A$3:$B$600,2,FALSE)))</f>
        <v/>
      </c>
    </row>
    <row r="114" spans="1:12">
      <c r="A114">
        <f>Sheet1!A114</f>
        <v>10115</v>
      </c>
      <c r="B114" t="str">
        <f>VLOOKUP(A114,[1]normal!$A:$B,2)</f>
        <v>雪域野人</v>
      </c>
      <c r="C114" t="str">
        <f>IF(Sheet1!B114="","",IF(Sheet1!B114 &lt; 300000, VLOOKUP(Sheet1!B114,[2]道具!$A$3:$B$603,2,FALSE), VLOOKUP(Sheet1!B114,[2]装备!$A$3:$B$600,2,FALSE)))</f>
        <v>小堆银币</v>
      </c>
      <c r="D114" t="str">
        <f>IF(Sheet1!D114="","",IF(Sheet1!D114 &lt; 300000, VLOOKUP(Sheet1!D114,[2]道具!$A$3:$B$603,2,FALSE), VLOOKUP(Sheet1!D114,[2]装备!$A$3:$B$600,2,FALSE)))</f>
        <v>大堆银币</v>
      </c>
      <c r="E114" t="str">
        <f>IF(Sheet1!F114="","",IF(Sheet1!F114 &lt; 300000, VLOOKUP(Sheet1!F114,[2]道具!$A$3:$B$603,2,FALSE), VLOOKUP(Sheet1!F114,[2]装备!$A$3:$B$600,2,FALSE)))</f>
        <v>银元</v>
      </c>
      <c r="F114" t="str">
        <f>IF(Sheet1!H114="","",IF(Sheet1!H114 &lt; 300000, VLOOKUP(Sheet1!H114,[2]道具!$A$3:$B$603,2,FALSE), VLOOKUP(Sheet1!H114,[2]装备!$A$3:$B$600,2,FALSE)))</f>
        <v/>
      </c>
      <c r="G114" t="str">
        <f>IF(Sheet1!J114="","",IF(Sheet1!J114 &lt; 300000, VLOOKUP(Sheet1!J114,[2]道具!$A$3:$B$603,2,FALSE), VLOOKUP(Sheet1!J114,[2]装备!$A$3:$B$600,2,FALSE)))</f>
        <v/>
      </c>
      <c r="H114" t="str">
        <f>IF(Sheet1!L114="","",IF(Sheet1!L114 &lt; 300000, VLOOKUP(Sheet1!L114,[2]道具!$A$3:$B$603,2,FALSE), VLOOKUP(Sheet1!L114,[2]装备!$A$3:$B$600,2,FALSE)))</f>
        <v/>
      </c>
      <c r="I114" t="str">
        <f>IF(Sheet1!N114="","",IF(Sheet1!N114 &lt; 300000, VLOOKUP(Sheet1!N114,[2]道具!$A$3:$B$603,2,FALSE), VLOOKUP(Sheet1!N114,[2]装备!$A$3:$B$600,2,FALSE)))</f>
        <v/>
      </c>
      <c r="J114" t="str">
        <f>IF(Sheet1!P114="","",IF(Sheet1!P114 &lt; 300000, VLOOKUP(Sheet1!P114,[2]道具!$A$3:$B$603,2,FALSE), VLOOKUP(Sheet1!P114,[2]装备!$A$3:$B$600,2,FALSE)))</f>
        <v/>
      </c>
      <c r="K114" t="str">
        <f>IF(Sheet1!R114="","",IF(Sheet1!R114 &lt; 300000, VLOOKUP(Sheet1!R114,[2]道具!$A$3:$B$603,2,FALSE), VLOOKUP(Sheet1!R114,[2]装备!$A$3:$B$600,2,FALSE)))</f>
        <v/>
      </c>
      <c r="L114" t="str">
        <f>IF(Sheet1!T114="","",IF(Sheet1!T114 &lt; 300000, VLOOKUP(Sheet1!T114,[2]道具!$A$3:$B$603,2,FALSE), VLOOKUP(Sheet1!T114,[2]装备!$A$3:$B$600,2,FALSE)))</f>
        <v/>
      </c>
    </row>
    <row r="115" spans="1:12">
      <c r="A115">
        <f>Sheet1!A115</f>
        <v>10116</v>
      </c>
      <c r="B115" t="str">
        <f>VLOOKUP(A115,[1]normal!$A:$B,2)</f>
        <v>雪域毛人</v>
      </c>
      <c r="C115" t="str">
        <f>IF(Sheet1!B115="","",IF(Sheet1!B115 &lt; 300000, VLOOKUP(Sheet1!B115,[2]道具!$A$3:$B$603,2,FALSE), VLOOKUP(Sheet1!B115,[2]装备!$A$3:$B$600,2,FALSE)))</f>
        <v>小堆银币</v>
      </c>
      <c r="D115" t="str">
        <f>IF(Sheet1!D115="","",IF(Sheet1!D115 &lt; 300000, VLOOKUP(Sheet1!D115,[2]道具!$A$3:$B$603,2,FALSE), VLOOKUP(Sheet1!D115,[2]装备!$A$3:$B$600,2,FALSE)))</f>
        <v>大堆银币</v>
      </c>
      <c r="E115" t="str">
        <f>IF(Sheet1!F115="","",IF(Sheet1!F115 &lt; 300000, VLOOKUP(Sheet1!F115,[2]道具!$A$3:$B$603,2,FALSE), VLOOKUP(Sheet1!F115,[2]装备!$A$3:$B$600,2,FALSE)))</f>
        <v>银元</v>
      </c>
      <c r="F115" t="str">
        <f>IF(Sheet1!H115="","",IF(Sheet1!H115 &lt; 300000, VLOOKUP(Sheet1!H115,[2]道具!$A$3:$B$603,2,FALSE), VLOOKUP(Sheet1!H115,[2]装备!$A$3:$B$600,2,FALSE)))</f>
        <v/>
      </c>
      <c r="G115" t="str">
        <f>IF(Sheet1!J115="","",IF(Sheet1!J115 &lt; 300000, VLOOKUP(Sheet1!J115,[2]道具!$A$3:$B$603,2,FALSE), VLOOKUP(Sheet1!J115,[2]装备!$A$3:$B$600,2,FALSE)))</f>
        <v/>
      </c>
      <c r="H115" t="str">
        <f>IF(Sheet1!L115="","",IF(Sheet1!L115 &lt; 300000, VLOOKUP(Sheet1!L115,[2]道具!$A$3:$B$603,2,FALSE), VLOOKUP(Sheet1!L115,[2]装备!$A$3:$B$600,2,FALSE)))</f>
        <v/>
      </c>
      <c r="I115" t="str">
        <f>IF(Sheet1!N115="","",IF(Sheet1!N115 &lt; 300000, VLOOKUP(Sheet1!N115,[2]道具!$A$3:$B$603,2,FALSE), VLOOKUP(Sheet1!N115,[2]装备!$A$3:$B$600,2,FALSE)))</f>
        <v/>
      </c>
      <c r="J115" t="str">
        <f>IF(Sheet1!P115="","",IF(Sheet1!P115 &lt; 300000, VLOOKUP(Sheet1!P115,[2]道具!$A$3:$B$603,2,FALSE), VLOOKUP(Sheet1!P115,[2]装备!$A$3:$B$600,2,FALSE)))</f>
        <v/>
      </c>
      <c r="K115" t="str">
        <f>IF(Sheet1!R115="","",IF(Sheet1!R115 &lt; 300000, VLOOKUP(Sheet1!R115,[2]道具!$A$3:$B$603,2,FALSE), VLOOKUP(Sheet1!R115,[2]装备!$A$3:$B$600,2,FALSE)))</f>
        <v/>
      </c>
      <c r="L115" t="str">
        <f>IF(Sheet1!T115="","",IF(Sheet1!T115 &lt; 300000, VLOOKUP(Sheet1!T115,[2]道具!$A$3:$B$603,2,FALSE), VLOOKUP(Sheet1!T115,[2]装备!$A$3:$B$600,2,FALSE)))</f>
        <v/>
      </c>
    </row>
    <row r="116" spans="1:12">
      <c r="A116">
        <f>Sheet1!A116</f>
        <v>10117</v>
      </c>
      <c r="B116" t="str">
        <f>VLOOKUP(A116,[1]normal!$A:$B,2)</f>
        <v>雪域冰狼</v>
      </c>
      <c r="C116" t="str">
        <f>IF(Sheet1!B116="","",IF(Sheet1!B116 &lt; 300000, VLOOKUP(Sheet1!B116,[2]道具!$A$3:$B$603,2,FALSE), VLOOKUP(Sheet1!B116,[2]装备!$A$3:$B$600,2,FALSE)))</f>
        <v>狼毫</v>
      </c>
      <c r="D116" t="str">
        <f>IF(Sheet1!D116="","",IF(Sheet1!D116 &lt; 300000, VLOOKUP(Sheet1!D116,[2]道具!$A$3:$B$603,2,FALSE), VLOOKUP(Sheet1!D116,[2]装备!$A$3:$B$600,2,FALSE)))</f>
        <v/>
      </c>
      <c r="E116" t="str">
        <f>IF(Sheet1!F116="","",IF(Sheet1!F116 &lt; 300000, VLOOKUP(Sheet1!F116,[2]道具!$A$3:$B$603,2,FALSE), VLOOKUP(Sheet1!F116,[2]装备!$A$3:$B$600,2,FALSE)))</f>
        <v/>
      </c>
      <c r="F116" t="str">
        <f>IF(Sheet1!H116="","",IF(Sheet1!H116 &lt; 300000, VLOOKUP(Sheet1!H116,[2]道具!$A$3:$B$603,2,FALSE), VLOOKUP(Sheet1!H116,[2]装备!$A$3:$B$600,2,FALSE)))</f>
        <v/>
      </c>
      <c r="G116" t="str">
        <f>IF(Sheet1!J116="","",IF(Sheet1!J116 &lt; 300000, VLOOKUP(Sheet1!J116,[2]道具!$A$3:$B$603,2,FALSE), VLOOKUP(Sheet1!J116,[2]装备!$A$3:$B$600,2,FALSE)))</f>
        <v/>
      </c>
      <c r="H116" t="str">
        <f>IF(Sheet1!L116="","",IF(Sheet1!L116 &lt; 300000, VLOOKUP(Sheet1!L116,[2]道具!$A$3:$B$603,2,FALSE), VLOOKUP(Sheet1!L116,[2]装备!$A$3:$B$600,2,FALSE)))</f>
        <v/>
      </c>
      <c r="I116" t="str">
        <f>IF(Sheet1!N116="","",IF(Sheet1!N116 &lt; 300000, VLOOKUP(Sheet1!N116,[2]道具!$A$3:$B$603,2,FALSE), VLOOKUP(Sheet1!N116,[2]装备!$A$3:$B$600,2,FALSE)))</f>
        <v/>
      </c>
      <c r="J116" t="str">
        <f>IF(Sheet1!P116="","",IF(Sheet1!P116 &lt; 300000, VLOOKUP(Sheet1!P116,[2]道具!$A$3:$B$603,2,FALSE), VLOOKUP(Sheet1!P116,[2]装备!$A$3:$B$600,2,FALSE)))</f>
        <v/>
      </c>
      <c r="K116" t="str">
        <f>IF(Sheet1!R116="","",IF(Sheet1!R116 &lt; 300000, VLOOKUP(Sheet1!R116,[2]道具!$A$3:$B$603,2,FALSE), VLOOKUP(Sheet1!R116,[2]装备!$A$3:$B$600,2,FALSE)))</f>
        <v/>
      </c>
      <c r="L116" t="str">
        <f>IF(Sheet1!T116="","",IF(Sheet1!T116 &lt; 300000, VLOOKUP(Sheet1!T116,[2]道具!$A$3:$B$603,2,FALSE), VLOOKUP(Sheet1!T116,[2]装备!$A$3:$B$600,2,FALSE)))</f>
        <v/>
      </c>
    </row>
    <row r="117" spans="1:12">
      <c r="A117">
        <f>Sheet1!A117</f>
        <v>10118</v>
      </c>
      <c r="B117" t="str">
        <f>VLOOKUP(A117,[1]normal!$A:$B,2)</f>
        <v>雪域羊人</v>
      </c>
      <c r="C117" t="str">
        <f>IF(Sheet1!B117="","",IF(Sheet1!B117 &lt; 300000, VLOOKUP(Sheet1!B117,[2]道具!$A$3:$B$603,2,FALSE), VLOOKUP(Sheet1!B117,[2]装备!$A$3:$B$600,2,FALSE)))</f>
        <v>金创药(玄)</v>
      </c>
      <c r="D117" t="str">
        <f>IF(Sheet1!D117="","",IF(Sheet1!D117 &lt; 300000, VLOOKUP(Sheet1!D117,[2]道具!$A$3:$B$603,2,FALSE), VLOOKUP(Sheet1!D117,[2]装备!$A$3:$B$600,2,FALSE)))</f>
        <v>魔法药(玄)</v>
      </c>
      <c r="E117" t="str">
        <f>IF(Sheet1!F117="","",IF(Sheet1!F117 &lt; 300000, VLOOKUP(Sheet1!F117,[2]道具!$A$3:$B$603,2,FALSE), VLOOKUP(Sheet1!F117,[2]装备!$A$3:$B$600,2,FALSE)))</f>
        <v/>
      </c>
      <c r="F117" t="str">
        <f>IF(Sheet1!H117="","",IF(Sheet1!H117 &lt; 300000, VLOOKUP(Sheet1!H117,[2]道具!$A$3:$B$603,2,FALSE), VLOOKUP(Sheet1!H117,[2]装备!$A$3:$B$600,2,FALSE)))</f>
        <v/>
      </c>
      <c r="G117" t="str">
        <f>IF(Sheet1!J117="","",IF(Sheet1!J117 &lt; 300000, VLOOKUP(Sheet1!J117,[2]道具!$A$3:$B$603,2,FALSE), VLOOKUP(Sheet1!J117,[2]装备!$A$3:$B$600,2,FALSE)))</f>
        <v/>
      </c>
      <c r="H117" t="str">
        <f>IF(Sheet1!L117="","",IF(Sheet1!L117 &lt; 300000, VLOOKUP(Sheet1!L117,[2]道具!$A$3:$B$603,2,FALSE), VLOOKUP(Sheet1!L117,[2]装备!$A$3:$B$600,2,FALSE)))</f>
        <v/>
      </c>
      <c r="I117" t="str">
        <f>IF(Sheet1!N117="","",IF(Sheet1!N117 &lt; 300000, VLOOKUP(Sheet1!N117,[2]道具!$A$3:$B$603,2,FALSE), VLOOKUP(Sheet1!N117,[2]装备!$A$3:$B$600,2,FALSE)))</f>
        <v/>
      </c>
      <c r="J117" t="str">
        <f>IF(Sheet1!P117="","",IF(Sheet1!P117 &lt; 300000, VLOOKUP(Sheet1!P117,[2]道具!$A$3:$B$603,2,FALSE), VLOOKUP(Sheet1!P117,[2]装备!$A$3:$B$600,2,FALSE)))</f>
        <v/>
      </c>
      <c r="K117" t="str">
        <f>IF(Sheet1!R117="","",IF(Sheet1!R117 &lt; 300000, VLOOKUP(Sheet1!R117,[2]道具!$A$3:$B$603,2,FALSE), VLOOKUP(Sheet1!R117,[2]装备!$A$3:$B$600,2,FALSE)))</f>
        <v/>
      </c>
      <c r="L117" t="str">
        <f>IF(Sheet1!T117="","",IF(Sheet1!T117 &lt; 300000, VLOOKUP(Sheet1!T117,[2]道具!$A$3:$B$603,2,FALSE), VLOOKUP(Sheet1!T117,[2]装备!$A$3:$B$600,2,FALSE)))</f>
        <v/>
      </c>
    </row>
    <row r="118" spans="1:12">
      <c r="A118">
        <f>Sheet1!A118</f>
        <v>10119</v>
      </c>
      <c r="B118" t="str">
        <f>VLOOKUP(A118,[1]normal!$A:$B,2)</f>
        <v>雪域侍卫</v>
      </c>
      <c r="C118" t="str">
        <f>IF(Sheet1!B118="","",IF(Sheet1!B118 &lt; 300000, VLOOKUP(Sheet1!B118,[2]道具!$A$3:$B$603,2,FALSE), VLOOKUP(Sheet1!B118,[2]装备!$A$3:$B$600,2,FALSE)))</f>
        <v>战神项链</v>
      </c>
      <c r="D118" t="str">
        <f>IF(Sheet1!D118="","",IF(Sheet1!D118 &lt; 300000, VLOOKUP(Sheet1!D118,[2]道具!$A$3:$B$603,2,FALSE), VLOOKUP(Sheet1!D118,[2]装备!$A$3:$B$600,2,FALSE)))</f>
        <v>圣魔项链</v>
      </c>
      <c r="E118" t="str">
        <f>IF(Sheet1!F118="","",IF(Sheet1!F118 &lt; 300000, VLOOKUP(Sheet1!F118,[2]道具!$A$3:$B$603,2,FALSE), VLOOKUP(Sheet1!F118,[2]装备!$A$3:$B$600,2,FALSE)))</f>
        <v>真魂项链</v>
      </c>
      <c r="F118" t="str">
        <f>IF(Sheet1!H118="","",IF(Sheet1!H118 &lt; 300000, VLOOKUP(Sheet1!H118,[2]道具!$A$3:$B$603,2,FALSE), VLOOKUP(Sheet1!H118,[2]装备!$A$3:$B$600,2,FALSE)))</f>
        <v>王者项链(战)</v>
      </c>
      <c r="G118" t="str">
        <f>IF(Sheet1!J118="","",IF(Sheet1!J118 &lt; 300000, VLOOKUP(Sheet1!J118,[2]道具!$A$3:$B$603,2,FALSE), VLOOKUP(Sheet1!J118,[2]装备!$A$3:$B$600,2,FALSE)))</f>
        <v>王者项链(法)</v>
      </c>
      <c r="H118" t="str">
        <f>IF(Sheet1!L118="","",IF(Sheet1!L118 &lt; 300000, VLOOKUP(Sheet1!L118,[2]道具!$A$3:$B$603,2,FALSE), VLOOKUP(Sheet1!L118,[2]装备!$A$3:$B$600,2,FALSE)))</f>
        <v>王者项链(道)</v>
      </c>
      <c r="I118" t="str">
        <f>IF(Sheet1!N118="","",IF(Sheet1!N118 &lt; 300000, VLOOKUP(Sheet1!N118,[2]道具!$A$3:$B$603,2,FALSE), VLOOKUP(Sheet1!N118,[2]装备!$A$3:$B$600,2,FALSE)))</f>
        <v/>
      </c>
      <c r="J118" t="str">
        <f>IF(Sheet1!P118="","",IF(Sheet1!P118 &lt; 300000, VLOOKUP(Sheet1!P118,[2]道具!$A$3:$B$603,2,FALSE), VLOOKUP(Sheet1!P118,[2]装备!$A$3:$B$600,2,FALSE)))</f>
        <v/>
      </c>
      <c r="K118" t="str">
        <f>IF(Sheet1!R118="","",IF(Sheet1!R118 &lt; 300000, VLOOKUP(Sheet1!R118,[2]道具!$A$3:$B$603,2,FALSE), VLOOKUP(Sheet1!R118,[2]装备!$A$3:$B$600,2,FALSE)))</f>
        <v/>
      </c>
      <c r="L118" t="str">
        <f>IF(Sheet1!T118="","",IF(Sheet1!T118 &lt; 300000, VLOOKUP(Sheet1!T118,[2]道具!$A$3:$B$603,2,FALSE), VLOOKUP(Sheet1!T118,[2]装备!$A$3:$B$600,2,FALSE)))</f>
        <v/>
      </c>
    </row>
    <row r="119" spans="1:12">
      <c r="A119">
        <f>Sheet1!A119</f>
        <v>10120</v>
      </c>
      <c r="B119" t="str">
        <f>VLOOKUP(A119,[1]normal!$A:$B,2)</f>
        <v>雪域力士</v>
      </c>
      <c r="C119" t="str">
        <f>IF(Sheet1!B119="","",IF(Sheet1!B119 &lt; 300000, VLOOKUP(Sheet1!B119,[2]道具!$A$3:$B$603,2,FALSE), VLOOKUP(Sheet1!B119,[2]装备!$A$3:$B$600,2,FALSE)))</f>
        <v>战神手镯</v>
      </c>
      <c r="D119" t="str">
        <f>IF(Sheet1!D119="","",IF(Sheet1!D119 &lt; 300000, VLOOKUP(Sheet1!D119,[2]道具!$A$3:$B$603,2,FALSE), VLOOKUP(Sheet1!D119,[2]装备!$A$3:$B$600,2,FALSE)))</f>
        <v>圣魔手镯</v>
      </c>
      <c r="E119" t="str">
        <f>IF(Sheet1!F119="","",IF(Sheet1!F119 &lt; 300000, VLOOKUP(Sheet1!F119,[2]道具!$A$3:$B$603,2,FALSE), VLOOKUP(Sheet1!F119,[2]装备!$A$3:$B$600,2,FALSE)))</f>
        <v>真魂手镯</v>
      </c>
      <c r="F119" t="str">
        <f>IF(Sheet1!H119="","",IF(Sheet1!H119 &lt; 300000, VLOOKUP(Sheet1!H119,[2]道具!$A$3:$B$603,2,FALSE), VLOOKUP(Sheet1!H119,[2]装备!$A$3:$B$600,2,FALSE)))</f>
        <v>王者护腕(战)</v>
      </c>
      <c r="G119" t="str">
        <f>IF(Sheet1!J119="","",IF(Sheet1!J119 &lt; 300000, VLOOKUP(Sheet1!J119,[2]道具!$A$3:$B$603,2,FALSE), VLOOKUP(Sheet1!J119,[2]装备!$A$3:$B$600,2,FALSE)))</f>
        <v>王者护腕(法)</v>
      </c>
      <c r="H119" t="str">
        <f>IF(Sheet1!L119="","",IF(Sheet1!L119 &lt; 300000, VLOOKUP(Sheet1!L119,[2]道具!$A$3:$B$603,2,FALSE), VLOOKUP(Sheet1!L119,[2]装备!$A$3:$B$600,2,FALSE)))</f>
        <v>王者护腕(道)</v>
      </c>
      <c r="I119" t="str">
        <f>IF(Sheet1!N119="","",IF(Sheet1!N119 &lt; 300000, VLOOKUP(Sheet1!N119,[2]道具!$A$3:$B$603,2,FALSE), VLOOKUP(Sheet1!N119,[2]装备!$A$3:$B$600,2,FALSE)))</f>
        <v/>
      </c>
      <c r="J119" t="str">
        <f>IF(Sheet1!P119="","",IF(Sheet1!P119 &lt; 300000, VLOOKUP(Sheet1!P119,[2]道具!$A$3:$B$603,2,FALSE), VLOOKUP(Sheet1!P119,[2]装备!$A$3:$B$600,2,FALSE)))</f>
        <v/>
      </c>
      <c r="K119" t="str">
        <f>IF(Sheet1!R119="","",IF(Sheet1!R119 &lt; 300000, VLOOKUP(Sheet1!R119,[2]道具!$A$3:$B$603,2,FALSE), VLOOKUP(Sheet1!R119,[2]装备!$A$3:$B$600,2,FALSE)))</f>
        <v/>
      </c>
      <c r="L119" t="str">
        <f>IF(Sheet1!T119="","",IF(Sheet1!T119 &lt; 300000, VLOOKUP(Sheet1!T119,[2]道具!$A$3:$B$603,2,FALSE), VLOOKUP(Sheet1!T119,[2]装备!$A$3:$B$600,2,FALSE)))</f>
        <v/>
      </c>
    </row>
    <row r="120" spans="1:12">
      <c r="A120">
        <f>Sheet1!A120</f>
        <v>10121</v>
      </c>
      <c r="B120" t="str">
        <f>VLOOKUP(A120,[1]normal!$A:$B,2)</f>
        <v>雪域卫士</v>
      </c>
      <c r="C120" t="str">
        <f>IF(Sheet1!B120="","",IF(Sheet1!B120 &lt; 300000, VLOOKUP(Sheet1!B120,[2]道具!$A$3:$B$603,2,FALSE), VLOOKUP(Sheet1!B120,[2]装备!$A$3:$B$600,2,FALSE)))</f>
        <v>战神戒指</v>
      </c>
      <c r="D120" t="str">
        <f>IF(Sheet1!D120="","",IF(Sheet1!D120 &lt; 300000, VLOOKUP(Sheet1!D120,[2]道具!$A$3:$B$603,2,FALSE), VLOOKUP(Sheet1!D120,[2]装备!$A$3:$B$600,2,FALSE)))</f>
        <v>圣魔戒指</v>
      </c>
      <c r="E120" t="str">
        <f>IF(Sheet1!F120="","",IF(Sheet1!F120 &lt; 300000, VLOOKUP(Sheet1!F120,[2]道具!$A$3:$B$603,2,FALSE), VLOOKUP(Sheet1!F120,[2]装备!$A$3:$B$600,2,FALSE)))</f>
        <v>真魂戒指</v>
      </c>
      <c r="F120" t="str">
        <f>IF(Sheet1!H120="","",IF(Sheet1!H120 &lt; 300000, VLOOKUP(Sheet1!H120,[2]道具!$A$3:$B$603,2,FALSE), VLOOKUP(Sheet1!H120,[2]装备!$A$3:$B$600,2,FALSE)))</f>
        <v>王者战戒</v>
      </c>
      <c r="G120" t="str">
        <f>IF(Sheet1!J120="","",IF(Sheet1!J120 &lt; 300000, VLOOKUP(Sheet1!J120,[2]道具!$A$3:$B$603,2,FALSE), VLOOKUP(Sheet1!J120,[2]装备!$A$3:$B$600,2,FALSE)))</f>
        <v>王者魔戒</v>
      </c>
      <c r="H120" t="str">
        <f>IF(Sheet1!L120="","",IF(Sheet1!L120 &lt; 300000, VLOOKUP(Sheet1!L120,[2]道具!$A$3:$B$603,2,FALSE), VLOOKUP(Sheet1!L120,[2]装备!$A$3:$B$600,2,FALSE)))</f>
        <v>王者道戒</v>
      </c>
      <c r="I120" t="str">
        <f>IF(Sheet1!N120="","",IF(Sheet1!N120 &lt; 300000, VLOOKUP(Sheet1!N120,[2]道具!$A$3:$B$603,2,FALSE), VLOOKUP(Sheet1!N120,[2]装备!$A$3:$B$600,2,FALSE)))</f>
        <v/>
      </c>
      <c r="J120" t="str">
        <f>IF(Sheet1!P120="","",IF(Sheet1!P120 &lt; 300000, VLOOKUP(Sheet1!P120,[2]道具!$A$3:$B$603,2,FALSE), VLOOKUP(Sheet1!P120,[2]装备!$A$3:$B$600,2,FALSE)))</f>
        <v/>
      </c>
      <c r="K120" t="str">
        <f>IF(Sheet1!R120="","",IF(Sheet1!R120 &lt; 300000, VLOOKUP(Sheet1!R120,[2]道具!$A$3:$B$603,2,FALSE), VLOOKUP(Sheet1!R120,[2]装备!$A$3:$B$600,2,FALSE)))</f>
        <v/>
      </c>
      <c r="L120" t="str">
        <f>IF(Sheet1!T120="","",IF(Sheet1!T120 &lt; 300000, VLOOKUP(Sheet1!T120,[2]道具!$A$3:$B$603,2,FALSE), VLOOKUP(Sheet1!T120,[2]装备!$A$3:$B$600,2,FALSE)))</f>
        <v/>
      </c>
    </row>
    <row r="121" spans="1:12">
      <c r="A121">
        <f>Sheet1!A121</f>
        <v>10122</v>
      </c>
      <c r="B121" t="str">
        <f>VLOOKUP(A121,[1]normal!$A:$B,2)</f>
        <v>雪域战将</v>
      </c>
      <c r="C121" t="str">
        <f>IF(Sheet1!B121="","",IF(Sheet1!B121 &lt; 300000, VLOOKUP(Sheet1!B121,[2]道具!$A$3:$B$603,2,FALSE), VLOOKUP(Sheet1!B121,[2]装备!$A$3:$B$600,2,FALSE)))</f>
        <v>银星勋章(战)</v>
      </c>
      <c r="D121" t="str">
        <f>IF(Sheet1!D121="","",IF(Sheet1!D121 &lt; 300000, VLOOKUP(Sheet1!D121,[2]道具!$A$3:$B$603,2,FALSE), VLOOKUP(Sheet1!D121,[2]装备!$A$3:$B$600,2,FALSE)))</f>
        <v>银星勋章(法)</v>
      </c>
      <c r="E121" t="str">
        <f>IF(Sheet1!F121="","",IF(Sheet1!F121 &lt; 300000, VLOOKUP(Sheet1!F121,[2]道具!$A$3:$B$603,2,FALSE), VLOOKUP(Sheet1!F121,[2]装备!$A$3:$B$600,2,FALSE)))</f>
        <v>银星勋章(道)</v>
      </c>
      <c r="F121" t="str">
        <f>IF(Sheet1!H121="","",IF(Sheet1!H121 &lt; 300000, VLOOKUP(Sheet1!H121,[2]道具!$A$3:$B$603,2,FALSE), VLOOKUP(Sheet1!H121,[2]装备!$A$3:$B$600,2,FALSE)))</f>
        <v>王者勋章(战)</v>
      </c>
      <c r="G121" t="str">
        <f>IF(Sheet1!J121="","",IF(Sheet1!J121 &lt; 300000, VLOOKUP(Sheet1!J121,[2]道具!$A$3:$B$603,2,FALSE), VLOOKUP(Sheet1!J121,[2]装备!$A$3:$B$600,2,FALSE)))</f>
        <v>王者勋章(法)</v>
      </c>
      <c r="H121" t="str">
        <f>IF(Sheet1!L121="","",IF(Sheet1!L121 &lt; 300000, VLOOKUP(Sheet1!L121,[2]道具!$A$3:$B$603,2,FALSE), VLOOKUP(Sheet1!L121,[2]装备!$A$3:$B$600,2,FALSE)))</f>
        <v>王者勋章(道)</v>
      </c>
      <c r="I121" t="str">
        <f>IF(Sheet1!N121="","",IF(Sheet1!N121 &lt; 300000, VLOOKUP(Sheet1!N121,[2]道具!$A$3:$B$603,2,FALSE), VLOOKUP(Sheet1!N121,[2]装备!$A$3:$B$600,2,FALSE)))</f>
        <v/>
      </c>
      <c r="J121" t="str">
        <f>IF(Sheet1!P121="","",IF(Sheet1!P121 &lt; 300000, VLOOKUP(Sheet1!P121,[2]道具!$A$3:$B$603,2,FALSE), VLOOKUP(Sheet1!P121,[2]装备!$A$3:$B$600,2,FALSE)))</f>
        <v/>
      </c>
      <c r="K121" t="str">
        <f>IF(Sheet1!R121="","",IF(Sheet1!R121 &lt; 300000, VLOOKUP(Sheet1!R121,[2]道具!$A$3:$B$603,2,FALSE), VLOOKUP(Sheet1!R121,[2]装备!$A$3:$B$600,2,FALSE)))</f>
        <v/>
      </c>
      <c r="L121" t="str">
        <f>IF(Sheet1!T121="","",IF(Sheet1!T121 &lt; 300000, VLOOKUP(Sheet1!T121,[2]道具!$A$3:$B$603,2,FALSE), VLOOKUP(Sheet1!T121,[2]装备!$A$3:$B$600,2,FALSE)))</f>
        <v/>
      </c>
    </row>
    <row r="122" spans="1:12">
      <c r="A122">
        <f>Sheet1!A122</f>
        <v>10123</v>
      </c>
      <c r="B122" t="str">
        <f>VLOOKUP(A122,[1]normal!$A:$B,2)</f>
        <v>雪域寒冰魔</v>
      </c>
      <c r="C122" t="str">
        <f>IF(Sheet1!B122="","",IF(Sheet1!B122 &lt; 300000, VLOOKUP(Sheet1!B122,[2]道具!$A$3:$B$603,2,FALSE), VLOOKUP(Sheet1!B122,[2]装备!$A$3:$B$600,2,FALSE)))</f>
        <v>雷霆腰带</v>
      </c>
      <c r="D122" t="str">
        <f>IF(Sheet1!D122="","",IF(Sheet1!D122 &lt; 300000, VLOOKUP(Sheet1!D122,[2]道具!$A$3:$B$603,2,FALSE), VLOOKUP(Sheet1!D122,[2]装备!$A$3:$B$600,2,FALSE)))</f>
        <v>烈焰腰带</v>
      </c>
      <c r="E122" t="str">
        <f>IF(Sheet1!F122="","",IF(Sheet1!F122 &lt; 300000, VLOOKUP(Sheet1!F122,[2]道具!$A$3:$B$603,2,FALSE), VLOOKUP(Sheet1!F122,[2]装备!$A$3:$B$600,2,FALSE)))</f>
        <v>光芒腰带</v>
      </c>
      <c r="F122" t="str">
        <f>IF(Sheet1!H122="","",IF(Sheet1!H122 &lt; 300000, VLOOKUP(Sheet1!H122,[2]道具!$A$3:$B$603,2,FALSE), VLOOKUP(Sheet1!H122,[2]装备!$A$3:$B$600,2,FALSE)))</f>
        <v>王者腰带(战)</v>
      </c>
      <c r="G122" t="str">
        <f>IF(Sheet1!J122="","",IF(Sheet1!J122 &lt; 300000, VLOOKUP(Sheet1!J122,[2]道具!$A$3:$B$603,2,FALSE), VLOOKUP(Sheet1!J122,[2]装备!$A$3:$B$600,2,FALSE)))</f>
        <v>王者腰带(法)</v>
      </c>
      <c r="H122" t="str">
        <f>IF(Sheet1!L122="","",IF(Sheet1!L122 &lt; 300000, VLOOKUP(Sheet1!L122,[2]道具!$A$3:$B$603,2,FALSE), VLOOKUP(Sheet1!L122,[2]装备!$A$3:$B$600,2,FALSE)))</f>
        <v>王者腰带(道)</v>
      </c>
      <c r="I122" t="str">
        <f>IF(Sheet1!N122="","",IF(Sheet1!N122 &lt; 300000, VLOOKUP(Sheet1!N122,[2]道具!$A$3:$B$603,2,FALSE), VLOOKUP(Sheet1!N122,[2]装备!$A$3:$B$600,2,FALSE)))</f>
        <v/>
      </c>
      <c r="J122" t="str">
        <f>IF(Sheet1!P122="","",IF(Sheet1!P122 &lt; 300000, VLOOKUP(Sheet1!P122,[2]道具!$A$3:$B$603,2,FALSE), VLOOKUP(Sheet1!P122,[2]装备!$A$3:$B$600,2,FALSE)))</f>
        <v/>
      </c>
      <c r="K122" t="str">
        <f>IF(Sheet1!R122="","",IF(Sheet1!R122 &lt; 300000, VLOOKUP(Sheet1!R122,[2]道具!$A$3:$B$603,2,FALSE), VLOOKUP(Sheet1!R122,[2]装备!$A$3:$B$600,2,FALSE)))</f>
        <v/>
      </c>
      <c r="L122" t="str">
        <f>IF(Sheet1!T122="","",IF(Sheet1!T122 &lt; 300000, VLOOKUP(Sheet1!T122,[2]道具!$A$3:$B$603,2,FALSE), VLOOKUP(Sheet1!T122,[2]装备!$A$3:$B$600,2,FALSE)))</f>
        <v/>
      </c>
    </row>
    <row r="123" spans="1:12">
      <c r="A123">
        <f>Sheet1!A123</f>
        <v>10124</v>
      </c>
      <c r="B123" t="str">
        <f>VLOOKUP(A123,[1]normal!$A:$B,2)</f>
        <v>雪域灭天魔</v>
      </c>
      <c r="C123" t="str">
        <f>IF(Sheet1!B123="","",IF(Sheet1!B123 &lt; 300000, VLOOKUP(Sheet1!B123,[2]道具!$A$3:$B$603,2,FALSE), VLOOKUP(Sheet1!B123,[2]装备!$A$3:$B$600,2,FALSE)))</f>
        <v>雷霆战靴</v>
      </c>
      <c r="D123" t="str">
        <f>IF(Sheet1!D123="","",IF(Sheet1!D123 &lt; 300000, VLOOKUP(Sheet1!D123,[2]道具!$A$3:$B$603,2,FALSE), VLOOKUP(Sheet1!D123,[2]装备!$A$3:$B$600,2,FALSE)))</f>
        <v>烈焰魔靴</v>
      </c>
      <c r="E123" t="str">
        <f>IF(Sheet1!F123="","",IF(Sheet1!F123 &lt; 300000, VLOOKUP(Sheet1!F123,[2]道具!$A$3:$B$603,2,FALSE), VLOOKUP(Sheet1!F123,[2]装备!$A$3:$B$600,2,FALSE)))</f>
        <v>光芒道靴</v>
      </c>
      <c r="F123" t="str">
        <f>IF(Sheet1!H123="","",IF(Sheet1!H123 &lt; 300000, VLOOKUP(Sheet1!H123,[2]道具!$A$3:$B$603,2,FALSE), VLOOKUP(Sheet1!H123,[2]装备!$A$3:$B$600,2,FALSE)))</f>
        <v>王者战靴</v>
      </c>
      <c r="G123" t="str">
        <f>IF(Sheet1!J123="","",IF(Sheet1!J123 &lt; 300000, VLOOKUP(Sheet1!J123,[2]道具!$A$3:$B$603,2,FALSE), VLOOKUP(Sheet1!J123,[2]装备!$A$3:$B$600,2,FALSE)))</f>
        <v>王者魔靴</v>
      </c>
      <c r="H123" t="str">
        <f>IF(Sheet1!L123="","",IF(Sheet1!L123 &lt; 300000, VLOOKUP(Sheet1!L123,[2]道具!$A$3:$B$603,2,FALSE), VLOOKUP(Sheet1!L123,[2]装备!$A$3:$B$600,2,FALSE)))</f>
        <v>王者道靴</v>
      </c>
      <c r="I123" t="str">
        <f>IF(Sheet1!N123="","",IF(Sheet1!N123 &lt; 300000, VLOOKUP(Sheet1!N123,[2]道具!$A$3:$B$603,2,FALSE), VLOOKUP(Sheet1!N123,[2]装备!$A$3:$B$600,2,FALSE)))</f>
        <v/>
      </c>
      <c r="J123" t="str">
        <f>IF(Sheet1!P123="","",IF(Sheet1!P123 &lt; 300000, VLOOKUP(Sheet1!P123,[2]道具!$A$3:$B$603,2,FALSE), VLOOKUP(Sheet1!P123,[2]装备!$A$3:$B$600,2,FALSE)))</f>
        <v/>
      </c>
      <c r="K123" t="str">
        <f>IF(Sheet1!R123="","",IF(Sheet1!R123 &lt; 300000, VLOOKUP(Sheet1!R123,[2]道具!$A$3:$B$603,2,FALSE), VLOOKUP(Sheet1!R123,[2]装备!$A$3:$B$600,2,FALSE)))</f>
        <v/>
      </c>
      <c r="L123" t="str">
        <f>IF(Sheet1!T123="","",IF(Sheet1!T123 &lt; 300000, VLOOKUP(Sheet1!T123,[2]道具!$A$3:$B$603,2,FALSE), VLOOKUP(Sheet1!T123,[2]装备!$A$3:$B$600,2,FALSE)))</f>
        <v/>
      </c>
    </row>
    <row r="124" spans="1:12">
      <c r="A124">
        <f>Sheet1!A124</f>
        <v>10125</v>
      </c>
      <c r="B124" t="str">
        <f>VLOOKUP(A124,[1]normal!$A:$B,2)</f>
        <v>雪域五毒魔</v>
      </c>
      <c r="C124" t="str">
        <f>IF(Sheet1!B124="","",IF(Sheet1!B124 &lt; 300000, VLOOKUP(Sheet1!B124,[2]道具!$A$3:$B$603,2,FALSE), VLOOKUP(Sheet1!B124,[2]装备!$A$3:$B$600,2,FALSE)))</f>
        <v>魔法药(玄)</v>
      </c>
      <c r="D124" t="str">
        <f>IF(Sheet1!D124="","",IF(Sheet1!D124 &lt; 300000, VLOOKUP(Sheet1!D124,[2]道具!$A$3:$B$603,2,FALSE), VLOOKUP(Sheet1!D124,[2]装备!$A$3:$B$600,2,FALSE)))</f>
        <v/>
      </c>
      <c r="E124" t="str">
        <f>IF(Sheet1!F124="","",IF(Sheet1!F124 &lt; 300000, VLOOKUP(Sheet1!F124,[2]道具!$A$3:$B$603,2,FALSE), VLOOKUP(Sheet1!F124,[2]装备!$A$3:$B$600,2,FALSE)))</f>
        <v/>
      </c>
      <c r="F124" t="str">
        <f>IF(Sheet1!H124="","",IF(Sheet1!H124 &lt; 300000, VLOOKUP(Sheet1!H124,[2]道具!$A$3:$B$603,2,FALSE), VLOOKUP(Sheet1!H124,[2]装备!$A$3:$B$600,2,FALSE)))</f>
        <v/>
      </c>
      <c r="G124" t="str">
        <f>IF(Sheet1!J124="","",IF(Sheet1!J124 &lt; 300000, VLOOKUP(Sheet1!J124,[2]道具!$A$3:$B$603,2,FALSE), VLOOKUP(Sheet1!J124,[2]装备!$A$3:$B$600,2,FALSE)))</f>
        <v/>
      </c>
      <c r="H124" t="str">
        <f>IF(Sheet1!L124="","",IF(Sheet1!L124 &lt; 300000, VLOOKUP(Sheet1!L124,[2]道具!$A$3:$B$603,2,FALSE), VLOOKUP(Sheet1!L124,[2]装备!$A$3:$B$600,2,FALSE)))</f>
        <v/>
      </c>
      <c r="I124" t="str">
        <f>IF(Sheet1!N124="","",IF(Sheet1!N124 &lt; 300000, VLOOKUP(Sheet1!N124,[2]道具!$A$3:$B$603,2,FALSE), VLOOKUP(Sheet1!N124,[2]装备!$A$3:$B$600,2,FALSE)))</f>
        <v/>
      </c>
      <c r="J124" t="str">
        <f>IF(Sheet1!P124="","",IF(Sheet1!P124 &lt; 300000, VLOOKUP(Sheet1!P124,[2]道具!$A$3:$B$603,2,FALSE), VLOOKUP(Sheet1!P124,[2]装备!$A$3:$B$600,2,FALSE)))</f>
        <v/>
      </c>
      <c r="K124" t="str">
        <f>IF(Sheet1!R124="","",IF(Sheet1!R124 &lt; 300000, VLOOKUP(Sheet1!R124,[2]道具!$A$3:$B$603,2,FALSE), VLOOKUP(Sheet1!R124,[2]装备!$A$3:$B$600,2,FALSE)))</f>
        <v/>
      </c>
      <c r="L124" t="str">
        <f>IF(Sheet1!T124="","",IF(Sheet1!T124 &lt; 300000, VLOOKUP(Sheet1!T124,[2]道具!$A$3:$B$603,2,FALSE), VLOOKUP(Sheet1!T124,[2]装备!$A$3:$B$600,2,FALSE)))</f>
        <v/>
      </c>
    </row>
    <row r="125" spans="1:12">
      <c r="A125">
        <f>Sheet1!A125</f>
        <v>10126</v>
      </c>
      <c r="B125" t="str">
        <f>VLOOKUP(A125,[1]normal!$A:$B,2)</f>
        <v>雪域天将</v>
      </c>
      <c r="C125" t="str">
        <f>IF(Sheet1!B125="","",IF(Sheet1!B125 &lt; 300000, VLOOKUP(Sheet1!B125,[2]道具!$A$3:$B$603,2,FALSE), VLOOKUP(Sheet1!B125,[2]装备!$A$3:$B$600,2,FALSE)))</f>
        <v>冰之精</v>
      </c>
      <c r="D125" t="str">
        <f>IF(Sheet1!D125="","",IF(Sheet1!D125 &lt; 300000, VLOOKUP(Sheet1!D125,[2]道具!$A$3:$B$603,2,FALSE), VLOOKUP(Sheet1!D125,[2]装备!$A$3:$B$600,2,FALSE)))</f>
        <v>圣龙盔</v>
      </c>
      <c r="E125" t="str">
        <f>IF(Sheet1!F125="","",IF(Sheet1!F125 &lt; 300000, VLOOKUP(Sheet1!F125,[2]道具!$A$3:$B$603,2,FALSE), VLOOKUP(Sheet1!F125,[2]装备!$A$3:$B$600,2,FALSE)))</f>
        <v>天龙盔</v>
      </c>
      <c r="F125" t="str">
        <f>IF(Sheet1!H125="","",IF(Sheet1!H125 &lt; 300000, VLOOKUP(Sheet1!H125,[2]道具!$A$3:$B$603,2,FALSE), VLOOKUP(Sheet1!H125,[2]装备!$A$3:$B$600,2,FALSE)))</f>
        <v>魔龙盔</v>
      </c>
      <c r="G125" t="str">
        <f>IF(Sheet1!J125="","",IF(Sheet1!J125 &lt; 300000, VLOOKUP(Sheet1!J125,[2]道具!$A$3:$B$603,2,FALSE), VLOOKUP(Sheet1!J125,[2]装备!$A$3:$B$600,2,FALSE)))</f>
        <v>王者战盔</v>
      </c>
      <c r="H125" t="str">
        <f>IF(Sheet1!L125="","",IF(Sheet1!L125 &lt; 300000, VLOOKUP(Sheet1!L125,[2]道具!$A$3:$B$603,2,FALSE), VLOOKUP(Sheet1!L125,[2]装备!$A$3:$B$600,2,FALSE)))</f>
        <v>王者魔盔</v>
      </c>
      <c r="I125" t="str">
        <f>IF(Sheet1!N125="","",IF(Sheet1!N125 &lt; 300000, VLOOKUP(Sheet1!N125,[2]道具!$A$3:$B$603,2,FALSE), VLOOKUP(Sheet1!N125,[2]装备!$A$3:$B$600,2,FALSE)))</f>
        <v>王者道盔</v>
      </c>
      <c r="J125" t="str">
        <f>IF(Sheet1!P125="","",IF(Sheet1!P125 &lt; 300000, VLOOKUP(Sheet1!P125,[2]道具!$A$3:$B$603,2,FALSE), VLOOKUP(Sheet1!P125,[2]装备!$A$3:$B$600,2,FALSE)))</f>
        <v/>
      </c>
      <c r="K125" t="str">
        <f>IF(Sheet1!R125="","",IF(Sheet1!R125 &lt; 300000, VLOOKUP(Sheet1!R125,[2]道具!$A$3:$B$603,2,FALSE), VLOOKUP(Sheet1!R125,[2]装备!$A$3:$B$600,2,FALSE)))</f>
        <v/>
      </c>
      <c r="L125" t="str">
        <f>IF(Sheet1!T125="","",IF(Sheet1!T125 &lt; 300000, VLOOKUP(Sheet1!T125,[2]道具!$A$3:$B$603,2,FALSE), VLOOKUP(Sheet1!T125,[2]装备!$A$3:$B$600,2,FALSE)))</f>
        <v/>
      </c>
    </row>
    <row r="126" spans="1:12">
      <c r="A126">
        <f>Sheet1!A126</f>
        <v>10127</v>
      </c>
      <c r="B126" t="str">
        <f>VLOOKUP(A126,[1]normal!$A:$B,2)</f>
        <v>静之火灵</v>
      </c>
      <c r="C126" t="str">
        <f>IF(Sheet1!B126="","",IF(Sheet1!B126 &lt; 300000, VLOOKUP(Sheet1!B126,[2]道具!$A$3:$B$603,2,FALSE), VLOOKUP(Sheet1!B126,[2]装备!$A$3:$B$600,2,FALSE)))</f>
        <v>小堆银币</v>
      </c>
      <c r="D126" t="str">
        <f>IF(Sheet1!D126="","",IF(Sheet1!D126 &lt; 300000, VLOOKUP(Sheet1!D126,[2]道具!$A$3:$B$603,2,FALSE), VLOOKUP(Sheet1!D126,[2]装备!$A$3:$B$600,2,FALSE)))</f>
        <v>大堆银币</v>
      </c>
      <c r="E126" t="str">
        <f>IF(Sheet1!F126="","",IF(Sheet1!F126 &lt; 300000, VLOOKUP(Sheet1!F126,[2]道具!$A$3:$B$603,2,FALSE), VLOOKUP(Sheet1!F126,[2]装备!$A$3:$B$600,2,FALSE)))</f>
        <v>银元</v>
      </c>
      <c r="F126" t="str">
        <f>IF(Sheet1!H126="","",IF(Sheet1!H126 &lt; 300000, VLOOKUP(Sheet1!H126,[2]道具!$A$3:$B$603,2,FALSE), VLOOKUP(Sheet1!H126,[2]装备!$A$3:$B$600,2,FALSE)))</f>
        <v>火之精</v>
      </c>
      <c r="G126" t="str">
        <f>IF(Sheet1!J126="","",IF(Sheet1!J126 &lt; 300000, VLOOKUP(Sheet1!J126,[2]道具!$A$3:$B$603,2,FALSE), VLOOKUP(Sheet1!J126,[2]装备!$A$3:$B$600,2,FALSE)))</f>
        <v/>
      </c>
      <c r="H126" t="str">
        <f>IF(Sheet1!L126="","",IF(Sheet1!L126 &lt; 300000, VLOOKUP(Sheet1!L126,[2]道具!$A$3:$B$603,2,FALSE), VLOOKUP(Sheet1!L126,[2]装备!$A$3:$B$600,2,FALSE)))</f>
        <v/>
      </c>
      <c r="I126" t="str">
        <f>IF(Sheet1!N126="","",IF(Sheet1!N126 &lt; 300000, VLOOKUP(Sheet1!N126,[2]道具!$A$3:$B$603,2,FALSE), VLOOKUP(Sheet1!N126,[2]装备!$A$3:$B$600,2,FALSE)))</f>
        <v/>
      </c>
      <c r="J126" t="str">
        <f>IF(Sheet1!P126="","",IF(Sheet1!P126 &lt; 300000, VLOOKUP(Sheet1!P126,[2]道具!$A$3:$B$603,2,FALSE), VLOOKUP(Sheet1!P126,[2]装备!$A$3:$B$600,2,FALSE)))</f>
        <v/>
      </c>
      <c r="K126" t="str">
        <f>IF(Sheet1!R126="","",IF(Sheet1!R126 &lt; 300000, VLOOKUP(Sheet1!R126,[2]道具!$A$3:$B$603,2,FALSE), VLOOKUP(Sheet1!R126,[2]装备!$A$3:$B$600,2,FALSE)))</f>
        <v/>
      </c>
      <c r="L126" t="str">
        <f>IF(Sheet1!T126="","",IF(Sheet1!T126 &lt; 300000, VLOOKUP(Sheet1!T126,[2]道具!$A$3:$B$603,2,FALSE), VLOOKUP(Sheet1!T126,[2]装备!$A$3:$B$600,2,FALSE)))</f>
        <v/>
      </c>
    </row>
    <row r="127" spans="1:12">
      <c r="A127">
        <f>Sheet1!A127</f>
        <v>10128</v>
      </c>
      <c r="B127" t="str">
        <f>VLOOKUP(A127,[1]normal!$A:$B,2)</f>
        <v>怒之火灵</v>
      </c>
      <c r="C127" t="str">
        <f>IF(Sheet1!B127="","",IF(Sheet1!B127 &lt; 300000, VLOOKUP(Sheet1!B127,[2]道具!$A$3:$B$603,2,FALSE), VLOOKUP(Sheet1!B127,[2]装备!$A$3:$B$600,2,FALSE)))</f>
        <v>小堆银币</v>
      </c>
      <c r="D127" t="str">
        <f>IF(Sheet1!D127="","",IF(Sheet1!D127 &lt; 300000, VLOOKUP(Sheet1!D127,[2]道具!$A$3:$B$603,2,FALSE), VLOOKUP(Sheet1!D127,[2]装备!$A$3:$B$600,2,FALSE)))</f>
        <v>大堆银币</v>
      </c>
      <c r="E127" t="str">
        <f>IF(Sheet1!F127="","",IF(Sheet1!F127 &lt; 300000, VLOOKUP(Sheet1!F127,[2]道具!$A$3:$B$603,2,FALSE), VLOOKUP(Sheet1!F127,[2]装备!$A$3:$B$600,2,FALSE)))</f>
        <v>银元</v>
      </c>
      <c r="F127" t="str">
        <f>IF(Sheet1!H127="","",IF(Sheet1!H127 &lt; 300000, VLOOKUP(Sheet1!H127,[2]道具!$A$3:$B$603,2,FALSE), VLOOKUP(Sheet1!H127,[2]装备!$A$3:$B$600,2,FALSE)))</f>
        <v>火之精</v>
      </c>
      <c r="G127" t="str">
        <f>IF(Sheet1!J127="","",IF(Sheet1!J127 &lt; 300000, VLOOKUP(Sheet1!J127,[2]道具!$A$3:$B$603,2,FALSE), VLOOKUP(Sheet1!J127,[2]装备!$A$3:$B$600,2,FALSE)))</f>
        <v/>
      </c>
      <c r="H127" t="str">
        <f>IF(Sheet1!L127="","",IF(Sheet1!L127 &lt; 300000, VLOOKUP(Sheet1!L127,[2]道具!$A$3:$B$603,2,FALSE), VLOOKUP(Sheet1!L127,[2]装备!$A$3:$B$600,2,FALSE)))</f>
        <v/>
      </c>
      <c r="I127" t="str">
        <f>IF(Sheet1!N127="","",IF(Sheet1!N127 &lt; 300000, VLOOKUP(Sheet1!N127,[2]道具!$A$3:$B$603,2,FALSE), VLOOKUP(Sheet1!N127,[2]装备!$A$3:$B$600,2,FALSE)))</f>
        <v/>
      </c>
      <c r="J127" t="str">
        <f>IF(Sheet1!P127="","",IF(Sheet1!P127 &lt; 300000, VLOOKUP(Sheet1!P127,[2]道具!$A$3:$B$603,2,FALSE), VLOOKUP(Sheet1!P127,[2]装备!$A$3:$B$600,2,FALSE)))</f>
        <v/>
      </c>
      <c r="K127" t="str">
        <f>IF(Sheet1!R127="","",IF(Sheet1!R127 &lt; 300000, VLOOKUP(Sheet1!R127,[2]道具!$A$3:$B$603,2,FALSE), VLOOKUP(Sheet1!R127,[2]装备!$A$3:$B$600,2,FALSE)))</f>
        <v/>
      </c>
      <c r="L127" t="str">
        <f>IF(Sheet1!T127="","",IF(Sheet1!T127 &lt; 300000, VLOOKUP(Sheet1!T127,[2]道具!$A$3:$B$603,2,FALSE), VLOOKUP(Sheet1!T127,[2]装备!$A$3:$B$600,2,FALSE)))</f>
        <v/>
      </c>
    </row>
    <row r="128" spans="1:12">
      <c r="A128">
        <f>Sheet1!A128</f>
        <v>10129</v>
      </c>
      <c r="B128" t="str">
        <f>VLOOKUP(A128,[1]normal!$A:$B,2)</f>
        <v>火龙守护兽</v>
      </c>
      <c r="C128" t="str">
        <f>IF(Sheet1!B128="","",IF(Sheet1!B128 &lt; 300000, VLOOKUP(Sheet1!B128,[2]道具!$A$3:$B$603,2,FALSE), VLOOKUP(Sheet1!B128,[2]装备!$A$3:$B$600,2,FALSE)))</f>
        <v>星王战盔</v>
      </c>
      <c r="D128" t="str">
        <f>IF(Sheet1!D128="","",IF(Sheet1!D128 &lt; 300000, VLOOKUP(Sheet1!D128,[2]道具!$A$3:$B$603,2,FALSE), VLOOKUP(Sheet1!D128,[2]装备!$A$3:$B$600,2,FALSE)))</f>
        <v>星王魔盔</v>
      </c>
      <c r="E128" t="str">
        <f>IF(Sheet1!F128="","",IF(Sheet1!F128 &lt; 300000, VLOOKUP(Sheet1!F128,[2]道具!$A$3:$B$603,2,FALSE), VLOOKUP(Sheet1!F128,[2]装备!$A$3:$B$600,2,FALSE)))</f>
        <v>星王道盔</v>
      </c>
      <c r="F128" t="str">
        <f>IF(Sheet1!H128="","",IF(Sheet1!H128 &lt; 300000, VLOOKUP(Sheet1!H128,[2]道具!$A$3:$B$603,2,FALSE), VLOOKUP(Sheet1!H128,[2]装备!$A$3:$B$600,2,FALSE)))</f>
        <v>炎龙战盔</v>
      </c>
      <c r="G128" t="str">
        <f>IF(Sheet1!J128="","",IF(Sheet1!J128 &lt; 300000, VLOOKUP(Sheet1!J128,[2]道具!$A$3:$B$603,2,FALSE), VLOOKUP(Sheet1!J128,[2]装备!$A$3:$B$600,2,FALSE)))</f>
        <v>雷龙魔盔</v>
      </c>
      <c r="H128" t="str">
        <f>IF(Sheet1!L128="","",IF(Sheet1!L128 &lt; 300000, VLOOKUP(Sheet1!L128,[2]道具!$A$3:$B$603,2,FALSE), VLOOKUP(Sheet1!L128,[2]装备!$A$3:$B$600,2,FALSE)))</f>
        <v>青龙道盔</v>
      </c>
      <c r="I128" t="str">
        <f>IF(Sheet1!N128="","",IF(Sheet1!N128 &lt; 300000, VLOOKUP(Sheet1!N128,[2]道具!$A$3:$B$603,2,FALSE), VLOOKUP(Sheet1!N128,[2]装备!$A$3:$B$600,2,FALSE)))</f>
        <v/>
      </c>
      <c r="J128" t="str">
        <f>IF(Sheet1!P128="","",IF(Sheet1!P128 &lt; 300000, VLOOKUP(Sheet1!P128,[2]道具!$A$3:$B$603,2,FALSE), VLOOKUP(Sheet1!P128,[2]装备!$A$3:$B$600,2,FALSE)))</f>
        <v/>
      </c>
      <c r="K128" t="str">
        <f>IF(Sheet1!R128="","",IF(Sheet1!R128 &lt; 300000, VLOOKUP(Sheet1!R128,[2]道具!$A$3:$B$603,2,FALSE), VLOOKUP(Sheet1!R128,[2]装备!$A$3:$B$600,2,FALSE)))</f>
        <v/>
      </c>
      <c r="L128" t="str">
        <f>IF(Sheet1!T128="","",IF(Sheet1!T128 &lt; 300000, VLOOKUP(Sheet1!T128,[2]道具!$A$3:$B$603,2,FALSE), VLOOKUP(Sheet1!T128,[2]装备!$A$3:$B$600,2,FALSE)))</f>
        <v/>
      </c>
    </row>
    <row r="129" spans="1:12">
      <c r="A129">
        <f>Sheet1!A129</f>
        <v>10130</v>
      </c>
      <c r="B129" t="str">
        <f>VLOOKUP(A129,[1]normal!$A:$B,2)</f>
        <v>火龙红蛇</v>
      </c>
      <c r="C129" t="str">
        <f>IF(Sheet1!B129="","",IF(Sheet1!B129 &lt; 300000, VLOOKUP(Sheet1!B129,[2]道具!$A$3:$B$603,2,FALSE), VLOOKUP(Sheet1!B129,[2]装备!$A$3:$B$600,2,FALSE)))</f>
        <v>星王腰带(战)</v>
      </c>
      <c r="D129" t="str">
        <f>IF(Sheet1!D129="","",IF(Sheet1!D129 &lt; 300000, VLOOKUP(Sheet1!D129,[2]道具!$A$3:$B$603,2,FALSE), VLOOKUP(Sheet1!D129,[2]装备!$A$3:$B$600,2,FALSE)))</f>
        <v>星王腰带(法)</v>
      </c>
      <c r="E129" t="str">
        <f>IF(Sheet1!F129="","",IF(Sheet1!F129 &lt; 300000, VLOOKUP(Sheet1!F129,[2]道具!$A$3:$B$603,2,FALSE), VLOOKUP(Sheet1!F129,[2]装备!$A$3:$B$600,2,FALSE)))</f>
        <v>星王腰带(道)</v>
      </c>
      <c r="F129" t="str">
        <f>IF(Sheet1!H129="","",IF(Sheet1!H129 &lt; 300000, VLOOKUP(Sheet1!H129,[2]道具!$A$3:$B$603,2,FALSE), VLOOKUP(Sheet1!H129,[2]装备!$A$3:$B$600,2,FALSE)))</f>
        <v>炎龙腰带</v>
      </c>
      <c r="G129" t="str">
        <f>IF(Sheet1!J129="","",IF(Sheet1!J129 &lt; 300000, VLOOKUP(Sheet1!J129,[2]道具!$A$3:$B$603,2,FALSE), VLOOKUP(Sheet1!J129,[2]装备!$A$3:$B$600,2,FALSE)))</f>
        <v>雷龙腰带</v>
      </c>
      <c r="H129" t="str">
        <f>IF(Sheet1!L129="","",IF(Sheet1!L129 &lt; 300000, VLOOKUP(Sheet1!L129,[2]道具!$A$3:$B$603,2,FALSE), VLOOKUP(Sheet1!L129,[2]装备!$A$3:$B$600,2,FALSE)))</f>
        <v>青龙腰带</v>
      </c>
      <c r="I129" t="str">
        <f>IF(Sheet1!N129="","",IF(Sheet1!N129 &lt; 300000, VLOOKUP(Sheet1!N129,[2]道具!$A$3:$B$603,2,FALSE), VLOOKUP(Sheet1!N129,[2]装备!$A$3:$B$600,2,FALSE)))</f>
        <v/>
      </c>
      <c r="J129" t="str">
        <f>IF(Sheet1!P129="","",IF(Sheet1!P129 &lt; 300000, VLOOKUP(Sheet1!P129,[2]道具!$A$3:$B$603,2,FALSE), VLOOKUP(Sheet1!P129,[2]装备!$A$3:$B$600,2,FALSE)))</f>
        <v/>
      </c>
      <c r="K129" t="str">
        <f>IF(Sheet1!R129="","",IF(Sheet1!R129 &lt; 300000, VLOOKUP(Sheet1!R129,[2]道具!$A$3:$B$603,2,FALSE), VLOOKUP(Sheet1!R129,[2]装备!$A$3:$B$600,2,FALSE)))</f>
        <v/>
      </c>
      <c r="L129" t="str">
        <f>IF(Sheet1!T129="","",IF(Sheet1!T129 &lt; 300000, VLOOKUP(Sheet1!T129,[2]道具!$A$3:$B$603,2,FALSE), VLOOKUP(Sheet1!T129,[2]装备!$A$3:$B$600,2,FALSE)))</f>
        <v/>
      </c>
    </row>
    <row r="130" spans="1:12">
      <c r="A130">
        <f>Sheet1!A130</f>
        <v>10131</v>
      </c>
      <c r="B130" t="str">
        <f>VLOOKUP(A130,[1]normal!$A:$B,2)</f>
        <v>火龙虎蛇</v>
      </c>
      <c r="C130" t="str">
        <f>IF(Sheet1!B130="","",IF(Sheet1!B130 &lt; 300000, VLOOKUP(Sheet1!B130,[2]道具!$A$3:$B$603,2,FALSE), VLOOKUP(Sheet1!B130,[2]装备!$A$3:$B$600,2,FALSE)))</f>
        <v>星王战靴</v>
      </c>
      <c r="D130" t="str">
        <f>IF(Sheet1!D130="","",IF(Sheet1!D130 &lt; 300000, VLOOKUP(Sheet1!D130,[2]道具!$A$3:$B$603,2,FALSE), VLOOKUP(Sheet1!D130,[2]装备!$A$3:$B$600,2,FALSE)))</f>
        <v>星王魔靴</v>
      </c>
      <c r="E130" t="str">
        <f>IF(Sheet1!F130="","",IF(Sheet1!F130 &lt; 300000, VLOOKUP(Sheet1!F130,[2]道具!$A$3:$B$603,2,FALSE), VLOOKUP(Sheet1!F130,[2]装备!$A$3:$B$600,2,FALSE)))</f>
        <v>星王道靴</v>
      </c>
      <c r="F130" t="str">
        <f>IF(Sheet1!H130="","",IF(Sheet1!H130 &lt; 300000, VLOOKUP(Sheet1!H130,[2]道具!$A$3:$B$603,2,FALSE), VLOOKUP(Sheet1!H130,[2]装备!$A$3:$B$600,2,FALSE)))</f>
        <v>炎龙战靴</v>
      </c>
      <c r="G130" t="str">
        <f>IF(Sheet1!J130="","",IF(Sheet1!J130 &lt; 300000, VLOOKUP(Sheet1!J130,[2]道具!$A$3:$B$603,2,FALSE), VLOOKUP(Sheet1!J130,[2]装备!$A$3:$B$600,2,FALSE)))</f>
        <v>雷龙魔靴</v>
      </c>
      <c r="H130" t="str">
        <f>IF(Sheet1!L130="","",IF(Sheet1!L130 &lt; 300000, VLOOKUP(Sheet1!L130,[2]道具!$A$3:$B$603,2,FALSE), VLOOKUP(Sheet1!L130,[2]装备!$A$3:$B$600,2,FALSE)))</f>
        <v>青龙道靴</v>
      </c>
      <c r="I130" t="str">
        <f>IF(Sheet1!N130="","",IF(Sheet1!N130 &lt; 300000, VLOOKUP(Sheet1!N130,[2]道具!$A$3:$B$603,2,FALSE), VLOOKUP(Sheet1!N130,[2]装备!$A$3:$B$600,2,FALSE)))</f>
        <v/>
      </c>
      <c r="J130" t="str">
        <f>IF(Sheet1!P130="","",IF(Sheet1!P130 &lt; 300000, VLOOKUP(Sheet1!P130,[2]道具!$A$3:$B$603,2,FALSE), VLOOKUP(Sheet1!P130,[2]装备!$A$3:$B$600,2,FALSE)))</f>
        <v/>
      </c>
      <c r="K130" t="str">
        <f>IF(Sheet1!R130="","",IF(Sheet1!R130 &lt; 300000, VLOOKUP(Sheet1!R130,[2]道具!$A$3:$B$603,2,FALSE), VLOOKUP(Sheet1!R130,[2]装备!$A$3:$B$600,2,FALSE)))</f>
        <v/>
      </c>
      <c r="L130" t="str">
        <f>IF(Sheet1!T130="","",IF(Sheet1!T130 &lt; 300000, VLOOKUP(Sheet1!T130,[2]道具!$A$3:$B$603,2,FALSE), VLOOKUP(Sheet1!T130,[2]装备!$A$3:$B$600,2,FALSE)))</f>
        <v/>
      </c>
    </row>
    <row r="131" spans="1:12">
      <c r="A131">
        <f>Sheet1!A131</f>
        <v>10132</v>
      </c>
      <c r="B131" t="str">
        <f>VLOOKUP(A131,[1]normal!$A:$B,2)</f>
        <v>火龙圣兽</v>
      </c>
      <c r="C131" t="str">
        <f>IF(Sheet1!B131="","",IF(Sheet1!B131 &lt; 300000, VLOOKUP(Sheet1!B131,[2]道具!$A$3:$B$603,2,FALSE), VLOOKUP(Sheet1!B131,[2]装备!$A$3:$B$600,2,FALSE)))</f>
        <v>星王项链(战)</v>
      </c>
      <c r="D131" t="str">
        <f>IF(Sheet1!D131="","",IF(Sheet1!D131 &lt; 300000, VLOOKUP(Sheet1!D131,[2]道具!$A$3:$B$603,2,FALSE), VLOOKUP(Sheet1!D131,[2]装备!$A$3:$B$600,2,FALSE)))</f>
        <v>星王项链(法)</v>
      </c>
      <c r="E131" t="str">
        <f>IF(Sheet1!F131="","",IF(Sheet1!F131 &lt; 300000, VLOOKUP(Sheet1!F131,[2]道具!$A$3:$B$603,2,FALSE), VLOOKUP(Sheet1!F131,[2]装备!$A$3:$B$600,2,FALSE)))</f>
        <v>星王项链(道)</v>
      </c>
      <c r="F131" t="str">
        <f>IF(Sheet1!H131="","",IF(Sheet1!H131 &lt; 300000, VLOOKUP(Sheet1!H131,[2]道具!$A$3:$B$603,2,FALSE), VLOOKUP(Sheet1!H131,[2]装备!$A$3:$B$600,2,FALSE)))</f>
        <v>炎龙项链</v>
      </c>
      <c r="G131" t="str">
        <f>IF(Sheet1!J131="","",IF(Sheet1!J131 &lt; 300000, VLOOKUP(Sheet1!J131,[2]道具!$A$3:$B$603,2,FALSE), VLOOKUP(Sheet1!J131,[2]装备!$A$3:$B$600,2,FALSE)))</f>
        <v>雷龙项链</v>
      </c>
      <c r="H131" t="str">
        <f>IF(Sheet1!L131="","",IF(Sheet1!L131 &lt; 300000, VLOOKUP(Sheet1!L131,[2]道具!$A$3:$B$603,2,FALSE), VLOOKUP(Sheet1!L131,[2]装备!$A$3:$B$600,2,FALSE)))</f>
        <v>青龙项链</v>
      </c>
      <c r="I131" t="str">
        <f>IF(Sheet1!N131="","",IF(Sheet1!N131 &lt; 300000, VLOOKUP(Sheet1!N131,[2]道具!$A$3:$B$603,2,FALSE), VLOOKUP(Sheet1!N131,[2]装备!$A$3:$B$600,2,FALSE)))</f>
        <v/>
      </c>
      <c r="J131" t="str">
        <f>IF(Sheet1!P131="","",IF(Sheet1!P131 &lt; 300000, VLOOKUP(Sheet1!P131,[2]道具!$A$3:$B$603,2,FALSE), VLOOKUP(Sheet1!P131,[2]装备!$A$3:$B$600,2,FALSE)))</f>
        <v/>
      </c>
      <c r="K131" t="str">
        <f>IF(Sheet1!R131="","",IF(Sheet1!R131 &lt; 300000, VLOOKUP(Sheet1!R131,[2]道具!$A$3:$B$603,2,FALSE), VLOOKUP(Sheet1!R131,[2]装备!$A$3:$B$600,2,FALSE)))</f>
        <v/>
      </c>
      <c r="L131" t="str">
        <f>IF(Sheet1!T131="","",IF(Sheet1!T131 &lt; 300000, VLOOKUP(Sheet1!T131,[2]道具!$A$3:$B$603,2,FALSE), VLOOKUP(Sheet1!T131,[2]装备!$A$3:$B$600,2,FALSE)))</f>
        <v/>
      </c>
    </row>
    <row r="132" spans="1:12">
      <c r="A132">
        <f>Sheet1!A132</f>
        <v>10133</v>
      </c>
      <c r="B132" t="str">
        <f>VLOOKUP(A132,[1]normal!$A:$B,2)</f>
        <v>火龙蛛王</v>
      </c>
      <c r="C132" t="str">
        <f>IF(Sheet1!B132="","",IF(Sheet1!B132 &lt; 300000, VLOOKUP(Sheet1!B132,[2]道具!$A$3:$B$603,2,FALSE), VLOOKUP(Sheet1!B132,[2]装备!$A$3:$B$600,2,FALSE)))</f>
        <v>星王护腕(战)</v>
      </c>
      <c r="D132" t="str">
        <f>IF(Sheet1!D132="","",IF(Sheet1!D132 &lt; 300000, VLOOKUP(Sheet1!D132,[2]道具!$A$3:$B$603,2,FALSE), VLOOKUP(Sheet1!D132,[2]装备!$A$3:$B$600,2,FALSE)))</f>
        <v>星王护腕(法)</v>
      </c>
      <c r="E132" t="str">
        <f>IF(Sheet1!F132="","",IF(Sheet1!F132 &lt; 300000, VLOOKUP(Sheet1!F132,[2]道具!$A$3:$B$603,2,FALSE), VLOOKUP(Sheet1!F132,[2]装备!$A$3:$B$600,2,FALSE)))</f>
        <v>星王护腕(道)</v>
      </c>
      <c r="F132" t="str">
        <f>IF(Sheet1!H132="","",IF(Sheet1!H132 &lt; 300000, VLOOKUP(Sheet1!H132,[2]道具!$A$3:$B$603,2,FALSE), VLOOKUP(Sheet1!H132,[2]装备!$A$3:$B$600,2,FALSE)))</f>
        <v>炎龙护腕</v>
      </c>
      <c r="G132" t="str">
        <f>IF(Sheet1!J132="","",IF(Sheet1!J132 &lt; 300000, VLOOKUP(Sheet1!J132,[2]道具!$A$3:$B$603,2,FALSE), VLOOKUP(Sheet1!J132,[2]装备!$A$3:$B$600,2,FALSE)))</f>
        <v>雷龙护腕</v>
      </c>
      <c r="H132" t="str">
        <f>IF(Sheet1!L132="","",IF(Sheet1!L132 &lt; 300000, VLOOKUP(Sheet1!L132,[2]道具!$A$3:$B$603,2,FALSE), VLOOKUP(Sheet1!L132,[2]装备!$A$3:$B$600,2,FALSE)))</f>
        <v>青龙护腕</v>
      </c>
      <c r="I132" t="str">
        <f>IF(Sheet1!N132="","",IF(Sheet1!N132 &lt; 300000, VLOOKUP(Sheet1!N132,[2]道具!$A$3:$B$603,2,FALSE), VLOOKUP(Sheet1!N132,[2]装备!$A$3:$B$600,2,FALSE)))</f>
        <v/>
      </c>
      <c r="J132" t="str">
        <f>IF(Sheet1!P132="","",IF(Sheet1!P132 &lt; 300000, VLOOKUP(Sheet1!P132,[2]道具!$A$3:$B$603,2,FALSE), VLOOKUP(Sheet1!P132,[2]装备!$A$3:$B$600,2,FALSE)))</f>
        <v/>
      </c>
      <c r="K132" t="str">
        <f>IF(Sheet1!R132="","",IF(Sheet1!R132 &lt; 300000, VLOOKUP(Sheet1!R132,[2]道具!$A$3:$B$603,2,FALSE), VLOOKUP(Sheet1!R132,[2]装备!$A$3:$B$600,2,FALSE)))</f>
        <v/>
      </c>
      <c r="L132" t="str">
        <f>IF(Sheet1!T132="","",IF(Sheet1!T132 &lt; 300000, VLOOKUP(Sheet1!T132,[2]道具!$A$3:$B$603,2,FALSE), VLOOKUP(Sheet1!T132,[2]装备!$A$3:$B$600,2,FALSE)))</f>
        <v/>
      </c>
    </row>
    <row r="133" spans="1:12">
      <c r="A133">
        <f>Sheet1!A133</f>
        <v>10134</v>
      </c>
      <c r="B133" t="str">
        <f>VLOOKUP(A133,[1]normal!$A:$B,2)</f>
        <v>火龙蜥蜴</v>
      </c>
      <c r="C133" t="str">
        <f>IF(Sheet1!B133="","",IF(Sheet1!B133 &lt; 300000, VLOOKUP(Sheet1!B133,[2]道具!$A$3:$B$603,2,FALSE), VLOOKUP(Sheet1!B133,[2]装备!$A$3:$B$600,2,FALSE)))</f>
        <v>星王战戒</v>
      </c>
      <c r="D133" t="str">
        <f>IF(Sheet1!D133="","",IF(Sheet1!D133 &lt; 300000, VLOOKUP(Sheet1!D133,[2]道具!$A$3:$B$603,2,FALSE), VLOOKUP(Sheet1!D133,[2]装备!$A$3:$B$600,2,FALSE)))</f>
        <v>星王魔戒</v>
      </c>
      <c r="E133" t="str">
        <f>IF(Sheet1!F133="","",IF(Sheet1!F133 &lt; 300000, VLOOKUP(Sheet1!F133,[2]道具!$A$3:$B$603,2,FALSE), VLOOKUP(Sheet1!F133,[2]装备!$A$3:$B$600,2,FALSE)))</f>
        <v>星王道戒</v>
      </c>
      <c r="F133" t="str">
        <f>IF(Sheet1!H133="","",IF(Sheet1!H133 &lt; 300000, VLOOKUP(Sheet1!H133,[2]道具!$A$3:$B$603,2,FALSE), VLOOKUP(Sheet1!H133,[2]装备!$A$3:$B$600,2,FALSE)))</f>
        <v>炎龙战戒</v>
      </c>
      <c r="G133" t="str">
        <f>IF(Sheet1!J133="","",IF(Sheet1!J133 &lt; 300000, VLOOKUP(Sheet1!J133,[2]道具!$A$3:$B$603,2,FALSE), VLOOKUP(Sheet1!J133,[2]装备!$A$3:$B$600,2,FALSE)))</f>
        <v>雷龙魔戒</v>
      </c>
      <c r="H133" t="str">
        <f>IF(Sheet1!L133="","",IF(Sheet1!L133 &lt; 300000, VLOOKUP(Sheet1!L133,[2]道具!$A$3:$B$603,2,FALSE), VLOOKUP(Sheet1!L133,[2]装备!$A$3:$B$600,2,FALSE)))</f>
        <v>青龙道戒</v>
      </c>
      <c r="I133" t="str">
        <f>IF(Sheet1!N133="","",IF(Sheet1!N133 &lt; 300000, VLOOKUP(Sheet1!N133,[2]道具!$A$3:$B$603,2,FALSE), VLOOKUP(Sheet1!N133,[2]装备!$A$3:$B$600,2,FALSE)))</f>
        <v/>
      </c>
      <c r="J133" t="str">
        <f>IF(Sheet1!P133="","",IF(Sheet1!P133 &lt; 300000, VLOOKUP(Sheet1!P133,[2]道具!$A$3:$B$603,2,FALSE), VLOOKUP(Sheet1!P133,[2]装备!$A$3:$B$600,2,FALSE)))</f>
        <v/>
      </c>
      <c r="K133" t="str">
        <f>IF(Sheet1!R133="","",IF(Sheet1!R133 &lt; 300000, VLOOKUP(Sheet1!R133,[2]道具!$A$3:$B$603,2,FALSE), VLOOKUP(Sheet1!R133,[2]装备!$A$3:$B$600,2,FALSE)))</f>
        <v/>
      </c>
      <c r="L133" t="str">
        <f>IF(Sheet1!T133="","",IF(Sheet1!T133 &lt; 300000, VLOOKUP(Sheet1!T133,[2]道具!$A$3:$B$603,2,FALSE), VLOOKUP(Sheet1!T133,[2]装备!$A$3:$B$600,2,FALSE)))</f>
        <v/>
      </c>
    </row>
    <row r="134" spans="1:12">
      <c r="A134">
        <f>Sheet1!A134</f>
        <v>10135</v>
      </c>
      <c r="B134" t="str">
        <f>VLOOKUP(A134,[1]normal!$A:$B,2)</f>
        <v>火龙将军</v>
      </c>
      <c r="C134" t="str">
        <f>IF(Sheet1!B134="","",IF(Sheet1!B134 &lt; 300000, VLOOKUP(Sheet1!B134,[2]道具!$A$3:$B$603,2,FALSE), VLOOKUP(Sheet1!B134,[2]装备!$A$3:$B$600,2,FALSE)))</f>
        <v>银星勋章(战)</v>
      </c>
      <c r="D134" t="str">
        <f>IF(Sheet1!D134="","",IF(Sheet1!D134 &lt; 300000, VLOOKUP(Sheet1!D134,[2]道具!$A$3:$B$603,2,FALSE), VLOOKUP(Sheet1!D134,[2]装备!$A$3:$B$600,2,FALSE)))</f>
        <v>银星勋章(法)</v>
      </c>
      <c r="E134" t="str">
        <f>IF(Sheet1!F134="","",IF(Sheet1!F134 &lt; 300000, VLOOKUP(Sheet1!F134,[2]道具!$A$3:$B$603,2,FALSE), VLOOKUP(Sheet1!F134,[2]装备!$A$3:$B$600,2,FALSE)))</f>
        <v>银星勋章(道)</v>
      </c>
      <c r="F134" t="str">
        <f>IF(Sheet1!H134="","",IF(Sheet1!H134 &lt; 300000, VLOOKUP(Sheet1!H134,[2]道具!$A$3:$B$603,2,FALSE), VLOOKUP(Sheet1!H134,[2]装备!$A$3:$B$600,2,FALSE)))</f>
        <v/>
      </c>
      <c r="G134" t="str">
        <f>IF(Sheet1!J134="","",IF(Sheet1!J134 &lt; 300000, VLOOKUP(Sheet1!J134,[2]道具!$A$3:$B$603,2,FALSE), VLOOKUP(Sheet1!J134,[2]装备!$A$3:$B$600,2,FALSE)))</f>
        <v/>
      </c>
      <c r="H134" t="str">
        <f>IF(Sheet1!L134="","",IF(Sheet1!L134 &lt; 300000, VLOOKUP(Sheet1!L134,[2]道具!$A$3:$B$603,2,FALSE), VLOOKUP(Sheet1!L134,[2]装备!$A$3:$B$600,2,FALSE)))</f>
        <v/>
      </c>
      <c r="I134" t="str">
        <f>IF(Sheet1!N134="","",IF(Sheet1!N134 &lt; 300000, VLOOKUP(Sheet1!N134,[2]道具!$A$3:$B$603,2,FALSE), VLOOKUP(Sheet1!N134,[2]装备!$A$3:$B$600,2,FALSE)))</f>
        <v/>
      </c>
      <c r="J134" t="str">
        <f>IF(Sheet1!P134="","",IF(Sheet1!P134 &lt; 300000, VLOOKUP(Sheet1!P134,[2]道具!$A$3:$B$603,2,FALSE), VLOOKUP(Sheet1!P134,[2]装备!$A$3:$B$600,2,FALSE)))</f>
        <v/>
      </c>
      <c r="K134" t="str">
        <f>IF(Sheet1!R134="","",IF(Sheet1!R134 &lt; 300000, VLOOKUP(Sheet1!R134,[2]道具!$A$3:$B$603,2,FALSE), VLOOKUP(Sheet1!R134,[2]装备!$A$3:$B$600,2,FALSE)))</f>
        <v/>
      </c>
      <c r="L134" t="str">
        <f>IF(Sheet1!T134="","",IF(Sheet1!T134 &lt; 300000, VLOOKUP(Sheet1!T134,[2]道具!$A$3:$B$603,2,FALSE), VLOOKUP(Sheet1!T134,[2]装备!$A$3:$B$600,2,FALSE)))</f>
        <v/>
      </c>
    </row>
    <row r="135" spans="1:12">
      <c r="A135">
        <f>Sheet1!A135</f>
        <v>10136</v>
      </c>
      <c r="B135" t="str">
        <f>VLOOKUP(A135,[1]normal!$A:$B,2)</f>
        <v>蓝影刀客</v>
      </c>
      <c r="C135" t="str">
        <f>IF(Sheet1!B135="","",IF(Sheet1!B135 &lt; 300000, VLOOKUP(Sheet1!B135,[2]道具!$A$3:$B$603,2,FALSE), VLOOKUP(Sheet1!B135,[2]装备!$A$3:$B$600,2,FALSE)))</f>
        <v>官印</v>
      </c>
      <c r="D135" t="str">
        <f>IF(Sheet1!D135="","",IF(Sheet1!D135 &lt; 300000, VLOOKUP(Sheet1!D135,[2]道具!$A$3:$B$603,2,FALSE), VLOOKUP(Sheet1!D135,[2]装备!$A$3:$B$600,2,FALSE)))</f>
        <v>金创药(玄)</v>
      </c>
      <c r="E135" t="str">
        <f>IF(Sheet1!F135="","",IF(Sheet1!F135 &lt; 300000, VLOOKUP(Sheet1!F135,[2]道具!$A$3:$B$603,2,FALSE), VLOOKUP(Sheet1!F135,[2]装备!$A$3:$B$600,2,FALSE)))</f>
        <v>魔法药(玄)</v>
      </c>
      <c r="F135" t="str">
        <f>IF(Sheet1!H135="","",IF(Sheet1!H135 &lt; 300000, VLOOKUP(Sheet1!H135,[2]道具!$A$3:$B$603,2,FALSE), VLOOKUP(Sheet1!H135,[2]装备!$A$3:$B$600,2,FALSE)))</f>
        <v/>
      </c>
      <c r="G135" t="str">
        <f>IF(Sheet1!J135="","",IF(Sheet1!J135 &lt; 300000, VLOOKUP(Sheet1!J135,[2]道具!$A$3:$B$603,2,FALSE), VLOOKUP(Sheet1!J135,[2]装备!$A$3:$B$600,2,FALSE)))</f>
        <v/>
      </c>
      <c r="H135" t="str">
        <f>IF(Sheet1!L135="","",IF(Sheet1!L135 &lt; 300000, VLOOKUP(Sheet1!L135,[2]道具!$A$3:$B$603,2,FALSE), VLOOKUP(Sheet1!L135,[2]装备!$A$3:$B$600,2,FALSE)))</f>
        <v/>
      </c>
      <c r="I135" t="str">
        <f>IF(Sheet1!N135="","",IF(Sheet1!N135 &lt; 300000, VLOOKUP(Sheet1!N135,[2]道具!$A$3:$B$603,2,FALSE), VLOOKUP(Sheet1!N135,[2]装备!$A$3:$B$600,2,FALSE)))</f>
        <v/>
      </c>
      <c r="J135" t="str">
        <f>IF(Sheet1!P135="","",IF(Sheet1!P135 &lt; 300000, VLOOKUP(Sheet1!P135,[2]道具!$A$3:$B$603,2,FALSE), VLOOKUP(Sheet1!P135,[2]装备!$A$3:$B$600,2,FALSE)))</f>
        <v/>
      </c>
      <c r="K135" t="str">
        <f>IF(Sheet1!R135="","",IF(Sheet1!R135 &lt; 300000, VLOOKUP(Sheet1!R135,[2]道具!$A$3:$B$603,2,FALSE), VLOOKUP(Sheet1!R135,[2]装备!$A$3:$B$600,2,FALSE)))</f>
        <v/>
      </c>
      <c r="L135" t="str">
        <f>IF(Sheet1!T135="","",IF(Sheet1!T135 &lt; 300000, VLOOKUP(Sheet1!T135,[2]道具!$A$3:$B$603,2,FALSE), VLOOKUP(Sheet1!T135,[2]装备!$A$3:$B$600,2,FALSE)))</f>
        <v/>
      </c>
    </row>
    <row r="136" spans="1:12">
      <c r="A136">
        <f>Sheet1!A136</f>
        <v>11001</v>
      </c>
      <c r="B136" t="str">
        <f>VLOOKUP(A136,[1]normal!$A:$B,2)</f>
        <v>矿洞骸骨</v>
      </c>
      <c r="C136" t="str">
        <f>IF(Sheet1!B136="","",IF(Sheet1!B136 &lt; 300000, VLOOKUP(Sheet1!B136,[2]道具!$A$3:$B$603,2,FALSE), VLOOKUP(Sheet1!B136,[2]装备!$A$3:$B$600,2,FALSE)))</f>
        <v>魔法药(玄)</v>
      </c>
      <c r="D136" t="str">
        <f>IF(Sheet1!D136="","",IF(Sheet1!D136 &lt; 300000, VLOOKUP(Sheet1!D136,[2]道具!$A$3:$B$603,2,FALSE), VLOOKUP(Sheet1!D136,[2]装备!$A$3:$B$600,2,FALSE)))</f>
        <v>狂雷战盔</v>
      </c>
      <c r="E136" t="str">
        <f>IF(Sheet1!F136="","",IF(Sheet1!F136 &lt; 300000, VLOOKUP(Sheet1!F136,[2]道具!$A$3:$B$603,2,FALSE), VLOOKUP(Sheet1!F136,[2]装备!$A$3:$B$600,2,FALSE)))</f>
        <v>逆火魔盔</v>
      </c>
      <c r="F136" t="str">
        <f>IF(Sheet1!H136="","",IF(Sheet1!H136 &lt; 300000, VLOOKUP(Sheet1!H136,[2]道具!$A$3:$B$603,2,FALSE), VLOOKUP(Sheet1!H136,[2]装备!$A$3:$B$600,2,FALSE)))</f>
        <v>通云道盔</v>
      </c>
      <c r="G136" t="str">
        <f>IF(Sheet1!J136="","",IF(Sheet1!J136 &lt; 300000, VLOOKUP(Sheet1!J136,[2]道具!$A$3:$B$603,2,FALSE), VLOOKUP(Sheet1!J136,[2]装备!$A$3:$B$600,2,FALSE)))</f>
        <v>勇者勋章(战)</v>
      </c>
      <c r="H136" t="str">
        <f>IF(Sheet1!L136="","",IF(Sheet1!L136 &lt; 300000, VLOOKUP(Sheet1!L136,[2]道具!$A$3:$B$603,2,FALSE), VLOOKUP(Sheet1!L136,[2]装备!$A$3:$B$600,2,FALSE)))</f>
        <v>勇者勋章(法)</v>
      </c>
      <c r="I136" t="str">
        <f>IF(Sheet1!N136="","",IF(Sheet1!N136 &lt; 300000, VLOOKUP(Sheet1!N136,[2]道具!$A$3:$B$603,2,FALSE), VLOOKUP(Sheet1!N136,[2]装备!$A$3:$B$600,2,FALSE)))</f>
        <v>勇者勋章(道)</v>
      </c>
      <c r="J136" t="str">
        <f>IF(Sheet1!P136="","",IF(Sheet1!P136 &lt; 300000, VLOOKUP(Sheet1!P136,[2]道具!$A$3:$B$603,2,FALSE), VLOOKUP(Sheet1!P136,[2]装备!$A$3:$B$600,2,FALSE)))</f>
        <v/>
      </c>
      <c r="K136" t="str">
        <f>IF(Sheet1!R136="","",IF(Sheet1!R136 &lt; 300000, VLOOKUP(Sheet1!R136,[2]道具!$A$3:$B$603,2,FALSE), VLOOKUP(Sheet1!R136,[2]装备!$A$3:$B$600,2,FALSE)))</f>
        <v/>
      </c>
      <c r="L136" t="str">
        <f>IF(Sheet1!T136="","",IF(Sheet1!T136 &lt; 300000, VLOOKUP(Sheet1!T136,[2]道具!$A$3:$B$603,2,FALSE), VLOOKUP(Sheet1!T136,[2]装备!$A$3:$B$600,2,FALSE)))</f>
        <v/>
      </c>
    </row>
    <row r="137" spans="1:12">
      <c r="A137">
        <f>Sheet1!A137</f>
        <v>11002</v>
      </c>
      <c r="B137" t="str">
        <f>VLOOKUP(A137,[1]normal!$A:$B,2)</f>
        <v>矿洞骨魔</v>
      </c>
      <c r="C137" t="str">
        <f>IF(Sheet1!B137="","",IF(Sheet1!B137 &lt; 300000, VLOOKUP(Sheet1!B137,[2]道具!$A$3:$B$603,2,FALSE), VLOOKUP(Sheet1!B137,[2]装备!$A$3:$B$600,2,FALSE)))</f>
        <v>魔法药(玄)</v>
      </c>
      <c r="D137" t="str">
        <f>IF(Sheet1!D137="","",IF(Sheet1!D137 &lt; 300000, VLOOKUP(Sheet1!D137,[2]道具!$A$3:$B$603,2,FALSE), VLOOKUP(Sheet1!D137,[2]装备!$A$3:$B$600,2,FALSE)))</f>
        <v>狂雷护腕</v>
      </c>
      <c r="E137" t="str">
        <f>IF(Sheet1!F137="","",IF(Sheet1!F137 &lt; 300000, VLOOKUP(Sheet1!F137,[2]道具!$A$3:$B$603,2,FALSE), VLOOKUP(Sheet1!F137,[2]装备!$A$3:$B$600,2,FALSE)))</f>
        <v>逆火护腕</v>
      </c>
      <c r="F137" t="str">
        <f>IF(Sheet1!H137="","",IF(Sheet1!H137 &lt; 300000, VLOOKUP(Sheet1!H137,[2]道具!$A$3:$B$603,2,FALSE), VLOOKUP(Sheet1!H137,[2]装备!$A$3:$B$600,2,FALSE)))</f>
        <v>通云护腕</v>
      </c>
      <c r="G137" t="str">
        <f>IF(Sheet1!J137="","",IF(Sheet1!J137 &lt; 300000, VLOOKUP(Sheet1!J137,[2]道具!$A$3:$B$603,2,FALSE), VLOOKUP(Sheet1!J137,[2]装备!$A$3:$B$600,2,FALSE)))</f>
        <v>狂雷腰带</v>
      </c>
      <c r="H137" t="str">
        <f>IF(Sheet1!L137="","",IF(Sheet1!L137 &lt; 300000, VLOOKUP(Sheet1!L137,[2]道具!$A$3:$B$603,2,FALSE), VLOOKUP(Sheet1!L137,[2]装备!$A$3:$B$600,2,FALSE)))</f>
        <v>逆火腰带</v>
      </c>
      <c r="I137" t="str">
        <f>IF(Sheet1!N137="","",IF(Sheet1!N137 &lt; 300000, VLOOKUP(Sheet1!N137,[2]道具!$A$3:$B$603,2,FALSE), VLOOKUP(Sheet1!N137,[2]装备!$A$3:$B$600,2,FALSE)))</f>
        <v>通云腰带</v>
      </c>
      <c r="J137" t="str">
        <f>IF(Sheet1!P137="","",IF(Sheet1!P137 &lt; 300000, VLOOKUP(Sheet1!P137,[2]道具!$A$3:$B$603,2,FALSE), VLOOKUP(Sheet1!P137,[2]装备!$A$3:$B$600,2,FALSE)))</f>
        <v/>
      </c>
      <c r="K137" t="str">
        <f>IF(Sheet1!R137="","",IF(Sheet1!R137 &lt; 300000, VLOOKUP(Sheet1!R137,[2]道具!$A$3:$B$603,2,FALSE), VLOOKUP(Sheet1!R137,[2]装备!$A$3:$B$600,2,FALSE)))</f>
        <v/>
      </c>
      <c r="L137" t="str">
        <f>IF(Sheet1!T137="","",IF(Sheet1!T137 &lt; 300000, VLOOKUP(Sheet1!T137,[2]道具!$A$3:$B$603,2,FALSE), VLOOKUP(Sheet1!T137,[2]装备!$A$3:$B$600,2,FALSE)))</f>
        <v/>
      </c>
    </row>
    <row r="138" spans="1:12">
      <c r="A138">
        <f>Sheet1!A138</f>
        <v>11003</v>
      </c>
      <c r="B138" t="str">
        <f>VLOOKUP(A138,[1]normal!$A:$B,2)</f>
        <v>矿洞骨灵</v>
      </c>
      <c r="C138" t="str">
        <f>IF(Sheet1!B138="","",IF(Sheet1!B138 &lt; 300000, VLOOKUP(Sheet1!B138,[2]道具!$A$3:$B$603,2,FALSE), VLOOKUP(Sheet1!B138,[2]装备!$A$3:$B$600,2,FALSE)))</f>
        <v>魔法药(玄)</v>
      </c>
      <c r="D138" t="str">
        <f>IF(Sheet1!D138="","",IF(Sheet1!D138 &lt; 300000, VLOOKUP(Sheet1!D138,[2]道具!$A$3:$B$603,2,FALSE), VLOOKUP(Sheet1!D138,[2]装备!$A$3:$B$600,2,FALSE)))</f>
        <v>狂雷项链</v>
      </c>
      <c r="E138" t="str">
        <f>IF(Sheet1!F138="","",IF(Sheet1!F138 &lt; 300000, VLOOKUP(Sheet1!F138,[2]道具!$A$3:$B$603,2,FALSE), VLOOKUP(Sheet1!F138,[2]装备!$A$3:$B$600,2,FALSE)))</f>
        <v>逆火项链</v>
      </c>
      <c r="F138" t="str">
        <f>IF(Sheet1!H138="","",IF(Sheet1!H138 &lt; 300000, VLOOKUP(Sheet1!H138,[2]道具!$A$3:$B$603,2,FALSE), VLOOKUP(Sheet1!H138,[2]装备!$A$3:$B$600,2,FALSE)))</f>
        <v>通云项链</v>
      </c>
      <c r="G138" t="str">
        <f>IF(Sheet1!J138="","",IF(Sheet1!J138 &lt; 300000, VLOOKUP(Sheet1!J138,[2]道具!$A$3:$B$603,2,FALSE), VLOOKUP(Sheet1!J138,[2]装备!$A$3:$B$600,2,FALSE)))</f>
        <v>狂雷战靴</v>
      </c>
      <c r="H138" t="str">
        <f>IF(Sheet1!L138="","",IF(Sheet1!L138 &lt; 300000, VLOOKUP(Sheet1!L138,[2]道具!$A$3:$B$603,2,FALSE), VLOOKUP(Sheet1!L138,[2]装备!$A$3:$B$600,2,FALSE)))</f>
        <v>逆火魔靴</v>
      </c>
      <c r="I138" t="str">
        <f>IF(Sheet1!N138="","",IF(Sheet1!N138 &lt; 300000, VLOOKUP(Sheet1!N138,[2]道具!$A$3:$B$603,2,FALSE), VLOOKUP(Sheet1!N138,[2]装备!$A$3:$B$600,2,FALSE)))</f>
        <v>通云道靴</v>
      </c>
      <c r="J138" t="str">
        <f>IF(Sheet1!P138="","",IF(Sheet1!P138 &lt; 300000, VLOOKUP(Sheet1!P138,[2]道具!$A$3:$B$603,2,FALSE), VLOOKUP(Sheet1!P138,[2]装备!$A$3:$B$600,2,FALSE)))</f>
        <v/>
      </c>
      <c r="K138" t="str">
        <f>IF(Sheet1!R138="","",IF(Sheet1!R138 &lt; 300000, VLOOKUP(Sheet1!R138,[2]道具!$A$3:$B$603,2,FALSE), VLOOKUP(Sheet1!R138,[2]装备!$A$3:$B$600,2,FALSE)))</f>
        <v/>
      </c>
      <c r="L138" t="str">
        <f>IF(Sheet1!T138="","",IF(Sheet1!T138 &lt; 300000, VLOOKUP(Sheet1!T138,[2]道具!$A$3:$B$603,2,FALSE), VLOOKUP(Sheet1!T138,[2]装备!$A$3:$B$600,2,FALSE)))</f>
        <v/>
      </c>
    </row>
    <row r="139" spans="1:12">
      <c r="A139">
        <f>Sheet1!A139</f>
        <v>11004</v>
      </c>
      <c r="B139" t="str">
        <f>VLOOKUP(A139,[1]normal!$A:$B,2)</f>
        <v>矿洞腐尸</v>
      </c>
      <c r="C139" t="str">
        <f>IF(Sheet1!B139="","",IF(Sheet1!B139 &lt; 300000, VLOOKUP(Sheet1!B139,[2]道具!$A$3:$B$603,2,FALSE), VLOOKUP(Sheet1!B139,[2]装备!$A$3:$B$600,2,FALSE)))</f>
        <v>小堆银币</v>
      </c>
      <c r="D139" t="str">
        <f>IF(Sheet1!D139="","",IF(Sheet1!D139 &lt; 300000, VLOOKUP(Sheet1!D139,[2]道具!$A$3:$B$603,2,FALSE), VLOOKUP(Sheet1!D139,[2]装备!$A$3:$B$600,2,FALSE)))</f>
        <v>大堆银币</v>
      </c>
      <c r="E139" t="str">
        <f>IF(Sheet1!F139="","",IF(Sheet1!F139 &lt; 300000, VLOOKUP(Sheet1!F139,[2]道具!$A$3:$B$603,2,FALSE), VLOOKUP(Sheet1!F139,[2]装备!$A$3:$B$600,2,FALSE)))</f>
        <v>银元</v>
      </c>
      <c r="F139" t="str">
        <f>IF(Sheet1!H139="","",IF(Sheet1!H139 &lt; 300000, VLOOKUP(Sheet1!H139,[2]道具!$A$3:$B$603,2,FALSE), VLOOKUP(Sheet1!H139,[2]装备!$A$3:$B$600,2,FALSE)))</f>
        <v>零星金币</v>
      </c>
      <c r="G139" t="str">
        <f>IF(Sheet1!J139="","",IF(Sheet1!J139 &lt; 300000, VLOOKUP(Sheet1!J139,[2]道具!$A$3:$B$603,2,FALSE), VLOOKUP(Sheet1!J139,[2]装备!$A$3:$B$600,2,FALSE)))</f>
        <v>狂雷战戒</v>
      </c>
      <c r="H139" t="str">
        <f>IF(Sheet1!L139="","",IF(Sheet1!L139 &lt; 300000, VLOOKUP(Sheet1!L139,[2]道具!$A$3:$B$603,2,FALSE), VLOOKUP(Sheet1!L139,[2]装备!$A$3:$B$600,2,FALSE)))</f>
        <v>逆火魔戒</v>
      </c>
      <c r="I139" t="str">
        <f>IF(Sheet1!N139="","",IF(Sheet1!N139 &lt; 300000, VLOOKUP(Sheet1!N139,[2]道具!$A$3:$B$603,2,FALSE), VLOOKUP(Sheet1!N139,[2]装备!$A$3:$B$600,2,FALSE)))</f>
        <v>通云道戒</v>
      </c>
      <c r="J139" t="str">
        <f>IF(Sheet1!P139="","",IF(Sheet1!P139 &lt; 300000, VLOOKUP(Sheet1!P139,[2]道具!$A$3:$B$603,2,FALSE), VLOOKUP(Sheet1!P139,[2]装备!$A$3:$B$600,2,FALSE)))</f>
        <v/>
      </c>
      <c r="K139" t="str">
        <f>IF(Sheet1!R139="","",IF(Sheet1!R139 &lt; 300000, VLOOKUP(Sheet1!R139,[2]道具!$A$3:$B$603,2,FALSE), VLOOKUP(Sheet1!R139,[2]装备!$A$3:$B$600,2,FALSE)))</f>
        <v/>
      </c>
      <c r="L139" t="str">
        <f>IF(Sheet1!T139="","",IF(Sheet1!T139 &lt; 300000, VLOOKUP(Sheet1!T139,[2]道具!$A$3:$B$603,2,FALSE), VLOOKUP(Sheet1!T139,[2]装备!$A$3:$B$600,2,FALSE)))</f>
        <v/>
      </c>
    </row>
    <row r="140" spans="1:12">
      <c r="A140">
        <f>Sheet1!A140</f>
        <v>11005</v>
      </c>
      <c r="B140" t="str">
        <f>VLOOKUP(A140,[1]normal!$A:$B,2)</f>
        <v>矿洞骸骨0</v>
      </c>
      <c r="C140" t="str">
        <f>IF(Sheet1!B140="","",IF(Sheet1!B140 &lt; 300000, VLOOKUP(Sheet1!B140,[2]道具!$A$3:$B$603,2,FALSE), VLOOKUP(Sheet1!B140,[2]装备!$A$3:$B$600,2,FALSE)))</f>
        <v>金创药(玄)</v>
      </c>
      <c r="D140" t="str">
        <f>IF(Sheet1!D140="","",IF(Sheet1!D140 &lt; 300000, VLOOKUP(Sheet1!D140,[2]道具!$A$3:$B$603,2,FALSE), VLOOKUP(Sheet1!D140,[2]装备!$A$3:$B$600,2,FALSE)))</f>
        <v>荣耀战盔</v>
      </c>
      <c r="E140" t="str">
        <f>IF(Sheet1!F140="","",IF(Sheet1!F140 &lt; 300000, VLOOKUP(Sheet1!F140,[2]道具!$A$3:$B$603,2,FALSE), VLOOKUP(Sheet1!F140,[2]装备!$A$3:$B$600,2,FALSE)))</f>
        <v>荣耀魔盔</v>
      </c>
      <c r="F140" t="str">
        <f>IF(Sheet1!H140="","",IF(Sheet1!H140 &lt; 300000, VLOOKUP(Sheet1!H140,[2]道具!$A$3:$B$603,2,FALSE), VLOOKUP(Sheet1!H140,[2]装备!$A$3:$B$600,2,FALSE)))</f>
        <v>荣耀道盔</v>
      </c>
      <c r="G140" t="str">
        <f>IF(Sheet1!J140="","",IF(Sheet1!J140 &lt; 300000, VLOOKUP(Sheet1!J140,[2]道具!$A$3:$B$603,2,FALSE), VLOOKUP(Sheet1!J140,[2]装备!$A$3:$B$600,2,FALSE)))</f>
        <v>荣耀勋章(战)</v>
      </c>
      <c r="H140" t="str">
        <f>IF(Sheet1!L140="","",IF(Sheet1!L140 &lt; 300000, VLOOKUP(Sheet1!L140,[2]道具!$A$3:$B$603,2,FALSE), VLOOKUP(Sheet1!L140,[2]装备!$A$3:$B$600,2,FALSE)))</f>
        <v>荣耀勋章(法)</v>
      </c>
      <c r="I140" t="str">
        <f>IF(Sheet1!N140="","",IF(Sheet1!N140 &lt; 300000, VLOOKUP(Sheet1!N140,[2]道具!$A$3:$B$603,2,FALSE), VLOOKUP(Sheet1!N140,[2]装备!$A$3:$B$600,2,FALSE)))</f>
        <v>荣耀勋章(道)</v>
      </c>
      <c r="J140" t="str">
        <f>IF(Sheet1!P140="","",IF(Sheet1!P140 &lt; 300000, VLOOKUP(Sheet1!P140,[2]道具!$A$3:$B$603,2,FALSE), VLOOKUP(Sheet1!P140,[2]装备!$A$3:$B$600,2,FALSE)))</f>
        <v/>
      </c>
      <c r="K140" t="str">
        <f>IF(Sheet1!R140="","",IF(Sheet1!R140 &lt; 300000, VLOOKUP(Sheet1!R140,[2]道具!$A$3:$B$603,2,FALSE), VLOOKUP(Sheet1!R140,[2]装备!$A$3:$B$600,2,FALSE)))</f>
        <v/>
      </c>
      <c r="L140" t="str">
        <f>IF(Sheet1!T140="","",IF(Sheet1!T140 &lt; 300000, VLOOKUP(Sheet1!T140,[2]道具!$A$3:$B$603,2,FALSE), VLOOKUP(Sheet1!T140,[2]装备!$A$3:$B$600,2,FALSE)))</f>
        <v/>
      </c>
    </row>
    <row r="141" spans="1:12">
      <c r="A141">
        <f>Sheet1!A141</f>
        <v>11006</v>
      </c>
      <c r="B141" t="str">
        <f>VLOOKUP(A141,[1]normal!$A:$B,2)</f>
        <v>矿洞骨魔0</v>
      </c>
      <c r="C141" t="str">
        <f>IF(Sheet1!B141="","",IF(Sheet1!B141 &lt; 300000, VLOOKUP(Sheet1!B141,[2]道具!$A$3:$B$603,2,FALSE), VLOOKUP(Sheet1!B141,[2]装备!$A$3:$B$600,2,FALSE)))</f>
        <v>金创药(玄)</v>
      </c>
      <c r="D141" t="str">
        <f>IF(Sheet1!D141="","",IF(Sheet1!D141 &lt; 300000, VLOOKUP(Sheet1!D141,[2]道具!$A$3:$B$603,2,FALSE), VLOOKUP(Sheet1!D141,[2]装备!$A$3:$B$600,2,FALSE)))</f>
        <v>荣耀护腕(战)</v>
      </c>
      <c r="E141" t="str">
        <f>IF(Sheet1!F141="","",IF(Sheet1!F141 &lt; 300000, VLOOKUP(Sheet1!F141,[2]道具!$A$3:$B$603,2,FALSE), VLOOKUP(Sheet1!F141,[2]装备!$A$3:$B$600,2,FALSE)))</f>
        <v>荣耀护腕(法)</v>
      </c>
      <c r="F141" t="str">
        <f>IF(Sheet1!H141="","",IF(Sheet1!H141 &lt; 300000, VLOOKUP(Sheet1!H141,[2]道具!$A$3:$B$603,2,FALSE), VLOOKUP(Sheet1!H141,[2]装备!$A$3:$B$600,2,FALSE)))</f>
        <v>荣耀护腕(道)</v>
      </c>
      <c r="G141" t="str">
        <f>IF(Sheet1!J141="","",IF(Sheet1!J141 &lt; 300000, VLOOKUP(Sheet1!J141,[2]道具!$A$3:$B$603,2,FALSE), VLOOKUP(Sheet1!J141,[2]装备!$A$3:$B$600,2,FALSE)))</f>
        <v>荣耀腰带(战)</v>
      </c>
      <c r="H141" t="str">
        <f>IF(Sheet1!L141="","",IF(Sheet1!L141 &lt; 300000, VLOOKUP(Sheet1!L141,[2]道具!$A$3:$B$603,2,FALSE), VLOOKUP(Sheet1!L141,[2]装备!$A$3:$B$600,2,FALSE)))</f>
        <v>荣耀腰带(法)</v>
      </c>
      <c r="I141" t="str">
        <f>IF(Sheet1!N141="","",IF(Sheet1!N141 &lt; 300000, VLOOKUP(Sheet1!N141,[2]道具!$A$3:$B$603,2,FALSE), VLOOKUP(Sheet1!N141,[2]装备!$A$3:$B$600,2,FALSE)))</f>
        <v>荣耀腰带(道)</v>
      </c>
      <c r="J141" t="str">
        <f>IF(Sheet1!P141="","",IF(Sheet1!P141 &lt; 300000, VLOOKUP(Sheet1!P141,[2]道具!$A$3:$B$603,2,FALSE), VLOOKUP(Sheet1!P141,[2]装备!$A$3:$B$600,2,FALSE)))</f>
        <v/>
      </c>
      <c r="K141" t="str">
        <f>IF(Sheet1!R141="","",IF(Sheet1!R141 &lt; 300000, VLOOKUP(Sheet1!R141,[2]道具!$A$3:$B$603,2,FALSE), VLOOKUP(Sheet1!R141,[2]装备!$A$3:$B$600,2,FALSE)))</f>
        <v/>
      </c>
      <c r="L141" t="str">
        <f>IF(Sheet1!T141="","",IF(Sheet1!T141 &lt; 300000, VLOOKUP(Sheet1!T141,[2]道具!$A$3:$B$603,2,FALSE), VLOOKUP(Sheet1!T141,[2]装备!$A$3:$B$600,2,FALSE)))</f>
        <v/>
      </c>
    </row>
    <row r="142" spans="1:12">
      <c r="A142">
        <f>Sheet1!A142</f>
        <v>11007</v>
      </c>
      <c r="B142" t="str">
        <f>VLOOKUP(A142,[1]normal!$A:$B,2)</f>
        <v>矿洞骨灵0</v>
      </c>
      <c r="C142" t="str">
        <f>IF(Sheet1!B142="","",IF(Sheet1!B142 &lt; 300000, VLOOKUP(Sheet1!B142,[2]道具!$A$3:$B$603,2,FALSE), VLOOKUP(Sheet1!B142,[2]装备!$A$3:$B$600,2,FALSE)))</f>
        <v>金创药(玄)</v>
      </c>
      <c r="D142" t="str">
        <f>IF(Sheet1!D142="","",IF(Sheet1!D142 &lt; 300000, VLOOKUP(Sheet1!D142,[2]道具!$A$3:$B$603,2,FALSE), VLOOKUP(Sheet1!D142,[2]装备!$A$3:$B$600,2,FALSE)))</f>
        <v>荣耀项链(战)</v>
      </c>
      <c r="E142" t="str">
        <f>IF(Sheet1!F142="","",IF(Sheet1!F142 &lt; 300000, VLOOKUP(Sheet1!F142,[2]道具!$A$3:$B$603,2,FALSE), VLOOKUP(Sheet1!F142,[2]装备!$A$3:$B$600,2,FALSE)))</f>
        <v>荣耀项链(法)</v>
      </c>
      <c r="F142" t="str">
        <f>IF(Sheet1!H142="","",IF(Sheet1!H142 &lt; 300000, VLOOKUP(Sheet1!H142,[2]道具!$A$3:$B$603,2,FALSE), VLOOKUP(Sheet1!H142,[2]装备!$A$3:$B$600,2,FALSE)))</f>
        <v>荣耀项链(道)</v>
      </c>
      <c r="G142" t="str">
        <f>IF(Sheet1!J142="","",IF(Sheet1!J142 &lt; 300000, VLOOKUP(Sheet1!J142,[2]道具!$A$3:$B$603,2,FALSE), VLOOKUP(Sheet1!J142,[2]装备!$A$3:$B$600,2,FALSE)))</f>
        <v>荣耀战靴</v>
      </c>
      <c r="H142" t="str">
        <f>IF(Sheet1!L142="","",IF(Sheet1!L142 &lt; 300000, VLOOKUP(Sheet1!L142,[2]道具!$A$3:$B$603,2,FALSE), VLOOKUP(Sheet1!L142,[2]装备!$A$3:$B$600,2,FALSE)))</f>
        <v>荣耀魔靴</v>
      </c>
      <c r="I142" t="str">
        <f>IF(Sheet1!N142="","",IF(Sheet1!N142 &lt; 300000, VLOOKUP(Sheet1!N142,[2]道具!$A$3:$B$603,2,FALSE), VLOOKUP(Sheet1!N142,[2]装备!$A$3:$B$600,2,FALSE)))</f>
        <v>荣耀道靴</v>
      </c>
      <c r="J142" t="str">
        <f>IF(Sheet1!P142="","",IF(Sheet1!P142 &lt; 300000, VLOOKUP(Sheet1!P142,[2]道具!$A$3:$B$603,2,FALSE), VLOOKUP(Sheet1!P142,[2]装备!$A$3:$B$600,2,FALSE)))</f>
        <v/>
      </c>
      <c r="K142" t="str">
        <f>IF(Sheet1!R142="","",IF(Sheet1!R142 &lt; 300000, VLOOKUP(Sheet1!R142,[2]道具!$A$3:$B$603,2,FALSE), VLOOKUP(Sheet1!R142,[2]装备!$A$3:$B$600,2,FALSE)))</f>
        <v/>
      </c>
      <c r="L142" t="str">
        <f>IF(Sheet1!T142="","",IF(Sheet1!T142 &lt; 300000, VLOOKUP(Sheet1!T142,[2]道具!$A$3:$B$603,2,FALSE), VLOOKUP(Sheet1!T142,[2]装备!$A$3:$B$600,2,FALSE)))</f>
        <v/>
      </c>
    </row>
    <row r="143" spans="1:12">
      <c r="A143">
        <f>Sheet1!A143</f>
        <v>11008</v>
      </c>
      <c r="B143" t="str">
        <f>VLOOKUP(A143,[1]normal!$A:$B,2)</f>
        <v>矿洞腐尸0</v>
      </c>
      <c r="C143" t="str">
        <f>IF(Sheet1!B143="","",IF(Sheet1!B143 &lt; 300000, VLOOKUP(Sheet1!B143,[2]道具!$A$3:$B$603,2,FALSE), VLOOKUP(Sheet1!B143,[2]装备!$A$3:$B$600,2,FALSE)))</f>
        <v>小堆银币</v>
      </c>
      <c r="D143" t="str">
        <f>IF(Sheet1!D143="","",IF(Sheet1!D143 &lt; 300000, VLOOKUP(Sheet1!D143,[2]道具!$A$3:$B$603,2,FALSE), VLOOKUP(Sheet1!D143,[2]装备!$A$3:$B$600,2,FALSE)))</f>
        <v>大堆银币</v>
      </c>
      <c r="E143" t="str">
        <f>IF(Sheet1!F143="","",IF(Sheet1!F143 &lt; 300000, VLOOKUP(Sheet1!F143,[2]道具!$A$3:$B$603,2,FALSE), VLOOKUP(Sheet1!F143,[2]装备!$A$3:$B$600,2,FALSE)))</f>
        <v>银元</v>
      </c>
      <c r="F143" t="str">
        <f>IF(Sheet1!H143="","",IF(Sheet1!H143 &lt; 300000, VLOOKUP(Sheet1!H143,[2]道具!$A$3:$B$603,2,FALSE), VLOOKUP(Sheet1!H143,[2]装备!$A$3:$B$600,2,FALSE)))</f>
        <v>零星金币</v>
      </c>
      <c r="G143" t="str">
        <f>IF(Sheet1!J143="","",IF(Sheet1!J143 &lt; 300000, VLOOKUP(Sheet1!J143,[2]道具!$A$3:$B$603,2,FALSE), VLOOKUP(Sheet1!J143,[2]装备!$A$3:$B$600,2,FALSE)))</f>
        <v>荣耀战戒</v>
      </c>
      <c r="H143" t="str">
        <f>IF(Sheet1!L143="","",IF(Sheet1!L143 &lt; 300000, VLOOKUP(Sheet1!L143,[2]道具!$A$3:$B$603,2,FALSE), VLOOKUP(Sheet1!L143,[2]装备!$A$3:$B$600,2,FALSE)))</f>
        <v>荣耀魔戒</v>
      </c>
      <c r="I143" t="str">
        <f>IF(Sheet1!N143="","",IF(Sheet1!N143 &lt; 300000, VLOOKUP(Sheet1!N143,[2]道具!$A$3:$B$603,2,FALSE), VLOOKUP(Sheet1!N143,[2]装备!$A$3:$B$600,2,FALSE)))</f>
        <v>荣耀道戒</v>
      </c>
      <c r="J143" t="str">
        <f>IF(Sheet1!P143="","",IF(Sheet1!P143 &lt; 300000, VLOOKUP(Sheet1!P143,[2]道具!$A$3:$B$603,2,FALSE), VLOOKUP(Sheet1!P143,[2]装备!$A$3:$B$600,2,FALSE)))</f>
        <v/>
      </c>
      <c r="K143" t="str">
        <f>IF(Sheet1!R143="","",IF(Sheet1!R143 &lt; 300000, VLOOKUP(Sheet1!R143,[2]道具!$A$3:$B$603,2,FALSE), VLOOKUP(Sheet1!R143,[2]装备!$A$3:$B$600,2,FALSE)))</f>
        <v/>
      </c>
      <c r="L143" t="str">
        <f>IF(Sheet1!T143="","",IF(Sheet1!T143 &lt; 300000, VLOOKUP(Sheet1!T143,[2]道具!$A$3:$B$603,2,FALSE), VLOOKUP(Sheet1!T143,[2]装备!$A$3:$B$600,2,FALSE)))</f>
        <v/>
      </c>
    </row>
    <row r="144" spans="1:12">
      <c r="A144">
        <f>Sheet1!A144</f>
        <v>11009</v>
      </c>
      <c r="B144" t="str">
        <f>VLOOKUP(A144,[1]normal!$A:$B,2)</f>
        <v>憎恶使者</v>
      </c>
      <c r="C144" t="str">
        <f>IF(Sheet1!B144="","",IF(Sheet1!B144 &lt; 300000, VLOOKUP(Sheet1!B144,[2]道具!$A$3:$B$603,2,FALSE), VLOOKUP(Sheet1!B144,[2]装备!$A$3:$B$600,2,FALSE)))</f>
        <v>魔法药(玄)</v>
      </c>
      <c r="D144" t="str">
        <f>IF(Sheet1!D144="","",IF(Sheet1!D144 &lt; 300000, VLOOKUP(Sheet1!D144,[2]道具!$A$3:$B$603,2,FALSE), VLOOKUP(Sheet1!D144,[2]装备!$A$3:$B$600,2,FALSE)))</f>
        <v>王者项链(战)</v>
      </c>
      <c r="E144" t="str">
        <f>IF(Sheet1!F144="","",IF(Sheet1!F144 &lt; 300000, VLOOKUP(Sheet1!F144,[2]道具!$A$3:$B$603,2,FALSE), VLOOKUP(Sheet1!F144,[2]装备!$A$3:$B$600,2,FALSE)))</f>
        <v>王者护腕(战)</v>
      </c>
      <c r="F144" t="str">
        <f>IF(Sheet1!H144="","",IF(Sheet1!H144 &lt; 300000, VLOOKUP(Sheet1!H144,[2]道具!$A$3:$B$603,2,FALSE), VLOOKUP(Sheet1!H144,[2]装备!$A$3:$B$600,2,FALSE)))</f>
        <v>王者战盔</v>
      </c>
      <c r="G144" t="str">
        <f>IF(Sheet1!J144="","",IF(Sheet1!J144 &lt; 300000, VLOOKUP(Sheet1!J144,[2]道具!$A$3:$B$603,2,FALSE), VLOOKUP(Sheet1!J144,[2]装备!$A$3:$B$600,2,FALSE)))</f>
        <v>王者勋章(战)</v>
      </c>
      <c r="H144" t="str">
        <f>IF(Sheet1!L144="","",IF(Sheet1!L144 &lt; 300000, VLOOKUP(Sheet1!L144,[2]道具!$A$3:$B$603,2,FALSE), VLOOKUP(Sheet1!L144,[2]装备!$A$3:$B$600,2,FALSE)))</f>
        <v/>
      </c>
      <c r="I144" t="str">
        <f>IF(Sheet1!N144="","",IF(Sheet1!N144 &lt; 300000, VLOOKUP(Sheet1!N144,[2]道具!$A$3:$B$603,2,FALSE), VLOOKUP(Sheet1!N144,[2]装备!$A$3:$B$600,2,FALSE)))</f>
        <v/>
      </c>
      <c r="J144" t="str">
        <f>IF(Sheet1!P144="","",IF(Sheet1!P144 &lt; 300000, VLOOKUP(Sheet1!P144,[2]道具!$A$3:$B$603,2,FALSE), VLOOKUP(Sheet1!P144,[2]装备!$A$3:$B$600,2,FALSE)))</f>
        <v/>
      </c>
      <c r="K144" t="str">
        <f>IF(Sheet1!R144="","",IF(Sheet1!R144 &lt; 300000, VLOOKUP(Sheet1!R144,[2]道具!$A$3:$B$603,2,FALSE), VLOOKUP(Sheet1!R144,[2]装备!$A$3:$B$600,2,FALSE)))</f>
        <v/>
      </c>
      <c r="L144" t="str">
        <f>IF(Sheet1!T144="","",IF(Sheet1!T144 &lt; 300000, VLOOKUP(Sheet1!T144,[2]道具!$A$3:$B$603,2,FALSE), VLOOKUP(Sheet1!T144,[2]装备!$A$3:$B$600,2,FALSE)))</f>
        <v/>
      </c>
    </row>
    <row r="145" spans="1:12">
      <c r="A145">
        <f>Sheet1!A145</f>
        <v>11010</v>
      </c>
      <c r="B145" t="str">
        <f>VLOOKUP(A145,[1]normal!$A:$B,2)</f>
        <v>食尸饿鬼</v>
      </c>
      <c r="C145" t="str">
        <f>IF(Sheet1!B145="","",IF(Sheet1!B145 &lt; 300000, VLOOKUP(Sheet1!B145,[2]道具!$A$3:$B$603,2,FALSE), VLOOKUP(Sheet1!B145,[2]装备!$A$3:$B$600,2,FALSE)))</f>
        <v>魔法药(玄)</v>
      </c>
      <c r="D145" t="str">
        <f>IF(Sheet1!D145="","",IF(Sheet1!D145 &lt; 300000, VLOOKUP(Sheet1!D145,[2]道具!$A$3:$B$603,2,FALSE), VLOOKUP(Sheet1!D145,[2]装备!$A$3:$B$600,2,FALSE)))</f>
        <v>王者项链(法)</v>
      </c>
      <c r="E145" t="str">
        <f>IF(Sheet1!F145="","",IF(Sheet1!F145 &lt; 300000, VLOOKUP(Sheet1!F145,[2]道具!$A$3:$B$603,2,FALSE), VLOOKUP(Sheet1!F145,[2]装备!$A$3:$B$600,2,FALSE)))</f>
        <v>王者护腕(法)</v>
      </c>
      <c r="F145" t="str">
        <f>IF(Sheet1!H145="","",IF(Sheet1!H145 &lt; 300000, VLOOKUP(Sheet1!H145,[2]道具!$A$3:$B$603,2,FALSE), VLOOKUP(Sheet1!H145,[2]装备!$A$3:$B$600,2,FALSE)))</f>
        <v>王者魔盔</v>
      </c>
      <c r="G145" t="str">
        <f>IF(Sheet1!J145="","",IF(Sheet1!J145 &lt; 300000, VLOOKUP(Sheet1!J145,[2]道具!$A$3:$B$603,2,FALSE), VLOOKUP(Sheet1!J145,[2]装备!$A$3:$B$600,2,FALSE)))</f>
        <v>王者勋章(法)</v>
      </c>
      <c r="H145" t="str">
        <f>IF(Sheet1!L145="","",IF(Sheet1!L145 &lt; 300000, VLOOKUP(Sheet1!L145,[2]道具!$A$3:$B$603,2,FALSE), VLOOKUP(Sheet1!L145,[2]装备!$A$3:$B$600,2,FALSE)))</f>
        <v/>
      </c>
      <c r="I145" t="str">
        <f>IF(Sheet1!N145="","",IF(Sheet1!N145 &lt; 300000, VLOOKUP(Sheet1!N145,[2]道具!$A$3:$B$603,2,FALSE), VLOOKUP(Sheet1!N145,[2]装备!$A$3:$B$600,2,FALSE)))</f>
        <v/>
      </c>
      <c r="J145" t="str">
        <f>IF(Sheet1!P145="","",IF(Sheet1!P145 &lt; 300000, VLOOKUP(Sheet1!P145,[2]道具!$A$3:$B$603,2,FALSE), VLOOKUP(Sheet1!P145,[2]装备!$A$3:$B$600,2,FALSE)))</f>
        <v/>
      </c>
      <c r="K145" t="str">
        <f>IF(Sheet1!R145="","",IF(Sheet1!R145 &lt; 300000, VLOOKUP(Sheet1!R145,[2]道具!$A$3:$B$603,2,FALSE), VLOOKUP(Sheet1!R145,[2]装备!$A$3:$B$600,2,FALSE)))</f>
        <v/>
      </c>
      <c r="L145" t="str">
        <f>IF(Sheet1!T145="","",IF(Sheet1!T145 &lt; 300000, VLOOKUP(Sheet1!T145,[2]道具!$A$3:$B$603,2,FALSE), VLOOKUP(Sheet1!T145,[2]装备!$A$3:$B$600,2,FALSE)))</f>
        <v/>
      </c>
    </row>
    <row r="146" spans="1:12">
      <c r="A146">
        <f>Sheet1!A146</f>
        <v>11011</v>
      </c>
      <c r="B146" t="str">
        <f>VLOOKUP(A146,[1]normal!$A:$B,2)</f>
        <v>贪婪亡灵</v>
      </c>
      <c r="C146" t="str">
        <f>IF(Sheet1!B146="","",IF(Sheet1!B146 &lt; 300000, VLOOKUP(Sheet1!B146,[2]道具!$A$3:$B$603,2,FALSE), VLOOKUP(Sheet1!B146,[2]装备!$A$3:$B$600,2,FALSE)))</f>
        <v>魔法药(玄)</v>
      </c>
      <c r="D146" t="str">
        <f>IF(Sheet1!D146="","",IF(Sheet1!D146 &lt; 300000, VLOOKUP(Sheet1!D146,[2]道具!$A$3:$B$603,2,FALSE), VLOOKUP(Sheet1!D146,[2]装备!$A$3:$B$600,2,FALSE)))</f>
        <v>王者项链(道)</v>
      </c>
      <c r="E146" t="str">
        <f>IF(Sheet1!F146="","",IF(Sheet1!F146 &lt; 300000, VLOOKUP(Sheet1!F146,[2]道具!$A$3:$B$603,2,FALSE), VLOOKUP(Sheet1!F146,[2]装备!$A$3:$B$600,2,FALSE)))</f>
        <v>王者护腕(道)</v>
      </c>
      <c r="F146" t="str">
        <f>IF(Sheet1!H146="","",IF(Sheet1!H146 &lt; 300000, VLOOKUP(Sheet1!H146,[2]道具!$A$3:$B$603,2,FALSE), VLOOKUP(Sheet1!H146,[2]装备!$A$3:$B$600,2,FALSE)))</f>
        <v>王者道盔</v>
      </c>
      <c r="G146" t="str">
        <f>IF(Sheet1!J146="","",IF(Sheet1!J146 &lt; 300000, VLOOKUP(Sheet1!J146,[2]道具!$A$3:$B$603,2,FALSE), VLOOKUP(Sheet1!J146,[2]装备!$A$3:$B$600,2,FALSE)))</f>
        <v>王者勋章(道)</v>
      </c>
      <c r="H146" t="str">
        <f>IF(Sheet1!L146="","",IF(Sheet1!L146 &lt; 300000, VLOOKUP(Sheet1!L146,[2]道具!$A$3:$B$603,2,FALSE), VLOOKUP(Sheet1!L146,[2]装备!$A$3:$B$600,2,FALSE)))</f>
        <v/>
      </c>
      <c r="I146" t="str">
        <f>IF(Sheet1!N146="","",IF(Sheet1!N146 &lt; 300000, VLOOKUP(Sheet1!N146,[2]道具!$A$3:$B$603,2,FALSE), VLOOKUP(Sheet1!N146,[2]装备!$A$3:$B$600,2,FALSE)))</f>
        <v/>
      </c>
      <c r="J146" t="str">
        <f>IF(Sheet1!P146="","",IF(Sheet1!P146 &lt; 300000, VLOOKUP(Sheet1!P146,[2]道具!$A$3:$B$603,2,FALSE), VLOOKUP(Sheet1!P146,[2]装备!$A$3:$B$600,2,FALSE)))</f>
        <v/>
      </c>
      <c r="K146" t="str">
        <f>IF(Sheet1!R146="","",IF(Sheet1!R146 &lt; 300000, VLOOKUP(Sheet1!R146,[2]道具!$A$3:$B$603,2,FALSE), VLOOKUP(Sheet1!R146,[2]装备!$A$3:$B$600,2,FALSE)))</f>
        <v/>
      </c>
      <c r="L146" t="str">
        <f>IF(Sheet1!T146="","",IF(Sheet1!T146 &lt; 300000, VLOOKUP(Sheet1!T146,[2]道具!$A$3:$B$603,2,FALSE), VLOOKUP(Sheet1!T146,[2]装备!$A$3:$B$600,2,FALSE)))</f>
        <v/>
      </c>
    </row>
    <row r="147" spans="1:12">
      <c r="A147">
        <f>Sheet1!A147</f>
        <v>11012</v>
      </c>
      <c r="B147" t="str">
        <f>VLOOKUP(A147,[1]normal!$A:$B,2)</f>
        <v>嗜血恶魔</v>
      </c>
      <c r="C147" t="str">
        <f>IF(Sheet1!B147="","",IF(Sheet1!B147 &lt; 300000, VLOOKUP(Sheet1!B147,[2]道具!$A$3:$B$603,2,FALSE), VLOOKUP(Sheet1!B147,[2]装备!$A$3:$B$600,2,FALSE)))</f>
        <v>魔法药(玄)</v>
      </c>
      <c r="D147" t="str">
        <f>IF(Sheet1!D147="","",IF(Sheet1!D147 &lt; 300000, VLOOKUP(Sheet1!D147,[2]道具!$A$3:$B$603,2,FALSE), VLOOKUP(Sheet1!D147,[2]装备!$A$3:$B$600,2,FALSE)))</f>
        <v>王者战戒</v>
      </c>
      <c r="E147" t="str">
        <f>IF(Sheet1!F147="","",IF(Sheet1!F147 &lt; 300000, VLOOKUP(Sheet1!F147,[2]道具!$A$3:$B$603,2,FALSE), VLOOKUP(Sheet1!F147,[2]装备!$A$3:$B$600,2,FALSE)))</f>
        <v>王者魔戒</v>
      </c>
      <c r="F147" t="str">
        <f>IF(Sheet1!H147="","",IF(Sheet1!H147 &lt; 300000, VLOOKUP(Sheet1!H147,[2]道具!$A$3:$B$603,2,FALSE), VLOOKUP(Sheet1!H147,[2]装备!$A$3:$B$600,2,FALSE)))</f>
        <v>王者道戒</v>
      </c>
      <c r="G147" t="str">
        <f>IF(Sheet1!J147="","",IF(Sheet1!J147 &lt; 300000, VLOOKUP(Sheet1!J147,[2]道具!$A$3:$B$603,2,FALSE), VLOOKUP(Sheet1!J147,[2]装备!$A$3:$B$600,2,FALSE)))</f>
        <v/>
      </c>
      <c r="H147" t="str">
        <f>IF(Sheet1!L147="","",IF(Sheet1!L147 &lt; 300000, VLOOKUP(Sheet1!L147,[2]道具!$A$3:$B$603,2,FALSE), VLOOKUP(Sheet1!L147,[2]装备!$A$3:$B$600,2,FALSE)))</f>
        <v/>
      </c>
      <c r="I147" t="str">
        <f>IF(Sheet1!N147="","",IF(Sheet1!N147 &lt; 300000, VLOOKUP(Sheet1!N147,[2]道具!$A$3:$B$603,2,FALSE), VLOOKUP(Sheet1!N147,[2]装备!$A$3:$B$600,2,FALSE)))</f>
        <v/>
      </c>
      <c r="J147" t="str">
        <f>IF(Sheet1!P147="","",IF(Sheet1!P147 &lt; 300000, VLOOKUP(Sheet1!P147,[2]道具!$A$3:$B$603,2,FALSE), VLOOKUP(Sheet1!P147,[2]装备!$A$3:$B$600,2,FALSE)))</f>
        <v/>
      </c>
      <c r="K147" t="str">
        <f>IF(Sheet1!R147="","",IF(Sheet1!R147 &lt; 300000, VLOOKUP(Sheet1!R147,[2]道具!$A$3:$B$603,2,FALSE), VLOOKUP(Sheet1!R147,[2]装备!$A$3:$B$600,2,FALSE)))</f>
        <v/>
      </c>
      <c r="L147" t="str">
        <f>IF(Sheet1!T147="","",IF(Sheet1!T147 &lt; 300000, VLOOKUP(Sheet1!T147,[2]道具!$A$3:$B$603,2,FALSE), VLOOKUP(Sheet1!T147,[2]装备!$A$3:$B$600,2,FALSE)))</f>
        <v/>
      </c>
    </row>
    <row r="148" spans="1:12">
      <c r="A148">
        <f>Sheet1!A148</f>
        <v>11013</v>
      </c>
      <c r="B148" t="str">
        <f>VLOOKUP(A148,[1]normal!$A:$B,2)</f>
        <v>暗夜修罗</v>
      </c>
      <c r="C148" t="str">
        <f>IF(Sheet1!B148="","",IF(Sheet1!B148 &lt; 300000, VLOOKUP(Sheet1!B148,[2]道具!$A$3:$B$603,2,FALSE), VLOOKUP(Sheet1!B148,[2]装备!$A$3:$B$600,2,FALSE)))</f>
        <v>魔法药(玄)</v>
      </c>
      <c r="D148" t="str">
        <f>IF(Sheet1!D148="","",IF(Sheet1!D148 &lt; 300000, VLOOKUP(Sheet1!D148,[2]道具!$A$3:$B$603,2,FALSE), VLOOKUP(Sheet1!D148,[2]装备!$A$3:$B$600,2,FALSE)))</f>
        <v>王者腰带(战)</v>
      </c>
      <c r="E148" t="str">
        <f>IF(Sheet1!F148="","",IF(Sheet1!F148 &lt; 300000, VLOOKUP(Sheet1!F148,[2]道具!$A$3:$B$603,2,FALSE), VLOOKUP(Sheet1!F148,[2]装备!$A$3:$B$600,2,FALSE)))</f>
        <v>王者腰带(法)</v>
      </c>
      <c r="F148" t="str">
        <f>IF(Sheet1!H148="","",IF(Sheet1!H148 &lt; 300000, VLOOKUP(Sheet1!H148,[2]道具!$A$3:$B$603,2,FALSE), VLOOKUP(Sheet1!H148,[2]装备!$A$3:$B$600,2,FALSE)))</f>
        <v>王者腰带(道)</v>
      </c>
      <c r="G148" t="str">
        <f>IF(Sheet1!J148="","",IF(Sheet1!J148 &lt; 300000, VLOOKUP(Sheet1!J148,[2]道具!$A$3:$B$603,2,FALSE), VLOOKUP(Sheet1!J148,[2]装备!$A$3:$B$600,2,FALSE)))</f>
        <v>王者战靴</v>
      </c>
      <c r="H148" t="str">
        <f>IF(Sheet1!L148="","",IF(Sheet1!L148 &lt; 300000, VLOOKUP(Sheet1!L148,[2]道具!$A$3:$B$603,2,FALSE), VLOOKUP(Sheet1!L148,[2]装备!$A$3:$B$600,2,FALSE)))</f>
        <v>王者魔靴</v>
      </c>
      <c r="I148" t="str">
        <f>IF(Sheet1!N148="","",IF(Sheet1!N148 &lt; 300000, VLOOKUP(Sheet1!N148,[2]道具!$A$3:$B$603,2,FALSE), VLOOKUP(Sheet1!N148,[2]装备!$A$3:$B$600,2,FALSE)))</f>
        <v>王者道靴</v>
      </c>
      <c r="J148" t="str">
        <f>IF(Sheet1!P148="","",IF(Sheet1!P148 &lt; 300000, VLOOKUP(Sheet1!P148,[2]道具!$A$3:$B$603,2,FALSE), VLOOKUP(Sheet1!P148,[2]装备!$A$3:$B$600,2,FALSE)))</f>
        <v/>
      </c>
      <c r="K148" t="str">
        <f>IF(Sheet1!R148="","",IF(Sheet1!R148 &lt; 300000, VLOOKUP(Sheet1!R148,[2]道具!$A$3:$B$603,2,FALSE), VLOOKUP(Sheet1!R148,[2]装备!$A$3:$B$600,2,FALSE)))</f>
        <v/>
      </c>
      <c r="L148" t="str">
        <f>IF(Sheet1!T148="","",IF(Sheet1!T148 &lt; 300000, VLOOKUP(Sheet1!T148,[2]道具!$A$3:$B$603,2,FALSE), VLOOKUP(Sheet1!T148,[2]装备!$A$3:$B$600,2,FALSE)))</f>
        <v/>
      </c>
    </row>
    <row r="149" spans="1:12">
      <c r="A149">
        <f>Sheet1!A149</f>
        <v>11014</v>
      </c>
      <c r="B149" t="str">
        <f>VLOOKUP(A149,[1]normal!$A:$B,2)</f>
        <v>憎恶使者0</v>
      </c>
      <c r="C149" t="str">
        <f>IF(Sheet1!B149="","",IF(Sheet1!B149 &lt; 300000, VLOOKUP(Sheet1!B149,[2]道具!$A$3:$B$603,2,FALSE), VLOOKUP(Sheet1!B149,[2]装备!$A$3:$B$600,2,FALSE)))</f>
        <v>金创药(玄)</v>
      </c>
      <c r="D149" t="str">
        <f>IF(Sheet1!D149="","",IF(Sheet1!D149 &lt; 300000, VLOOKUP(Sheet1!D149,[2]道具!$A$3:$B$603,2,FALSE), VLOOKUP(Sheet1!D149,[2]装备!$A$3:$B$600,2,FALSE)))</f>
        <v>天龙项链(战)</v>
      </c>
      <c r="E149" t="str">
        <f>IF(Sheet1!F149="","",IF(Sheet1!F149 &lt; 300000, VLOOKUP(Sheet1!F149,[2]道具!$A$3:$B$603,2,FALSE), VLOOKUP(Sheet1!F149,[2]装备!$A$3:$B$600,2,FALSE)))</f>
        <v>天龙护腕(战)</v>
      </c>
      <c r="F149" t="str">
        <f>IF(Sheet1!H149="","",IF(Sheet1!H149 &lt; 300000, VLOOKUP(Sheet1!H149,[2]道具!$A$3:$B$603,2,FALSE), VLOOKUP(Sheet1!H149,[2]装备!$A$3:$B$600,2,FALSE)))</f>
        <v>天龙战盔</v>
      </c>
      <c r="G149" t="str">
        <f>IF(Sheet1!J149="","",IF(Sheet1!J149 &lt; 300000, VLOOKUP(Sheet1!J149,[2]道具!$A$3:$B$603,2,FALSE), VLOOKUP(Sheet1!J149,[2]装备!$A$3:$B$600,2,FALSE)))</f>
        <v/>
      </c>
      <c r="H149" t="str">
        <f>IF(Sheet1!L149="","",IF(Sheet1!L149 &lt; 300000, VLOOKUP(Sheet1!L149,[2]道具!$A$3:$B$603,2,FALSE), VLOOKUP(Sheet1!L149,[2]装备!$A$3:$B$600,2,FALSE)))</f>
        <v/>
      </c>
      <c r="I149" t="str">
        <f>IF(Sheet1!N149="","",IF(Sheet1!N149 &lt; 300000, VLOOKUP(Sheet1!N149,[2]道具!$A$3:$B$603,2,FALSE), VLOOKUP(Sheet1!N149,[2]装备!$A$3:$B$600,2,FALSE)))</f>
        <v/>
      </c>
      <c r="J149" t="str">
        <f>IF(Sheet1!P149="","",IF(Sheet1!P149 &lt; 300000, VLOOKUP(Sheet1!P149,[2]道具!$A$3:$B$603,2,FALSE), VLOOKUP(Sheet1!P149,[2]装备!$A$3:$B$600,2,FALSE)))</f>
        <v/>
      </c>
      <c r="K149" t="str">
        <f>IF(Sheet1!R149="","",IF(Sheet1!R149 &lt; 300000, VLOOKUP(Sheet1!R149,[2]道具!$A$3:$B$603,2,FALSE), VLOOKUP(Sheet1!R149,[2]装备!$A$3:$B$600,2,FALSE)))</f>
        <v/>
      </c>
      <c r="L149" t="str">
        <f>IF(Sheet1!T149="","",IF(Sheet1!T149 &lt; 300000, VLOOKUP(Sheet1!T149,[2]道具!$A$3:$B$603,2,FALSE), VLOOKUP(Sheet1!T149,[2]装备!$A$3:$B$600,2,FALSE)))</f>
        <v/>
      </c>
    </row>
    <row r="150" spans="1:12">
      <c r="A150">
        <f>Sheet1!A150</f>
        <v>11015</v>
      </c>
      <c r="B150" t="str">
        <f>VLOOKUP(A150,[1]normal!$A:$B,2)</f>
        <v>食尸饿鬼0</v>
      </c>
      <c r="C150" t="str">
        <f>IF(Sheet1!B150="","",IF(Sheet1!B150 &lt; 300000, VLOOKUP(Sheet1!B150,[2]道具!$A$3:$B$603,2,FALSE), VLOOKUP(Sheet1!B150,[2]装备!$A$3:$B$600,2,FALSE)))</f>
        <v>金创药(玄)</v>
      </c>
      <c r="D150" t="str">
        <f>IF(Sheet1!D150="","",IF(Sheet1!D150 &lt; 300000, VLOOKUP(Sheet1!D150,[2]道具!$A$3:$B$603,2,FALSE), VLOOKUP(Sheet1!D150,[2]装备!$A$3:$B$600,2,FALSE)))</f>
        <v>天龙项链(法)</v>
      </c>
      <c r="E150" t="str">
        <f>IF(Sheet1!F150="","",IF(Sheet1!F150 &lt; 300000, VLOOKUP(Sheet1!F150,[2]道具!$A$3:$B$603,2,FALSE), VLOOKUP(Sheet1!F150,[2]装备!$A$3:$B$600,2,FALSE)))</f>
        <v>天龙护腕(法)</v>
      </c>
      <c r="F150" t="str">
        <f>IF(Sheet1!H150="","",IF(Sheet1!H150 &lt; 300000, VLOOKUP(Sheet1!H150,[2]道具!$A$3:$B$603,2,FALSE), VLOOKUP(Sheet1!H150,[2]装备!$A$3:$B$600,2,FALSE)))</f>
        <v>天龙魔盔</v>
      </c>
      <c r="G150" t="str">
        <f>IF(Sheet1!J150="","",IF(Sheet1!J150 &lt; 300000, VLOOKUP(Sheet1!J150,[2]道具!$A$3:$B$603,2,FALSE), VLOOKUP(Sheet1!J150,[2]装备!$A$3:$B$600,2,FALSE)))</f>
        <v/>
      </c>
      <c r="H150" t="str">
        <f>IF(Sheet1!L150="","",IF(Sheet1!L150 &lt; 300000, VLOOKUP(Sheet1!L150,[2]道具!$A$3:$B$603,2,FALSE), VLOOKUP(Sheet1!L150,[2]装备!$A$3:$B$600,2,FALSE)))</f>
        <v/>
      </c>
      <c r="I150" t="str">
        <f>IF(Sheet1!N150="","",IF(Sheet1!N150 &lt; 300000, VLOOKUP(Sheet1!N150,[2]道具!$A$3:$B$603,2,FALSE), VLOOKUP(Sheet1!N150,[2]装备!$A$3:$B$600,2,FALSE)))</f>
        <v/>
      </c>
      <c r="J150" t="str">
        <f>IF(Sheet1!P150="","",IF(Sheet1!P150 &lt; 300000, VLOOKUP(Sheet1!P150,[2]道具!$A$3:$B$603,2,FALSE), VLOOKUP(Sheet1!P150,[2]装备!$A$3:$B$600,2,FALSE)))</f>
        <v/>
      </c>
      <c r="K150" t="str">
        <f>IF(Sheet1!R150="","",IF(Sheet1!R150 &lt; 300000, VLOOKUP(Sheet1!R150,[2]道具!$A$3:$B$603,2,FALSE), VLOOKUP(Sheet1!R150,[2]装备!$A$3:$B$600,2,FALSE)))</f>
        <v/>
      </c>
      <c r="L150" t="str">
        <f>IF(Sheet1!T150="","",IF(Sheet1!T150 &lt; 300000, VLOOKUP(Sheet1!T150,[2]道具!$A$3:$B$603,2,FALSE), VLOOKUP(Sheet1!T150,[2]装备!$A$3:$B$600,2,FALSE)))</f>
        <v/>
      </c>
    </row>
    <row r="151" spans="1:12">
      <c r="A151">
        <f>Sheet1!A151</f>
        <v>11016</v>
      </c>
      <c r="B151" t="str">
        <f>VLOOKUP(A151,[1]normal!$A:$B,2)</f>
        <v>贪婪亡灵0</v>
      </c>
      <c r="C151" t="str">
        <f>IF(Sheet1!B151="","",IF(Sheet1!B151 &lt; 300000, VLOOKUP(Sheet1!B151,[2]道具!$A$3:$B$603,2,FALSE), VLOOKUP(Sheet1!B151,[2]装备!$A$3:$B$600,2,FALSE)))</f>
        <v>金创药(玄)</v>
      </c>
      <c r="D151" t="str">
        <f>IF(Sheet1!D151="","",IF(Sheet1!D151 &lt; 300000, VLOOKUP(Sheet1!D151,[2]道具!$A$3:$B$603,2,FALSE), VLOOKUP(Sheet1!D151,[2]装备!$A$3:$B$600,2,FALSE)))</f>
        <v>天龙项链(道)</v>
      </c>
      <c r="E151" t="str">
        <f>IF(Sheet1!F151="","",IF(Sheet1!F151 &lt; 300000, VLOOKUP(Sheet1!F151,[2]道具!$A$3:$B$603,2,FALSE), VLOOKUP(Sheet1!F151,[2]装备!$A$3:$B$600,2,FALSE)))</f>
        <v>天龙护腕(道)</v>
      </c>
      <c r="F151" t="str">
        <f>IF(Sheet1!H151="","",IF(Sheet1!H151 &lt; 300000, VLOOKUP(Sheet1!H151,[2]道具!$A$3:$B$603,2,FALSE), VLOOKUP(Sheet1!H151,[2]装备!$A$3:$B$600,2,FALSE)))</f>
        <v>天龙道盔</v>
      </c>
      <c r="G151" t="str">
        <f>IF(Sheet1!J151="","",IF(Sheet1!J151 &lt; 300000, VLOOKUP(Sheet1!J151,[2]道具!$A$3:$B$603,2,FALSE), VLOOKUP(Sheet1!J151,[2]装备!$A$3:$B$600,2,FALSE)))</f>
        <v/>
      </c>
      <c r="H151" t="str">
        <f>IF(Sheet1!L151="","",IF(Sheet1!L151 &lt; 300000, VLOOKUP(Sheet1!L151,[2]道具!$A$3:$B$603,2,FALSE), VLOOKUP(Sheet1!L151,[2]装备!$A$3:$B$600,2,FALSE)))</f>
        <v/>
      </c>
      <c r="I151" t="str">
        <f>IF(Sheet1!N151="","",IF(Sheet1!N151 &lt; 300000, VLOOKUP(Sheet1!N151,[2]道具!$A$3:$B$603,2,FALSE), VLOOKUP(Sheet1!N151,[2]装备!$A$3:$B$600,2,FALSE)))</f>
        <v/>
      </c>
      <c r="J151" t="str">
        <f>IF(Sheet1!P151="","",IF(Sheet1!P151 &lt; 300000, VLOOKUP(Sheet1!P151,[2]道具!$A$3:$B$603,2,FALSE), VLOOKUP(Sheet1!P151,[2]装备!$A$3:$B$600,2,FALSE)))</f>
        <v/>
      </c>
      <c r="K151" t="str">
        <f>IF(Sheet1!R151="","",IF(Sheet1!R151 &lt; 300000, VLOOKUP(Sheet1!R151,[2]道具!$A$3:$B$603,2,FALSE), VLOOKUP(Sheet1!R151,[2]装备!$A$3:$B$600,2,FALSE)))</f>
        <v/>
      </c>
      <c r="L151" t="str">
        <f>IF(Sheet1!T151="","",IF(Sheet1!T151 &lt; 300000, VLOOKUP(Sheet1!T151,[2]道具!$A$3:$B$603,2,FALSE), VLOOKUP(Sheet1!T151,[2]装备!$A$3:$B$600,2,FALSE)))</f>
        <v/>
      </c>
    </row>
    <row r="152" spans="1:12">
      <c r="A152">
        <f>Sheet1!A152</f>
        <v>11017</v>
      </c>
      <c r="B152" t="str">
        <f>VLOOKUP(A152,[1]normal!$A:$B,2)</f>
        <v>嗜血恶魔0</v>
      </c>
      <c r="C152" t="str">
        <f>IF(Sheet1!B152="","",IF(Sheet1!B152 &lt; 300000, VLOOKUP(Sheet1!B152,[2]道具!$A$3:$B$603,2,FALSE), VLOOKUP(Sheet1!B152,[2]装备!$A$3:$B$600,2,FALSE)))</f>
        <v>金创药(玄)</v>
      </c>
      <c r="D152" t="str">
        <f>IF(Sheet1!D152="","",IF(Sheet1!D152 &lt; 300000, VLOOKUP(Sheet1!D152,[2]道具!$A$3:$B$603,2,FALSE), VLOOKUP(Sheet1!D152,[2]装备!$A$3:$B$600,2,FALSE)))</f>
        <v>天龙战戒</v>
      </c>
      <c r="E152" t="str">
        <f>IF(Sheet1!F152="","",IF(Sheet1!F152 &lt; 300000, VLOOKUP(Sheet1!F152,[2]道具!$A$3:$B$603,2,FALSE), VLOOKUP(Sheet1!F152,[2]装备!$A$3:$B$600,2,FALSE)))</f>
        <v>天龙魔戒</v>
      </c>
      <c r="F152" t="str">
        <f>IF(Sheet1!H152="","",IF(Sheet1!H152 &lt; 300000, VLOOKUP(Sheet1!H152,[2]道具!$A$3:$B$603,2,FALSE), VLOOKUP(Sheet1!H152,[2]装备!$A$3:$B$600,2,FALSE)))</f>
        <v>天龙道戒</v>
      </c>
      <c r="G152" t="str">
        <f>IF(Sheet1!J152="","",IF(Sheet1!J152 &lt; 300000, VLOOKUP(Sheet1!J152,[2]道具!$A$3:$B$603,2,FALSE), VLOOKUP(Sheet1!J152,[2]装备!$A$3:$B$600,2,FALSE)))</f>
        <v/>
      </c>
      <c r="H152" t="str">
        <f>IF(Sheet1!L152="","",IF(Sheet1!L152 &lt; 300000, VLOOKUP(Sheet1!L152,[2]道具!$A$3:$B$603,2,FALSE), VLOOKUP(Sheet1!L152,[2]装备!$A$3:$B$600,2,FALSE)))</f>
        <v/>
      </c>
      <c r="I152" t="str">
        <f>IF(Sheet1!N152="","",IF(Sheet1!N152 &lt; 300000, VLOOKUP(Sheet1!N152,[2]道具!$A$3:$B$603,2,FALSE), VLOOKUP(Sheet1!N152,[2]装备!$A$3:$B$600,2,FALSE)))</f>
        <v/>
      </c>
      <c r="J152" t="str">
        <f>IF(Sheet1!P152="","",IF(Sheet1!P152 &lt; 300000, VLOOKUP(Sheet1!P152,[2]道具!$A$3:$B$603,2,FALSE), VLOOKUP(Sheet1!P152,[2]装备!$A$3:$B$600,2,FALSE)))</f>
        <v/>
      </c>
      <c r="K152" t="str">
        <f>IF(Sheet1!R152="","",IF(Sheet1!R152 &lt; 300000, VLOOKUP(Sheet1!R152,[2]道具!$A$3:$B$603,2,FALSE), VLOOKUP(Sheet1!R152,[2]装备!$A$3:$B$600,2,FALSE)))</f>
        <v/>
      </c>
      <c r="L152" t="str">
        <f>IF(Sheet1!T152="","",IF(Sheet1!T152 &lt; 300000, VLOOKUP(Sheet1!T152,[2]道具!$A$3:$B$603,2,FALSE), VLOOKUP(Sheet1!T152,[2]装备!$A$3:$B$600,2,FALSE)))</f>
        <v/>
      </c>
    </row>
    <row r="153" spans="1:12">
      <c r="A153">
        <f>Sheet1!A153</f>
        <v>11018</v>
      </c>
      <c r="B153" t="str">
        <f>VLOOKUP(A153,[1]normal!$A:$B,2)</f>
        <v>暗夜修罗0</v>
      </c>
      <c r="C153" t="str">
        <f>IF(Sheet1!B153="","",IF(Sheet1!B153 &lt; 300000, VLOOKUP(Sheet1!B153,[2]道具!$A$3:$B$603,2,FALSE), VLOOKUP(Sheet1!B153,[2]装备!$A$3:$B$600,2,FALSE)))</f>
        <v>金创药(玄)</v>
      </c>
      <c r="D153" t="str">
        <f>IF(Sheet1!D153="","",IF(Sheet1!D153 &lt; 300000, VLOOKUP(Sheet1!D153,[2]道具!$A$3:$B$603,2,FALSE), VLOOKUP(Sheet1!D153,[2]装备!$A$3:$B$600,2,FALSE)))</f>
        <v>天龙腰带(战)</v>
      </c>
      <c r="E153" t="str">
        <f>IF(Sheet1!F153="","",IF(Sheet1!F153 &lt; 300000, VLOOKUP(Sheet1!F153,[2]道具!$A$3:$B$603,2,FALSE), VLOOKUP(Sheet1!F153,[2]装备!$A$3:$B$600,2,FALSE)))</f>
        <v>天龙腰带(法)</v>
      </c>
      <c r="F153" t="str">
        <f>IF(Sheet1!H153="","",IF(Sheet1!H153 &lt; 300000, VLOOKUP(Sheet1!H153,[2]道具!$A$3:$B$603,2,FALSE), VLOOKUP(Sheet1!H153,[2]装备!$A$3:$B$600,2,FALSE)))</f>
        <v>天龙腰带(道)</v>
      </c>
      <c r="G153" t="str">
        <f>IF(Sheet1!J153="","",IF(Sheet1!J153 &lt; 300000, VLOOKUP(Sheet1!J153,[2]道具!$A$3:$B$603,2,FALSE), VLOOKUP(Sheet1!J153,[2]装备!$A$3:$B$600,2,FALSE)))</f>
        <v>天龙战靴</v>
      </c>
      <c r="H153" t="str">
        <f>IF(Sheet1!L153="","",IF(Sheet1!L153 &lt; 300000, VLOOKUP(Sheet1!L153,[2]道具!$A$3:$B$603,2,FALSE), VLOOKUP(Sheet1!L153,[2]装备!$A$3:$B$600,2,FALSE)))</f>
        <v>天龙魔靴</v>
      </c>
      <c r="I153" t="str">
        <f>IF(Sheet1!N153="","",IF(Sheet1!N153 &lt; 300000, VLOOKUP(Sheet1!N153,[2]道具!$A$3:$B$603,2,FALSE), VLOOKUP(Sheet1!N153,[2]装备!$A$3:$B$600,2,FALSE)))</f>
        <v>天龙道靴</v>
      </c>
      <c r="J153" t="str">
        <f>IF(Sheet1!P153="","",IF(Sheet1!P153 &lt; 300000, VLOOKUP(Sheet1!P153,[2]道具!$A$3:$B$603,2,FALSE), VLOOKUP(Sheet1!P153,[2]装备!$A$3:$B$600,2,FALSE)))</f>
        <v/>
      </c>
      <c r="K153" t="str">
        <f>IF(Sheet1!R153="","",IF(Sheet1!R153 &lt; 300000, VLOOKUP(Sheet1!R153,[2]道具!$A$3:$B$603,2,FALSE), VLOOKUP(Sheet1!R153,[2]装备!$A$3:$B$600,2,FALSE)))</f>
        <v/>
      </c>
      <c r="L153" t="str">
        <f>IF(Sheet1!T153="","",IF(Sheet1!T153 &lt; 300000, VLOOKUP(Sheet1!T153,[2]道具!$A$3:$B$603,2,FALSE), VLOOKUP(Sheet1!T153,[2]装备!$A$3:$B$600,2,FALSE)))</f>
        <v/>
      </c>
    </row>
    <row r="154" spans="1:12">
      <c r="A154">
        <f>Sheet1!A154</f>
        <v>11019</v>
      </c>
      <c r="B154" t="str">
        <f>VLOOKUP(A154,[1]normal!$A:$B,2)</f>
        <v>泯灭战士</v>
      </c>
      <c r="C154" t="str">
        <f>IF(Sheet1!B154="","",IF(Sheet1!B154 &lt; 300000, VLOOKUP(Sheet1!B154,[2]道具!$A$3:$B$603,2,FALSE), VLOOKUP(Sheet1!B154,[2]装备!$A$3:$B$600,2,FALSE)))</f>
        <v>小堆银币</v>
      </c>
      <c r="D154" t="str">
        <f>IF(Sheet1!D154="","",IF(Sheet1!D154 &lt; 300000, VLOOKUP(Sheet1!D154,[2]道具!$A$3:$B$603,2,FALSE), VLOOKUP(Sheet1!D154,[2]装备!$A$3:$B$600,2,FALSE)))</f>
        <v>大堆银币</v>
      </c>
      <c r="E154" t="str">
        <f>IF(Sheet1!F154="","",IF(Sheet1!F154 &lt; 300000, VLOOKUP(Sheet1!F154,[2]道具!$A$3:$B$603,2,FALSE), VLOOKUP(Sheet1!F154,[2]装备!$A$3:$B$600,2,FALSE)))</f>
        <v>银元</v>
      </c>
      <c r="F154" t="str">
        <f>IF(Sheet1!H154="","",IF(Sheet1!H154 &lt; 300000, VLOOKUP(Sheet1!H154,[2]道具!$A$3:$B$603,2,FALSE), VLOOKUP(Sheet1!H154,[2]装备!$A$3:$B$600,2,FALSE)))</f>
        <v>零星金币</v>
      </c>
      <c r="G154" t="str">
        <f>IF(Sheet1!J154="","",IF(Sheet1!J154 &lt; 300000, VLOOKUP(Sheet1!J154,[2]道具!$A$3:$B$603,2,FALSE), VLOOKUP(Sheet1!J154,[2]装备!$A$3:$B$600,2,FALSE)))</f>
        <v>炎龙战盔</v>
      </c>
      <c r="H154" t="str">
        <f>IF(Sheet1!L154="","",IF(Sheet1!L154 &lt; 300000, VLOOKUP(Sheet1!L154,[2]道具!$A$3:$B$603,2,FALSE), VLOOKUP(Sheet1!L154,[2]装备!$A$3:$B$600,2,FALSE)))</f>
        <v>雷龙魔盔</v>
      </c>
      <c r="I154" t="str">
        <f>IF(Sheet1!N154="","",IF(Sheet1!N154 &lt; 300000, VLOOKUP(Sheet1!N154,[2]道具!$A$3:$B$603,2,FALSE), VLOOKUP(Sheet1!N154,[2]装备!$A$3:$B$600,2,FALSE)))</f>
        <v>青龙道盔</v>
      </c>
      <c r="J154" t="str">
        <f>IF(Sheet1!P154="","",IF(Sheet1!P154 &lt; 300000, VLOOKUP(Sheet1!P154,[2]道具!$A$3:$B$603,2,FALSE), VLOOKUP(Sheet1!P154,[2]装备!$A$3:$B$600,2,FALSE)))</f>
        <v/>
      </c>
      <c r="K154" t="str">
        <f>IF(Sheet1!R154="","",IF(Sheet1!R154 &lt; 300000, VLOOKUP(Sheet1!R154,[2]道具!$A$3:$B$603,2,FALSE), VLOOKUP(Sheet1!R154,[2]装备!$A$3:$B$600,2,FALSE)))</f>
        <v/>
      </c>
      <c r="L154" t="str">
        <f>IF(Sheet1!T154="","",IF(Sheet1!T154 &lt; 300000, VLOOKUP(Sheet1!T154,[2]道具!$A$3:$B$603,2,FALSE), VLOOKUP(Sheet1!T154,[2]装备!$A$3:$B$600,2,FALSE)))</f>
        <v/>
      </c>
    </row>
    <row r="155" spans="1:12">
      <c r="A155">
        <f>Sheet1!A155</f>
        <v>11020</v>
      </c>
      <c r="B155" t="str">
        <f>VLOOKUP(A155,[1]normal!$A:$B,2)</f>
        <v>泯灭斗士</v>
      </c>
      <c r="C155" t="str">
        <f>IF(Sheet1!B155="","",IF(Sheet1!B155 &lt; 300000, VLOOKUP(Sheet1!B155,[2]道具!$A$3:$B$603,2,FALSE), VLOOKUP(Sheet1!B155,[2]装备!$A$3:$B$600,2,FALSE)))</f>
        <v>魔法药(玄)</v>
      </c>
      <c r="D155" t="str">
        <f>IF(Sheet1!D155="","",IF(Sheet1!D155 &lt; 300000, VLOOKUP(Sheet1!D155,[2]道具!$A$3:$B$603,2,FALSE), VLOOKUP(Sheet1!D155,[2]装备!$A$3:$B$600,2,FALSE)))</f>
        <v>炎龙护腕</v>
      </c>
      <c r="E155" t="str">
        <f>IF(Sheet1!F155="","",IF(Sheet1!F155 &lt; 300000, VLOOKUP(Sheet1!F155,[2]道具!$A$3:$B$603,2,FALSE), VLOOKUP(Sheet1!F155,[2]装备!$A$3:$B$600,2,FALSE)))</f>
        <v>雷龙护腕</v>
      </c>
      <c r="F155" t="str">
        <f>IF(Sheet1!H155="","",IF(Sheet1!H155 &lt; 300000, VLOOKUP(Sheet1!H155,[2]道具!$A$3:$B$603,2,FALSE), VLOOKUP(Sheet1!H155,[2]装备!$A$3:$B$600,2,FALSE)))</f>
        <v>青龙护腕</v>
      </c>
      <c r="G155" t="str">
        <f>IF(Sheet1!J155="","",IF(Sheet1!J155 &lt; 300000, VLOOKUP(Sheet1!J155,[2]道具!$A$3:$B$603,2,FALSE), VLOOKUP(Sheet1!J155,[2]装备!$A$3:$B$600,2,FALSE)))</f>
        <v>炎龙腰带</v>
      </c>
      <c r="H155" t="str">
        <f>IF(Sheet1!L155="","",IF(Sheet1!L155 &lt; 300000, VLOOKUP(Sheet1!L155,[2]道具!$A$3:$B$603,2,FALSE), VLOOKUP(Sheet1!L155,[2]装备!$A$3:$B$600,2,FALSE)))</f>
        <v>雷龙腰带</v>
      </c>
      <c r="I155" t="str">
        <f>IF(Sheet1!N155="","",IF(Sheet1!N155 &lt; 300000, VLOOKUP(Sheet1!N155,[2]道具!$A$3:$B$603,2,FALSE), VLOOKUP(Sheet1!N155,[2]装备!$A$3:$B$600,2,FALSE)))</f>
        <v>青龙腰带</v>
      </c>
      <c r="J155" t="str">
        <f>IF(Sheet1!P155="","",IF(Sheet1!P155 &lt; 300000, VLOOKUP(Sheet1!P155,[2]道具!$A$3:$B$603,2,FALSE), VLOOKUP(Sheet1!P155,[2]装备!$A$3:$B$600,2,FALSE)))</f>
        <v/>
      </c>
      <c r="K155" t="str">
        <f>IF(Sheet1!R155="","",IF(Sheet1!R155 &lt; 300000, VLOOKUP(Sheet1!R155,[2]道具!$A$3:$B$603,2,FALSE), VLOOKUP(Sheet1!R155,[2]装备!$A$3:$B$600,2,FALSE)))</f>
        <v/>
      </c>
      <c r="L155" t="str">
        <f>IF(Sheet1!T155="","",IF(Sheet1!T155 &lt; 300000, VLOOKUP(Sheet1!T155,[2]道具!$A$3:$B$603,2,FALSE), VLOOKUP(Sheet1!T155,[2]装备!$A$3:$B$600,2,FALSE)))</f>
        <v/>
      </c>
    </row>
    <row r="156" spans="1:12">
      <c r="A156">
        <f>Sheet1!A156</f>
        <v>11021</v>
      </c>
      <c r="B156" t="str">
        <f>VLOOKUP(A156,[1]normal!$A:$B,2)</f>
        <v>泯灭龙魂</v>
      </c>
      <c r="C156" t="str">
        <f>IF(Sheet1!B156="","",IF(Sheet1!B156 &lt; 300000, VLOOKUP(Sheet1!B156,[2]道具!$A$3:$B$603,2,FALSE), VLOOKUP(Sheet1!B156,[2]装备!$A$3:$B$600,2,FALSE)))</f>
        <v>魔法药(玄)</v>
      </c>
      <c r="D156" t="str">
        <f>IF(Sheet1!D156="","",IF(Sheet1!D156 &lt; 300000, VLOOKUP(Sheet1!D156,[2]道具!$A$3:$B$603,2,FALSE), VLOOKUP(Sheet1!D156,[2]装备!$A$3:$B$600,2,FALSE)))</f>
        <v>炎龙战戒</v>
      </c>
      <c r="E156" t="str">
        <f>IF(Sheet1!F156="","",IF(Sheet1!F156 &lt; 300000, VLOOKUP(Sheet1!F156,[2]道具!$A$3:$B$603,2,FALSE), VLOOKUP(Sheet1!F156,[2]装备!$A$3:$B$600,2,FALSE)))</f>
        <v>雷龙魔戒</v>
      </c>
      <c r="F156" t="str">
        <f>IF(Sheet1!H156="","",IF(Sheet1!H156 &lt; 300000, VLOOKUP(Sheet1!H156,[2]道具!$A$3:$B$603,2,FALSE), VLOOKUP(Sheet1!H156,[2]装备!$A$3:$B$600,2,FALSE)))</f>
        <v>青龙道戒</v>
      </c>
      <c r="G156" t="str">
        <f>IF(Sheet1!J156="","",IF(Sheet1!J156 &lt; 300000, VLOOKUP(Sheet1!J156,[2]道具!$A$3:$B$603,2,FALSE), VLOOKUP(Sheet1!J156,[2]装备!$A$3:$B$600,2,FALSE)))</f>
        <v>炎龙战靴</v>
      </c>
      <c r="H156" t="str">
        <f>IF(Sheet1!L156="","",IF(Sheet1!L156 &lt; 300000, VLOOKUP(Sheet1!L156,[2]道具!$A$3:$B$603,2,FALSE), VLOOKUP(Sheet1!L156,[2]装备!$A$3:$B$600,2,FALSE)))</f>
        <v>雷龙魔靴</v>
      </c>
      <c r="I156" t="str">
        <f>IF(Sheet1!N156="","",IF(Sheet1!N156 &lt; 300000, VLOOKUP(Sheet1!N156,[2]道具!$A$3:$B$603,2,FALSE), VLOOKUP(Sheet1!N156,[2]装备!$A$3:$B$600,2,FALSE)))</f>
        <v>青龙道靴</v>
      </c>
      <c r="J156" t="str">
        <f>IF(Sheet1!P156="","",IF(Sheet1!P156 &lt; 300000, VLOOKUP(Sheet1!P156,[2]道具!$A$3:$B$603,2,FALSE), VLOOKUP(Sheet1!P156,[2]装备!$A$3:$B$600,2,FALSE)))</f>
        <v/>
      </c>
      <c r="K156" t="str">
        <f>IF(Sheet1!R156="","",IF(Sheet1!R156 &lt; 300000, VLOOKUP(Sheet1!R156,[2]道具!$A$3:$B$603,2,FALSE), VLOOKUP(Sheet1!R156,[2]装备!$A$3:$B$600,2,FALSE)))</f>
        <v/>
      </c>
      <c r="L156" t="str">
        <f>IF(Sheet1!T156="","",IF(Sheet1!T156 &lt; 300000, VLOOKUP(Sheet1!T156,[2]道具!$A$3:$B$603,2,FALSE), VLOOKUP(Sheet1!T156,[2]装备!$A$3:$B$600,2,FALSE)))</f>
        <v/>
      </c>
    </row>
    <row r="157" spans="1:12">
      <c r="A157">
        <f>Sheet1!A157</f>
        <v>11022</v>
      </c>
      <c r="B157" t="str">
        <f>VLOOKUP(A157,[1]normal!$A:$B,2)</f>
        <v>天马行空</v>
      </c>
      <c r="C157" t="str">
        <f>IF(Sheet1!B157="","",IF(Sheet1!B157 &lt; 300000, VLOOKUP(Sheet1!B157,[2]道具!$A$3:$B$603,2,FALSE), VLOOKUP(Sheet1!B157,[2]装备!$A$3:$B$600,2,FALSE)))</f>
        <v>小堆银币</v>
      </c>
      <c r="D157" t="str">
        <f>IF(Sheet1!D157="","",IF(Sheet1!D157 &lt; 300000, VLOOKUP(Sheet1!D157,[2]道具!$A$3:$B$603,2,FALSE), VLOOKUP(Sheet1!D157,[2]装备!$A$3:$B$600,2,FALSE)))</f>
        <v>大堆银币</v>
      </c>
      <c r="E157" t="str">
        <f>IF(Sheet1!F157="","",IF(Sheet1!F157 &lt; 300000, VLOOKUP(Sheet1!F157,[2]道具!$A$3:$B$603,2,FALSE), VLOOKUP(Sheet1!F157,[2]装备!$A$3:$B$600,2,FALSE)))</f>
        <v>银元</v>
      </c>
      <c r="F157" t="str">
        <f>IF(Sheet1!H157="","",IF(Sheet1!H157 &lt; 300000, VLOOKUP(Sheet1!H157,[2]道具!$A$3:$B$603,2,FALSE), VLOOKUP(Sheet1!H157,[2]装备!$A$3:$B$600,2,FALSE)))</f>
        <v>零星金币</v>
      </c>
      <c r="G157" t="str">
        <f>IF(Sheet1!J157="","",IF(Sheet1!J157 &lt; 300000, VLOOKUP(Sheet1!J157,[2]道具!$A$3:$B$603,2,FALSE), VLOOKUP(Sheet1!J157,[2]装备!$A$3:$B$600,2,FALSE)))</f>
        <v>炎龙项链</v>
      </c>
      <c r="H157" t="str">
        <f>IF(Sheet1!L157="","",IF(Sheet1!L157 &lt; 300000, VLOOKUP(Sheet1!L157,[2]道具!$A$3:$B$603,2,FALSE), VLOOKUP(Sheet1!L157,[2]装备!$A$3:$B$600,2,FALSE)))</f>
        <v>雷龙项链</v>
      </c>
      <c r="I157" t="str">
        <f>IF(Sheet1!N157="","",IF(Sheet1!N157 &lt; 300000, VLOOKUP(Sheet1!N157,[2]道具!$A$3:$B$603,2,FALSE), VLOOKUP(Sheet1!N157,[2]装备!$A$3:$B$600,2,FALSE)))</f>
        <v>青龙项链</v>
      </c>
      <c r="J157" t="str">
        <f>IF(Sheet1!P157="","",IF(Sheet1!P157 &lt; 300000, VLOOKUP(Sheet1!P157,[2]道具!$A$3:$B$603,2,FALSE), VLOOKUP(Sheet1!P157,[2]装备!$A$3:$B$600,2,FALSE)))</f>
        <v/>
      </c>
      <c r="K157" t="str">
        <f>IF(Sheet1!R157="","",IF(Sheet1!R157 &lt; 300000, VLOOKUP(Sheet1!R157,[2]道具!$A$3:$B$603,2,FALSE), VLOOKUP(Sheet1!R157,[2]装备!$A$3:$B$600,2,FALSE)))</f>
        <v/>
      </c>
      <c r="L157" t="str">
        <f>IF(Sheet1!T157="","",IF(Sheet1!T157 &lt; 300000, VLOOKUP(Sheet1!T157,[2]道具!$A$3:$B$603,2,FALSE), VLOOKUP(Sheet1!T157,[2]装备!$A$3:$B$600,2,FALSE)))</f>
        <v/>
      </c>
    </row>
    <row r="158" spans="1:12">
      <c r="A158">
        <f>Sheet1!A158</f>
        <v>11023</v>
      </c>
      <c r="B158" t="str">
        <f>VLOOKUP(A158,[1]normal!$A:$B,2)</f>
        <v>泯灭战士0</v>
      </c>
      <c r="C158" t="str">
        <f>IF(Sheet1!B158="","",IF(Sheet1!B158 &lt; 300000, VLOOKUP(Sheet1!B158,[2]道具!$A$3:$B$603,2,FALSE), VLOOKUP(Sheet1!B158,[2]装备!$A$3:$B$600,2,FALSE)))</f>
        <v>金创药(玄)</v>
      </c>
      <c r="D158" t="str">
        <f>IF(Sheet1!D158="","",IF(Sheet1!D158 &lt; 300000, VLOOKUP(Sheet1!D158,[2]道具!$A$3:$B$603,2,FALSE), VLOOKUP(Sheet1!D158,[2]装备!$A$3:$B$600,2,FALSE)))</f>
        <v>虎威勋章(战)</v>
      </c>
      <c r="E158" t="str">
        <f>IF(Sheet1!F158="","",IF(Sheet1!F158 &lt; 300000, VLOOKUP(Sheet1!F158,[2]道具!$A$3:$B$603,2,FALSE), VLOOKUP(Sheet1!F158,[2]装备!$A$3:$B$600,2,FALSE)))</f>
        <v>虎威勋章(道)</v>
      </c>
      <c r="F158" t="str">
        <f>IF(Sheet1!H158="","",IF(Sheet1!H158 &lt; 300000, VLOOKUP(Sheet1!H158,[2]道具!$A$3:$B$603,2,FALSE), VLOOKUP(Sheet1!H158,[2]装备!$A$3:$B$600,2,FALSE)))</f>
        <v>虎威勋章(法)</v>
      </c>
      <c r="G158" t="str">
        <f>IF(Sheet1!J158="","",IF(Sheet1!J158 &lt; 300000, VLOOKUP(Sheet1!J158,[2]道具!$A$3:$B$603,2,FALSE), VLOOKUP(Sheet1!J158,[2]装备!$A$3:$B$600,2,FALSE)))</f>
        <v>虎威战盔</v>
      </c>
      <c r="H158" t="str">
        <f>IF(Sheet1!L158="","",IF(Sheet1!L158 &lt; 300000, VLOOKUP(Sheet1!L158,[2]道具!$A$3:$B$603,2,FALSE), VLOOKUP(Sheet1!L158,[2]装备!$A$3:$B$600,2,FALSE)))</f>
        <v>虎威法冠</v>
      </c>
      <c r="I158" t="str">
        <f>IF(Sheet1!N158="","",IF(Sheet1!N158 &lt; 300000, VLOOKUP(Sheet1!N158,[2]道具!$A$3:$B$603,2,FALSE), VLOOKUP(Sheet1!N158,[2]装备!$A$3:$B$600,2,FALSE)))</f>
        <v>虎威道盔</v>
      </c>
      <c r="J158" t="str">
        <f>IF(Sheet1!P158="","",IF(Sheet1!P158 &lt; 300000, VLOOKUP(Sheet1!P158,[2]道具!$A$3:$B$603,2,FALSE), VLOOKUP(Sheet1!P158,[2]装备!$A$3:$B$600,2,FALSE)))</f>
        <v/>
      </c>
      <c r="K158" t="str">
        <f>IF(Sheet1!R158="","",IF(Sheet1!R158 &lt; 300000, VLOOKUP(Sheet1!R158,[2]道具!$A$3:$B$603,2,FALSE), VLOOKUP(Sheet1!R158,[2]装备!$A$3:$B$600,2,FALSE)))</f>
        <v/>
      </c>
      <c r="L158" t="str">
        <f>IF(Sheet1!T158="","",IF(Sheet1!T158 &lt; 300000, VLOOKUP(Sheet1!T158,[2]道具!$A$3:$B$603,2,FALSE), VLOOKUP(Sheet1!T158,[2]装备!$A$3:$B$600,2,FALSE)))</f>
        <v/>
      </c>
    </row>
    <row r="159" spans="1:12">
      <c r="A159">
        <f>Sheet1!A159</f>
        <v>11024</v>
      </c>
      <c r="B159" t="str">
        <f>VLOOKUP(A159,[1]normal!$A:$B,2)</f>
        <v>泯灭斗士0</v>
      </c>
      <c r="C159" t="str">
        <f>IF(Sheet1!B159="","",IF(Sheet1!B159 &lt; 300000, VLOOKUP(Sheet1!B159,[2]道具!$A$3:$B$603,2,FALSE), VLOOKUP(Sheet1!B159,[2]装备!$A$3:$B$600,2,FALSE)))</f>
        <v>金创药(玄)</v>
      </c>
      <c r="D159" t="str">
        <f>IF(Sheet1!D159="","",IF(Sheet1!D159 &lt; 300000, VLOOKUP(Sheet1!D159,[2]道具!$A$3:$B$603,2,FALSE), VLOOKUP(Sheet1!D159,[2]装备!$A$3:$B$600,2,FALSE)))</f>
        <v>虎威护腕(战)</v>
      </c>
      <c r="E159" t="str">
        <f>IF(Sheet1!F159="","",IF(Sheet1!F159 &lt; 300000, VLOOKUP(Sheet1!F159,[2]道具!$A$3:$B$603,2,FALSE), VLOOKUP(Sheet1!F159,[2]装备!$A$3:$B$600,2,FALSE)))</f>
        <v>虎威护腕(法)</v>
      </c>
      <c r="F159" t="str">
        <f>IF(Sheet1!H159="","",IF(Sheet1!H159 &lt; 300000, VLOOKUP(Sheet1!H159,[2]道具!$A$3:$B$603,2,FALSE), VLOOKUP(Sheet1!H159,[2]装备!$A$3:$B$600,2,FALSE)))</f>
        <v>虎威护腕(道)</v>
      </c>
      <c r="G159" t="str">
        <f>IF(Sheet1!J159="","",IF(Sheet1!J159 &lt; 300000, VLOOKUP(Sheet1!J159,[2]道具!$A$3:$B$603,2,FALSE), VLOOKUP(Sheet1!J159,[2]装备!$A$3:$B$600,2,FALSE)))</f>
        <v>虎威腰带(战)</v>
      </c>
      <c r="H159" t="str">
        <f>IF(Sheet1!L159="","",IF(Sheet1!L159 &lt; 300000, VLOOKUP(Sheet1!L159,[2]道具!$A$3:$B$603,2,FALSE), VLOOKUP(Sheet1!L159,[2]装备!$A$3:$B$600,2,FALSE)))</f>
        <v>虎威腰带(法)</v>
      </c>
      <c r="I159" t="str">
        <f>IF(Sheet1!N159="","",IF(Sheet1!N159 &lt; 300000, VLOOKUP(Sheet1!N159,[2]道具!$A$3:$B$603,2,FALSE), VLOOKUP(Sheet1!N159,[2]装备!$A$3:$B$600,2,FALSE)))</f>
        <v>虎威腰带(道)</v>
      </c>
      <c r="J159" t="str">
        <f>IF(Sheet1!P159="","",IF(Sheet1!P159 &lt; 300000, VLOOKUP(Sheet1!P159,[2]道具!$A$3:$B$603,2,FALSE), VLOOKUP(Sheet1!P159,[2]装备!$A$3:$B$600,2,FALSE)))</f>
        <v/>
      </c>
      <c r="K159" t="str">
        <f>IF(Sheet1!R159="","",IF(Sheet1!R159 &lt; 300000, VLOOKUP(Sheet1!R159,[2]道具!$A$3:$B$603,2,FALSE), VLOOKUP(Sheet1!R159,[2]装备!$A$3:$B$600,2,FALSE)))</f>
        <v/>
      </c>
      <c r="L159" t="str">
        <f>IF(Sheet1!T159="","",IF(Sheet1!T159 &lt; 300000, VLOOKUP(Sheet1!T159,[2]道具!$A$3:$B$603,2,FALSE), VLOOKUP(Sheet1!T159,[2]装备!$A$3:$B$600,2,FALSE)))</f>
        <v/>
      </c>
    </row>
    <row r="160" spans="1:12">
      <c r="A160">
        <f>Sheet1!A160</f>
        <v>11025</v>
      </c>
      <c r="B160" t="str">
        <f>VLOOKUP(A160,[1]normal!$A:$B,2)</f>
        <v>泯灭龙魂0</v>
      </c>
      <c r="C160" t="str">
        <f>IF(Sheet1!B160="","",IF(Sheet1!B160 &lt; 300000, VLOOKUP(Sheet1!B160,[2]道具!$A$3:$B$603,2,FALSE), VLOOKUP(Sheet1!B160,[2]装备!$A$3:$B$600,2,FALSE)))</f>
        <v>金创药(玄)</v>
      </c>
      <c r="D160" t="str">
        <f>IF(Sheet1!D160="","",IF(Sheet1!D160 &lt; 300000, VLOOKUP(Sheet1!D160,[2]道具!$A$3:$B$603,2,FALSE), VLOOKUP(Sheet1!D160,[2]装备!$A$3:$B$600,2,FALSE)))</f>
        <v>虎威战戒</v>
      </c>
      <c r="E160" t="str">
        <f>IF(Sheet1!F160="","",IF(Sheet1!F160 &lt; 300000, VLOOKUP(Sheet1!F160,[2]道具!$A$3:$B$603,2,FALSE), VLOOKUP(Sheet1!F160,[2]装备!$A$3:$B$600,2,FALSE)))</f>
        <v>虎威魔戒</v>
      </c>
      <c r="F160" t="str">
        <f>IF(Sheet1!H160="","",IF(Sheet1!H160 &lt; 300000, VLOOKUP(Sheet1!H160,[2]道具!$A$3:$B$603,2,FALSE), VLOOKUP(Sheet1!H160,[2]装备!$A$3:$B$600,2,FALSE)))</f>
        <v>虎威道戒</v>
      </c>
      <c r="G160" t="str">
        <f>IF(Sheet1!J160="","",IF(Sheet1!J160 &lt; 300000, VLOOKUP(Sheet1!J160,[2]道具!$A$3:$B$603,2,FALSE), VLOOKUP(Sheet1!J160,[2]装备!$A$3:$B$600,2,FALSE)))</f>
        <v>虎威战靴</v>
      </c>
      <c r="H160" t="str">
        <f>IF(Sheet1!L160="","",IF(Sheet1!L160 &lt; 300000, VLOOKUP(Sheet1!L160,[2]道具!$A$3:$B$603,2,FALSE), VLOOKUP(Sheet1!L160,[2]装备!$A$3:$B$600,2,FALSE)))</f>
        <v>虎威魔靴</v>
      </c>
      <c r="I160" t="str">
        <f>IF(Sheet1!N160="","",IF(Sheet1!N160 &lt; 300000, VLOOKUP(Sheet1!N160,[2]道具!$A$3:$B$603,2,FALSE), VLOOKUP(Sheet1!N160,[2]装备!$A$3:$B$600,2,FALSE)))</f>
        <v>虎威道靴</v>
      </c>
      <c r="J160" t="str">
        <f>IF(Sheet1!P160="","",IF(Sheet1!P160 &lt; 300000, VLOOKUP(Sheet1!P160,[2]道具!$A$3:$B$603,2,FALSE), VLOOKUP(Sheet1!P160,[2]装备!$A$3:$B$600,2,FALSE)))</f>
        <v/>
      </c>
      <c r="K160" t="str">
        <f>IF(Sheet1!R160="","",IF(Sheet1!R160 &lt; 300000, VLOOKUP(Sheet1!R160,[2]道具!$A$3:$B$603,2,FALSE), VLOOKUP(Sheet1!R160,[2]装备!$A$3:$B$600,2,FALSE)))</f>
        <v/>
      </c>
      <c r="L160" t="str">
        <f>IF(Sheet1!T160="","",IF(Sheet1!T160 &lt; 300000, VLOOKUP(Sheet1!T160,[2]道具!$A$3:$B$603,2,FALSE), VLOOKUP(Sheet1!T160,[2]装备!$A$3:$B$600,2,FALSE)))</f>
        <v/>
      </c>
    </row>
    <row r="161" spans="1:12">
      <c r="A161">
        <f>Sheet1!A161</f>
        <v>11026</v>
      </c>
      <c r="B161" t="str">
        <f>VLOOKUP(A161,[1]normal!$A:$B,2)</f>
        <v>天马行空0</v>
      </c>
      <c r="C161" t="str">
        <f>IF(Sheet1!B161="","",IF(Sheet1!B161 &lt; 300000, VLOOKUP(Sheet1!B161,[2]道具!$A$3:$B$603,2,FALSE), VLOOKUP(Sheet1!B161,[2]装备!$A$3:$B$600,2,FALSE)))</f>
        <v>小堆银币</v>
      </c>
      <c r="D161" t="str">
        <f>IF(Sheet1!D161="","",IF(Sheet1!D161 &lt; 300000, VLOOKUP(Sheet1!D161,[2]道具!$A$3:$B$603,2,FALSE), VLOOKUP(Sheet1!D161,[2]装备!$A$3:$B$600,2,FALSE)))</f>
        <v>大堆银币</v>
      </c>
      <c r="E161" t="str">
        <f>IF(Sheet1!F161="","",IF(Sheet1!F161 &lt; 300000, VLOOKUP(Sheet1!F161,[2]道具!$A$3:$B$603,2,FALSE), VLOOKUP(Sheet1!F161,[2]装备!$A$3:$B$600,2,FALSE)))</f>
        <v>银元</v>
      </c>
      <c r="F161" t="str">
        <f>IF(Sheet1!H161="","",IF(Sheet1!H161 &lt; 300000, VLOOKUP(Sheet1!H161,[2]道具!$A$3:$B$603,2,FALSE), VLOOKUP(Sheet1!H161,[2]装备!$A$3:$B$600,2,FALSE)))</f>
        <v>零星金币</v>
      </c>
      <c r="G161" t="str">
        <f>IF(Sheet1!J161="","",IF(Sheet1!J161 &lt; 300000, VLOOKUP(Sheet1!J161,[2]道具!$A$3:$B$603,2,FALSE), VLOOKUP(Sheet1!J161,[2]装备!$A$3:$B$600,2,FALSE)))</f>
        <v>虎威项链(战)</v>
      </c>
      <c r="H161" t="str">
        <f>IF(Sheet1!L161="","",IF(Sheet1!L161 &lt; 300000, VLOOKUP(Sheet1!L161,[2]道具!$A$3:$B$603,2,FALSE), VLOOKUP(Sheet1!L161,[2]装备!$A$3:$B$600,2,FALSE)))</f>
        <v>虎威项链(法)</v>
      </c>
      <c r="I161" t="str">
        <f>IF(Sheet1!N161="","",IF(Sheet1!N161 &lt; 300000, VLOOKUP(Sheet1!N161,[2]道具!$A$3:$B$603,2,FALSE), VLOOKUP(Sheet1!N161,[2]装备!$A$3:$B$600,2,FALSE)))</f>
        <v>虎威项链(道)</v>
      </c>
      <c r="J161" t="str">
        <f>IF(Sheet1!P161="","",IF(Sheet1!P161 &lt; 300000, VLOOKUP(Sheet1!P161,[2]道具!$A$3:$B$603,2,FALSE), VLOOKUP(Sheet1!P161,[2]装备!$A$3:$B$600,2,FALSE)))</f>
        <v/>
      </c>
      <c r="K161" t="str">
        <f>IF(Sheet1!R161="","",IF(Sheet1!R161 &lt; 300000, VLOOKUP(Sheet1!R161,[2]道具!$A$3:$B$603,2,FALSE), VLOOKUP(Sheet1!R161,[2]装备!$A$3:$B$600,2,FALSE)))</f>
        <v/>
      </c>
      <c r="L161" t="str">
        <f>IF(Sheet1!T161="","",IF(Sheet1!T161 &lt; 300000, VLOOKUP(Sheet1!T161,[2]道具!$A$3:$B$603,2,FALSE), VLOOKUP(Sheet1!T161,[2]装备!$A$3:$B$600,2,FALSE)))</f>
        <v/>
      </c>
    </row>
    <row r="162" spans="1:12">
      <c r="A162">
        <f>Sheet1!A162</f>
        <v>11027</v>
      </c>
      <c r="B162" t="str">
        <f>VLOOKUP(A162,[1]normal!$A:$B,2)</f>
        <v>地之邪灵</v>
      </c>
      <c r="C162" t="str">
        <f>IF(Sheet1!B162="","",IF(Sheet1!B162 &lt; 300000, VLOOKUP(Sheet1!B162,[2]道具!$A$3:$B$603,2,FALSE), VLOOKUP(Sheet1!B162,[2]装备!$A$3:$B$600,2,FALSE)))</f>
        <v>魔法药(地)</v>
      </c>
      <c r="D162" t="str">
        <f>IF(Sheet1!D162="","",IF(Sheet1!D162 &lt; 300000, VLOOKUP(Sheet1!D162,[2]道具!$A$3:$B$603,2,FALSE), VLOOKUP(Sheet1!D162,[2]装备!$A$3:$B$600,2,FALSE)))</f>
        <v>荣耀战盔</v>
      </c>
      <c r="E162" t="str">
        <f>IF(Sheet1!F162="","",IF(Sheet1!F162 &lt; 300000, VLOOKUP(Sheet1!F162,[2]道具!$A$3:$B$603,2,FALSE), VLOOKUP(Sheet1!F162,[2]装备!$A$3:$B$600,2,FALSE)))</f>
        <v>荣耀项链(战)</v>
      </c>
      <c r="F162" t="str">
        <f>IF(Sheet1!H162="","",IF(Sheet1!H162 &lt; 300000, VLOOKUP(Sheet1!H162,[2]道具!$A$3:$B$603,2,FALSE), VLOOKUP(Sheet1!H162,[2]装备!$A$3:$B$600,2,FALSE)))</f>
        <v>荣耀护腕(战)</v>
      </c>
      <c r="G162" t="str">
        <f>IF(Sheet1!J162="","",IF(Sheet1!J162 &lt; 300000, VLOOKUP(Sheet1!J162,[2]道具!$A$3:$B$603,2,FALSE), VLOOKUP(Sheet1!J162,[2]装备!$A$3:$B$600,2,FALSE)))</f>
        <v>荣耀战戒</v>
      </c>
      <c r="H162" t="str">
        <f>IF(Sheet1!L162="","",IF(Sheet1!L162 &lt; 300000, VLOOKUP(Sheet1!L162,[2]道具!$A$3:$B$603,2,FALSE), VLOOKUP(Sheet1!L162,[2]装备!$A$3:$B$600,2,FALSE)))</f>
        <v>荣耀勋章(战)</v>
      </c>
      <c r="I162" t="str">
        <f>IF(Sheet1!N162="","",IF(Sheet1!N162 &lt; 300000, VLOOKUP(Sheet1!N162,[2]道具!$A$3:$B$603,2,FALSE), VLOOKUP(Sheet1!N162,[2]装备!$A$3:$B$600,2,FALSE)))</f>
        <v>荣耀腰带(战)</v>
      </c>
      <c r="J162" t="str">
        <f>IF(Sheet1!P162="","",IF(Sheet1!P162 &lt; 300000, VLOOKUP(Sheet1!P162,[2]道具!$A$3:$B$603,2,FALSE), VLOOKUP(Sheet1!P162,[2]装备!$A$3:$B$600,2,FALSE)))</f>
        <v>荣耀战靴</v>
      </c>
      <c r="K162" t="str">
        <f>IF(Sheet1!R162="","",IF(Sheet1!R162 &lt; 300000, VLOOKUP(Sheet1!R162,[2]道具!$A$3:$B$603,2,FALSE), VLOOKUP(Sheet1!R162,[2]装备!$A$3:$B$600,2,FALSE)))</f>
        <v/>
      </c>
      <c r="L162" t="str">
        <f>IF(Sheet1!T162="","",IF(Sheet1!T162 &lt; 300000, VLOOKUP(Sheet1!T162,[2]道具!$A$3:$B$603,2,FALSE), VLOOKUP(Sheet1!T162,[2]装备!$A$3:$B$600,2,FALSE)))</f>
        <v/>
      </c>
    </row>
    <row r="163" spans="1:12">
      <c r="A163">
        <f>Sheet1!A163</f>
        <v>11028</v>
      </c>
      <c r="B163" t="str">
        <f>VLOOKUP(A163,[1]normal!$A:$B,2)</f>
        <v>地之护法</v>
      </c>
      <c r="C163" t="str">
        <f>IF(Sheet1!B163="","",IF(Sheet1!B163 &lt; 300000, VLOOKUP(Sheet1!B163,[2]道具!$A$3:$B$603,2,FALSE), VLOOKUP(Sheet1!B163,[2]装备!$A$3:$B$600,2,FALSE)))</f>
        <v>魔法药(地)</v>
      </c>
      <c r="D163" t="str">
        <f>IF(Sheet1!D163="","",IF(Sheet1!D163 &lt; 300000, VLOOKUP(Sheet1!D163,[2]道具!$A$3:$B$603,2,FALSE), VLOOKUP(Sheet1!D163,[2]装备!$A$3:$B$600,2,FALSE)))</f>
        <v>荣耀魔盔</v>
      </c>
      <c r="E163" t="str">
        <f>IF(Sheet1!F163="","",IF(Sheet1!F163 &lt; 300000, VLOOKUP(Sheet1!F163,[2]道具!$A$3:$B$603,2,FALSE), VLOOKUP(Sheet1!F163,[2]装备!$A$3:$B$600,2,FALSE)))</f>
        <v>荣耀项链(法)</v>
      </c>
      <c r="F163" t="str">
        <f>IF(Sheet1!H163="","",IF(Sheet1!H163 &lt; 300000, VLOOKUP(Sheet1!H163,[2]道具!$A$3:$B$603,2,FALSE), VLOOKUP(Sheet1!H163,[2]装备!$A$3:$B$600,2,FALSE)))</f>
        <v>荣耀护腕(法)</v>
      </c>
      <c r="G163" t="str">
        <f>IF(Sheet1!J163="","",IF(Sheet1!J163 &lt; 300000, VLOOKUP(Sheet1!J163,[2]道具!$A$3:$B$603,2,FALSE), VLOOKUP(Sheet1!J163,[2]装备!$A$3:$B$600,2,FALSE)))</f>
        <v>荣耀魔戒</v>
      </c>
      <c r="H163" t="str">
        <f>IF(Sheet1!L163="","",IF(Sheet1!L163 &lt; 300000, VLOOKUP(Sheet1!L163,[2]道具!$A$3:$B$603,2,FALSE), VLOOKUP(Sheet1!L163,[2]装备!$A$3:$B$600,2,FALSE)))</f>
        <v>荣耀勋章(法)</v>
      </c>
      <c r="I163" t="str">
        <f>IF(Sheet1!N163="","",IF(Sheet1!N163 &lt; 300000, VLOOKUP(Sheet1!N163,[2]道具!$A$3:$B$603,2,FALSE), VLOOKUP(Sheet1!N163,[2]装备!$A$3:$B$600,2,FALSE)))</f>
        <v>荣耀腰带(法)</v>
      </c>
      <c r="J163" t="str">
        <f>IF(Sheet1!P163="","",IF(Sheet1!P163 &lt; 300000, VLOOKUP(Sheet1!P163,[2]道具!$A$3:$B$603,2,FALSE), VLOOKUP(Sheet1!P163,[2]装备!$A$3:$B$600,2,FALSE)))</f>
        <v>荣耀魔靴</v>
      </c>
      <c r="K163" t="str">
        <f>IF(Sheet1!R163="","",IF(Sheet1!R163 &lt; 300000, VLOOKUP(Sheet1!R163,[2]道具!$A$3:$B$603,2,FALSE), VLOOKUP(Sheet1!R163,[2]装备!$A$3:$B$600,2,FALSE)))</f>
        <v/>
      </c>
      <c r="L163" t="str">
        <f>IF(Sheet1!T163="","",IF(Sheet1!T163 &lt; 300000, VLOOKUP(Sheet1!T163,[2]道具!$A$3:$B$603,2,FALSE), VLOOKUP(Sheet1!T163,[2]装备!$A$3:$B$600,2,FALSE)))</f>
        <v/>
      </c>
    </row>
    <row r="164" spans="1:12">
      <c r="A164">
        <f>Sheet1!A164</f>
        <v>11029</v>
      </c>
      <c r="B164" t="str">
        <f>VLOOKUP(A164,[1]normal!$A:$B,2)</f>
        <v>地之力士</v>
      </c>
      <c r="C164" t="str">
        <f>IF(Sheet1!B164="","",IF(Sheet1!B164 &lt; 300000, VLOOKUP(Sheet1!B164,[2]道具!$A$3:$B$603,2,FALSE), VLOOKUP(Sheet1!B164,[2]装备!$A$3:$B$600,2,FALSE)))</f>
        <v>魔法药(地)</v>
      </c>
      <c r="D164" t="str">
        <f>IF(Sheet1!D164="","",IF(Sheet1!D164 &lt; 300000, VLOOKUP(Sheet1!D164,[2]道具!$A$3:$B$603,2,FALSE), VLOOKUP(Sheet1!D164,[2]装备!$A$3:$B$600,2,FALSE)))</f>
        <v>荣耀道盔</v>
      </c>
      <c r="E164" t="str">
        <f>IF(Sheet1!F164="","",IF(Sheet1!F164 &lt; 300000, VLOOKUP(Sheet1!F164,[2]道具!$A$3:$B$603,2,FALSE), VLOOKUP(Sheet1!F164,[2]装备!$A$3:$B$600,2,FALSE)))</f>
        <v>荣耀项链(道)</v>
      </c>
      <c r="F164" t="str">
        <f>IF(Sheet1!H164="","",IF(Sheet1!H164 &lt; 300000, VLOOKUP(Sheet1!H164,[2]道具!$A$3:$B$603,2,FALSE), VLOOKUP(Sheet1!H164,[2]装备!$A$3:$B$600,2,FALSE)))</f>
        <v>荣耀护腕(道)</v>
      </c>
      <c r="G164" t="str">
        <f>IF(Sheet1!J164="","",IF(Sheet1!J164 &lt; 300000, VLOOKUP(Sheet1!J164,[2]道具!$A$3:$B$603,2,FALSE), VLOOKUP(Sheet1!J164,[2]装备!$A$3:$B$600,2,FALSE)))</f>
        <v>荣耀道戒</v>
      </c>
      <c r="H164" t="str">
        <f>IF(Sheet1!L164="","",IF(Sheet1!L164 &lt; 300000, VLOOKUP(Sheet1!L164,[2]道具!$A$3:$B$603,2,FALSE), VLOOKUP(Sheet1!L164,[2]装备!$A$3:$B$600,2,FALSE)))</f>
        <v>荣耀勋章(道)</v>
      </c>
      <c r="I164" t="str">
        <f>IF(Sheet1!N164="","",IF(Sheet1!N164 &lt; 300000, VLOOKUP(Sheet1!N164,[2]道具!$A$3:$B$603,2,FALSE), VLOOKUP(Sheet1!N164,[2]装备!$A$3:$B$600,2,FALSE)))</f>
        <v>荣耀腰带(道)</v>
      </c>
      <c r="J164" t="str">
        <f>IF(Sheet1!P164="","",IF(Sheet1!P164 &lt; 300000, VLOOKUP(Sheet1!P164,[2]道具!$A$3:$B$603,2,FALSE), VLOOKUP(Sheet1!P164,[2]装备!$A$3:$B$600,2,FALSE)))</f>
        <v>荣耀道靴</v>
      </c>
      <c r="K164" t="str">
        <f>IF(Sheet1!R164="","",IF(Sheet1!R164 &lt; 300000, VLOOKUP(Sheet1!R164,[2]道具!$A$3:$B$603,2,FALSE), VLOOKUP(Sheet1!R164,[2]装备!$A$3:$B$600,2,FALSE)))</f>
        <v/>
      </c>
      <c r="L164" t="str">
        <f>IF(Sheet1!T164="","",IF(Sheet1!T164 &lt; 300000, VLOOKUP(Sheet1!T164,[2]道具!$A$3:$B$603,2,FALSE), VLOOKUP(Sheet1!T164,[2]装备!$A$3:$B$600,2,FALSE)))</f>
        <v/>
      </c>
    </row>
    <row r="165" spans="1:12">
      <c r="A165">
        <f>Sheet1!A165</f>
        <v>11030</v>
      </c>
      <c r="B165" t="str">
        <f>VLOOKUP(A165,[1]normal!$A:$B,2)</f>
        <v>地之邪灵0</v>
      </c>
      <c r="C165" t="str">
        <f>IF(Sheet1!B165="","",IF(Sheet1!B165 &lt; 300000, VLOOKUP(Sheet1!B165,[2]道具!$A$3:$B$603,2,FALSE), VLOOKUP(Sheet1!B165,[2]装备!$A$3:$B$600,2,FALSE)))</f>
        <v>魔法药(地)</v>
      </c>
      <c r="D165" t="str">
        <f>IF(Sheet1!D165="","",IF(Sheet1!D165 &lt; 300000, VLOOKUP(Sheet1!D165,[2]道具!$A$3:$B$603,2,FALSE), VLOOKUP(Sheet1!D165,[2]装备!$A$3:$B$600,2,FALSE)))</f>
        <v>金创药(地)</v>
      </c>
      <c r="E165" t="str">
        <f>IF(Sheet1!F165="","",IF(Sheet1!F165 &lt; 300000, VLOOKUP(Sheet1!F165,[2]道具!$A$3:$B$603,2,FALSE), VLOOKUP(Sheet1!F165,[2]装备!$A$3:$B$600,2,FALSE)))</f>
        <v>传奇之冠</v>
      </c>
      <c r="F165" t="str">
        <f>IF(Sheet1!H165="","",IF(Sheet1!H165 &lt; 300000, VLOOKUP(Sheet1!H165,[2]道具!$A$3:$B$603,2,FALSE), VLOOKUP(Sheet1!H165,[2]装备!$A$3:$B$600,2,FALSE)))</f>
        <v>传奇项链</v>
      </c>
      <c r="G165" t="str">
        <f>IF(Sheet1!J165="","",IF(Sheet1!J165 &lt; 300000, VLOOKUP(Sheet1!J165,[2]道具!$A$3:$B$603,2,FALSE), VLOOKUP(Sheet1!J165,[2]装备!$A$3:$B$600,2,FALSE)))</f>
        <v>传奇护腕</v>
      </c>
      <c r="H165" t="str">
        <f>IF(Sheet1!L165="","",IF(Sheet1!L165 &lt; 300000, VLOOKUP(Sheet1!L165,[2]道具!$A$3:$B$603,2,FALSE), VLOOKUP(Sheet1!L165,[2]装备!$A$3:$B$600,2,FALSE)))</f>
        <v/>
      </c>
      <c r="I165" t="str">
        <f>IF(Sheet1!N165="","",IF(Sheet1!N165 &lt; 300000, VLOOKUP(Sheet1!N165,[2]道具!$A$3:$B$603,2,FALSE), VLOOKUP(Sheet1!N165,[2]装备!$A$3:$B$600,2,FALSE)))</f>
        <v/>
      </c>
      <c r="J165" t="str">
        <f>IF(Sheet1!P165="","",IF(Sheet1!P165 &lt; 300000, VLOOKUP(Sheet1!P165,[2]道具!$A$3:$B$603,2,FALSE), VLOOKUP(Sheet1!P165,[2]装备!$A$3:$B$600,2,FALSE)))</f>
        <v/>
      </c>
      <c r="K165" t="str">
        <f>IF(Sheet1!R165="","",IF(Sheet1!R165 &lt; 300000, VLOOKUP(Sheet1!R165,[2]道具!$A$3:$B$603,2,FALSE), VLOOKUP(Sheet1!R165,[2]装备!$A$3:$B$600,2,FALSE)))</f>
        <v/>
      </c>
      <c r="L165" t="str">
        <f>IF(Sheet1!T165="","",IF(Sheet1!T165 &lt; 300000, VLOOKUP(Sheet1!T165,[2]道具!$A$3:$B$603,2,FALSE), VLOOKUP(Sheet1!T165,[2]装备!$A$3:$B$600,2,FALSE)))</f>
        <v/>
      </c>
    </row>
    <row r="166" spans="1:12">
      <c r="A166">
        <f>Sheet1!A166</f>
        <v>11031</v>
      </c>
      <c r="B166" t="str">
        <f>VLOOKUP(A166,[1]normal!$A:$B,2)</f>
        <v>地之护法0</v>
      </c>
      <c r="C166" t="str">
        <f>IF(Sheet1!B166="","",IF(Sheet1!B166 &lt; 300000, VLOOKUP(Sheet1!B166,[2]道具!$A$3:$B$603,2,FALSE), VLOOKUP(Sheet1!B166,[2]装备!$A$3:$B$600,2,FALSE)))</f>
        <v>魔法药(地)</v>
      </c>
      <c r="D166" t="str">
        <f>IF(Sheet1!D166="","",IF(Sheet1!D166 &lt; 300000, VLOOKUP(Sheet1!D166,[2]道具!$A$3:$B$603,2,FALSE), VLOOKUP(Sheet1!D166,[2]装备!$A$3:$B$600,2,FALSE)))</f>
        <v>金创药(地)</v>
      </c>
      <c r="E166" t="str">
        <f>IF(Sheet1!F166="","",IF(Sheet1!F166 &lt; 300000, VLOOKUP(Sheet1!F166,[2]道具!$A$3:$B$603,2,FALSE), VLOOKUP(Sheet1!F166,[2]装备!$A$3:$B$600,2,FALSE)))</f>
        <v>传奇勋章</v>
      </c>
      <c r="F166" t="str">
        <f>IF(Sheet1!H166="","",IF(Sheet1!H166 &lt; 300000, VLOOKUP(Sheet1!H166,[2]道具!$A$3:$B$603,2,FALSE), VLOOKUP(Sheet1!H166,[2]装备!$A$3:$B$600,2,FALSE)))</f>
        <v>传奇腰带</v>
      </c>
      <c r="G166" t="str">
        <f>IF(Sheet1!J166="","",IF(Sheet1!J166 &lt; 300000, VLOOKUP(Sheet1!J166,[2]道具!$A$3:$B$603,2,FALSE), VLOOKUP(Sheet1!J166,[2]装备!$A$3:$B$600,2,FALSE)))</f>
        <v>传奇之靴</v>
      </c>
      <c r="H166" t="str">
        <f>IF(Sheet1!L166="","",IF(Sheet1!L166 &lt; 300000, VLOOKUP(Sheet1!L166,[2]道具!$A$3:$B$603,2,FALSE), VLOOKUP(Sheet1!L166,[2]装备!$A$3:$B$600,2,FALSE)))</f>
        <v/>
      </c>
      <c r="I166" t="str">
        <f>IF(Sheet1!N166="","",IF(Sheet1!N166 &lt; 300000, VLOOKUP(Sheet1!N166,[2]道具!$A$3:$B$603,2,FALSE), VLOOKUP(Sheet1!N166,[2]装备!$A$3:$B$600,2,FALSE)))</f>
        <v/>
      </c>
      <c r="J166" t="str">
        <f>IF(Sheet1!P166="","",IF(Sheet1!P166 &lt; 300000, VLOOKUP(Sheet1!P166,[2]道具!$A$3:$B$603,2,FALSE), VLOOKUP(Sheet1!P166,[2]装备!$A$3:$B$600,2,FALSE)))</f>
        <v/>
      </c>
      <c r="K166" t="str">
        <f>IF(Sheet1!R166="","",IF(Sheet1!R166 &lt; 300000, VLOOKUP(Sheet1!R166,[2]道具!$A$3:$B$603,2,FALSE), VLOOKUP(Sheet1!R166,[2]装备!$A$3:$B$600,2,FALSE)))</f>
        <v/>
      </c>
      <c r="L166" t="str">
        <f>IF(Sheet1!T166="","",IF(Sheet1!T166 &lt; 300000, VLOOKUP(Sheet1!T166,[2]道具!$A$3:$B$603,2,FALSE), VLOOKUP(Sheet1!T166,[2]装备!$A$3:$B$600,2,FALSE)))</f>
        <v/>
      </c>
    </row>
    <row r="167" spans="1:12">
      <c r="A167">
        <f>Sheet1!A167</f>
        <v>11032</v>
      </c>
      <c r="B167" t="str">
        <f>VLOOKUP(A167,[1]normal!$A:$B,2)</f>
        <v>地之力士0</v>
      </c>
      <c r="C167" t="str">
        <f>IF(Sheet1!B167="","",IF(Sheet1!B167 &lt; 300000, VLOOKUP(Sheet1!B167,[2]道具!$A$3:$B$603,2,FALSE), VLOOKUP(Sheet1!B167,[2]装备!$A$3:$B$600,2,FALSE)))</f>
        <v>大堆银币</v>
      </c>
      <c r="D167" t="str">
        <f>IF(Sheet1!D167="","",IF(Sheet1!D167 &lt; 300000, VLOOKUP(Sheet1!D167,[2]道具!$A$3:$B$603,2,FALSE), VLOOKUP(Sheet1!D167,[2]装备!$A$3:$B$600,2,FALSE)))</f>
        <v>银元</v>
      </c>
      <c r="E167" t="str">
        <f>IF(Sheet1!F167="","",IF(Sheet1!F167 &lt; 300000, VLOOKUP(Sheet1!F167,[2]道具!$A$3:$B$603,2,FALSE), VLOOKUP(Sheet1!F167,[2]装备!$A$3:$B$600,2,FALSE)))</f>
        <v>零星金币</v>
      </c>
      <c r="F167" t="str">
        <f>IF(Sheet1!H167="","",IF(Sheet1!H167 &lt; 300000, VLOOKUP(Sheet1!H167,[2]道具!$A$3:$B$603,2,FALSE), VLOOKUP(Sheet1!H167,[2]装备!$A$3:$B$600,2,FALSE)))</f>
        <v>传奇之戒</v>
      </c>
      <c r="G167" t="str">
        <f>IF(Sheet1!J167="","",IF(Sheet1!J167 &lt; 300000, VLOOKUP(Sheet1!J167,[2]道具!$A$3:$B$603,2,FALSE), VLOOKUP(Sheet1!J167,[2]装备!$A$3:$B$600,2,FALSE)))</f>
        <v/>
      </c>
      <c r="H167" t="str">
        <f>IF(Sheet1!L167="","",IF(Sheet1!L167 &lt; 300000, VLOOKUP(Sheet1!L167,[2]道具!$A$3:$B$603,2,FALSE), VLOOKUP(Sheet1!L167,[2]装备!$A$3:$B$600,2,FALSE)))</f>
        <v/>
      </c>
      <c r="I167" t="str">
        <f>IF(Sheet1!N167="","",IF(Sheet1!N167 &lt; 300000, VLOOKUP(Sheet1!N167,[2]道具!$A$3:$B$603,2,FALSE), VLOOKUP(Sheet1!N167,[2]装备!$A$3:$B$600,2,FALSE)))</f>
        <v/>
      </c>
      <c r="J167" t="str">
        <f>IF(Sheet1!P167="","",IF(Sheet1!P167 &lt; 300000, VLOOKUP(Sheet1!P167,[2]道具!$A$3:$B$603,2,FALSE), VLOOKUP(Sheet1!P167,[2]装备!$A$3:$B$600,2,FALSE)))</f>
        <v/>
      </c>
      <c r="K167" t="str">
        <f>IF(Sheet1!R167="","",IF(Sheet1!R167 &lt; 300000, VLOOKUP(Sheet1!R167,[2]道具!$A$3:$B$603,2,FALSE), VLOOKUP(Sheet1!R167,[2]装备!$A$3:$B$600,2,FALSE)))</f>
        <v/>
      </c>
      <c r="L167" t="str">
        <f>IF(Sheet1!T167="","",IF(Sheet1!T167 &lt; 300000, VLOOKUP(Sheet1!T167,[2]道具!$A$3:$B$603,2,FALSE), VLOOKUP(Sheet1!T167,[2]装备!$A$3:$B$600,2,FALSE)))</f>
        <v/>
      </c>
    </row>
    <row r="168" spans="1:12">
      <c r="A168">
        <f>Sheet1!A168</f>
        <v>11033</v>
      </c>
      <c r="B168" t="str">
        <f>VLOOKUP(A168,[1]normal!$A:$B,2)</f>
        <v>幽灵斗士</v>
      </c>
      <c r="C168" t="str">
        <f>IF(Sheet1!B168="","",IF(Sheet1!B168 &lt; 300000, VLOOKUP(Sheet1!B168,[2]道具!$A$3:$B$603,2,FALSE), VLOOKUP(Sheet1!B168,[2]装备!$A$3:$B$600,2,FALSE)))</f>
        <v>大堆银币</v>
      </c>
      <c r="D168" t="str">
        <f>IF(Sheet1!D168="","",IF(Sheet1!D168 &lt; 300000, VLOOKUP(Sheet1!D168,[2]道具!$A$3:$B$603,2,FALSE), VLOOKUP(Sheet1!D168,[2]装备!$A$3:$B$600,2,FALSE)))</f>
        <v>银元</v>
      </c>
      <c r="E168" t="str">
        <f>IF(Sheet1!F168="","",IF(Sheet1!F168 &lt; 300000, VLOOKUP(Sheet1!F168,[2]道具!$A$3:$B$603,2,FALSE), VLOOKUP(Sheet1!F168,[2]装备!$A$3:$B$600,2,FALSE)))</f>
        <v>零星金币</v>
      </c>
      <c r="F168" t="str">
        <f>IF(Sheet1!H168="","",IF(Sheet1!H168 &lt; 300000, VLOOKUP(Sheet1!H168,[2]道具!$A$3:$B$603,2,FALSE), VLOOKUP(Sheet1!H168,[2]装备!$A$3:$B$600,2,FALSE)))</f>
        <v/>
      </c>
      <c r="G168" t="str">
        <f>IF(Sheet1!J168="","",IF(Sheet1!J168 &lt; 300000, VLOOKUP(Sheet1!J168,[2]道具!$A$3:$B$603,2,FALSE), VLOOKUP(Sheet1!J168,[2]装备!$A$3:$B$600,2,FALSE)))</f>
        <v/>
      </c>
      <c r="H168" t="str">
        <f>IF(Sheet1!L168="","",IF(Sheet1!L168 &lt; 300000, VLOOKUP(Sheet1!L168,[2]道具!$A$3:$B$603,2,FALSE), VLOOKUP(Sheet1!L168,[2]装备!$A$3:$B$600,2,FALSE)))</f>
        <v/>
      </c>
      <c r="I168" t="str">
        <f>IF(Sheet1!N168="","",IF(Sheet1!N168 &lt; 300000, VLOOKUP(Sheet1!N168,[2]道具!$A$3:$B$603,2,FALSE), VLOOKUP(Sheet1!N168,[2]装备!$A$3:$B$600,2,FALSE)))</f>
        <v/>
      </c>
      <c r="J168" t="str">
        <f>IF(Sheet1!P168="","",IF(Sheet1!P168 &lt; 300000, VLOOKUP(Sheet1!P168,[2]道具!$A$3:$B$603,2,FALSE), VLOOKUP(Sheet1!P168,[2]装备!$A$3:$B$600,2,FALSE)))</f>
        <v/>
      </c>
      <c r="K168" t="str">
        <f>IF(Sheet1!R168="","",IF(Sheet1!R168 &lt; 300000, VLOOKUP(Sheet1!R168,[2]道具!$A$3:$B$603,2,FALSE), VLOOKUP(Sheet1!R168,[2]装备!$A$3:$B$600,2,FALSE)))</f>
        <v/>
      </c>
      <c r="L168" t="str">
        <f>IF(Sheet1!T168="","",IF(Sheet1!T168 &lt; 300000, VLOOKUP(Sheet1!T168,[2]道具!$A$3:$B$603,2,FALSE), VLOOKUP(Sheet1!T168,[2]装备!$A$3:$B$600,2,FALSE)))</f>
        <v/>
      </c>
    </row>
    <row r="169" spans="1:12">
      <c r="A169">
        <f>Sheet1!A169</f>
        <v>11034</v>
      </c>
      <c r="B169" t="str">
        <f>VLOOKUP(A169,[1]normal!$A:$B,2)</f>
        <v>幽灵将军</v>
      </c>
      <c r="C169" t="str">
        <f>IF(Sheet1!B169="","",IF(Sheet1!B169 &lt; 300000, VLOOKUP(Sheet1!B169,[2]道具!$A$3:$B$603,2,FALSE), VLOOKUP(Sheet1!B169,[2]装备!$A$3:$B$600,2,FALSE)))</f>
        <v>大堆银币</v>
      </c>
      <c r="D169" t="str">
        <f>IF(Sheet1!D169="","",IF(Sheet1!D169 &lt; 300000, VLOOKUP(Sheet1!D169,[2]道具!$A$3:$B$603,2,FALSE), VLOOKUP(Sheet1!D169,[2]装备!$A$3:$B$600,2,FALSE)))</f>
        <v>银元</v>
      </c>
      <c r="E169" t="str">
        <f>IF(Sheet1!F169="","",IF(Sheet1!F169 &lt; 300000, VLOOKUP(Sheet1!F169,[2]道具!$A$3:$B$603,2,FALSE), VLOOKUP(Sheet1!F169,[2]装备!$A$3:$B$600,2,FALSE)))</f>
        <v>零星金币</v>
      </c>
      <c r="F169" t="str">
        <f>IF(Sheet1!H169="","",IF(Sheet1!H169 &lt; 300000, VLOOKUP(Sheet1!H169,[2]道具!$A$3:$B$603,2,FALSE), VLOOKUP(Sheet1!H169,[2]装备!$A$3:$B$600,2,FALSE)))</f>
        <v/>
      </c>
      <c r="G169" t="str">
        <f>IF(Sheet1!J169="","",IF(Sheet1!J169 &lt; 300000, VLOOKUP(Sheet1!J169,[2]道具!$A$3:$B$603,2,FALSE), VLOOKUP(Sheet1!J169,[2]装备!$A$3:$B$600,2,FALSE)))</f>
        <v/>
      </c>
      <c r="H169" t="str">
        <f>IF(Sheet1!L169="","",IF(Sheet1!L169 &lt; 300000, VLOOKUP(Sheet1!L169,[2]道具!$A$3:$B$603,2,FALSE), VLOOKUP(Sheet1!L169,[2]装备!$A$3:$B$600,2,FALSE)))</f>
        <v/>
      </c>
      <c r="I169" t="str">
        <f>IF(Sheet1!N169="","",IF(Sheet1!N169 &lt; 300000, VLOOKUP(Sheet1!N169,[2]道具!$A$3:$B$603,2,FALSE), VLOOKUP(Sheet1!N169,[2]装备!$A$3:$B$600,2,FALSE)))</f>
        <v/>
      </c>
      <c r="J169" t="str">
        <f>IF(Sheet1!P169="","",IF(Sheet1!P169 &lt; 300000, VLOOKUP(Sheet1!P169,[2]道具!$A$3:$B$603,2,FALSE), VLOOKUP(Sheet1!P169,[2]装备!$A$3:$B$600,2,FALSE)))</f>
        <v/>
      </c>
      <c r="K169" t="str">
        <f>IF(Sheet1!R169="","",IF(Sheet1!R169 &lt; 300000, VLOOKUP(Sheet1!R169,[2]道具!$A$3:$B$603,2,FALSE), VLOOKUP(Sheet1!R169,[2]装备!$A$3:$B$600,2,FALSE)))</f>
        <v/>
      </c>
      <c r="L169" t="str">
        <f>IF(Sheet1!T169="","",IF(Sheet1!T169 &lt; 300000, VLOOKUP(Sheet1!T169,[2]道具!$A$3:$B$603,2,FALSE), VLOOKUP(Sheet1!T169,[2]装备!$A$3:$B$600,2,FALSE)))</f>
        <v/>
      </c>
    </row>
    <row r="170" spans="1:12">
      <c r="A170">
        <f>Sheet1!A170</f>
        <v>11035</v>
      </c>
      <c r="B170" t="str">
        <f>VLOOKUP(A170,[1]normal!$A:$B,2)</f>
        <v>幽灵杀戮者</v>
      </c>
      <c r="C170" t="str">
        <f>IF(Sheet1!B170="","",IF(Sheet1!B170 &lt; 300000, VLOOKUP(Sheet1!B170,[2]道具!$A$3:$B$603,2,FALSE), VLOOKUP(Sheet1!B170,[2]装备!$A$3:$B$600,2,FALSE)))</f>
        <v>大堆银币</v>
      </c>
      <c r="D170" t="str">
        <f>IF(Sheet1!D170="","",IF(Sheet1!D170 &lt; 300000, VLOOKUP(Sheet1!D170,[2]道具!$A$3:$B$603,2,FALSE), VLOOKUP(Sheet1!D170,[2]装备!$A$3:$B$600,2,FALSE)))</f>
        <v>银元</v>
      </c>
      <c r="E170" t="str">
        <f>IF(Sheet1!F170="","",IF(Sheet1!F170 &lt; 300000, VLOOKUP(Sheet1!F170,[2]道具!$A$3:$B$603,2,FALSE), VLOOKUP(Sheet1!F170,[2]装备!$A$3:$B$600,2,FALSE)))</f>
        <v>零星金币</v>
      </c>
      <c r="F170" t="str">
        <f>IF(Sheet1!H170="","",IF(Sheet1!H170 &lt; 300000, VLOOKUP(Sheet1!H170,[2]道具!$A$3:$B$603,2,FALSE), VLOOKUP(Sheet1!H170,[2]装备!$A$3:$B$600,2,FALSE)))</f>
        <v/>
      </c>
      <c r="G170" t="str">
        <f>IF(Sheet1!J170="","",IF(Sheet1!J170 &lt; 300000, VLOOKUP(Sheet1!J170,[2]道具!$A$3:$B$603,2,FALSE), VLOOKUP(Sheet1!J170,[2]装备!$A$3:$B$600,2,FALSE)))</f>
        <v/>
      </c>
      <c r="H170" t="str">
        <f>IF(Sheet1!L170="","",IF(Sheet1!L170 &lt; 300000, VLOOKUP(Sheet1!L170,[2]道具!$A$3:$B$603,2,FALSE), VLOOKUP(Sheet1!L170,[2]装备!$A$3:$B$600,2,FALSE)))</f>
        <v/>
      </c>
      <c r="I170" t="str">
        <f>IF(Sheet1!N170="","",IF(Sheet1!N170 &lt; 300000, VLOOKUP(Sheet1!N170,[2]道具!$A$3:$B$603,2,FALSE), VLOOKUP(Sheet1!N170,[2]装备!$A$3:$B$600,2,FALSE)))</f>
        <v/>
      </c>
      <c r="J170" t="str">
        <f>IF(Sheet1!P170="","",IF(Sheet1!P170 &lt; 300000, VLOOKUP(Sheet1!P170,[2]道具!$A$3:$B$603,2,FALSE), VLOOKUP(Sheet1!P170,[2]装备!$A$3:$B$600,2,FALSE)))</f>
        <v/>
      </c>
      <c r="K170" t="str">
        <f>IF(Sheet1!R170="","",IF(Sheet1!R170 &lt; 300000, VLOOKUP(Sheet1!R170,[2]道具!$A$3:$B$603,2,FALSE), VLOOKUP(Sheet1!R170,[2]装备!$A$3:$B$600,2,FALSE)))</f>
        <v/>
      </c>
      <c r="L170" t="str">
        <f>IF(Sheet1!T170="","",IF(Sheet1!T170 &lt; 300000, VLOOKUP(Sheet1!T170,[2]道具!$A$3:$B$603,2,FALSE), VLOOKUP(Sheet1!T170,[2]装备!$A$3:$B$600,2,FALSE)))</f>
        <v/>
      </c>
    </row>
    <row r="171" spans="1:12">
      <c r="A171">
        <f>Sheet1!A171</f>
        <v>11036</v>
      </c>
      <c r="B171" t="str">
        <f>VLOOKUP(A171,[1]normal!$A:$B,2)</f>
        <v>幽灵影怒者</v>
      </c>
      <c r="C171" t="str">
        <f>IF(Sheet1!B171="","",IF(Sheet1!B171 &lt; 300000, VLOOKUP(Sheet1!B171,[2]道具!$A$3:$B$603,2,FALSE), VLOOKUP(Sheet1!B171,[2]装备!$A$3:$B$600,2,FALSE)))</f>
        <v>大堆银币</v>
      </c>
      <c r="D171" t="str">
        <f>IF(Sheet1!D171="","",IF(Sheet1!D171 &lt; 300000, VLOOKUP(Sheet1!D171,[2]道具!$A$3:$B$603,2,FALSE), VLOOKUP(Sheet1!D171,[2]装备!$A$3:$B$600,2,FALSE)))</f>
        <v>银元</v>
      </c>
      <c r="E171" t="str">
        <f>IF(Sheet1!F171="","",IF(Sheet1!F171 &lt; 300000, VLOOKUP(Sheet1!F171,[2]道具!$A$3:$B$603,2,FALSE), VLOOKUP(Sheet1!F171,[2]装备!$A$3:$B$600,2,FALSE)))</f>
        <v>零星金币</v>
      </c>
      <c r="F171" t="str">
        <f>IF(Sheet1!H171="","",IF(Sheet1!H171 &lt; 300000, VLOOKUP(Sheet1!H171,[2]道具!$A$3:$B$603,2,FALSE), VLOOKUP(Sheet1!H171,[2]装备!$A$3:$B$600,2,FALSE)))</f>
        <v/>
      </c>
      <c r="G171" t="str">
        <f>IF(Sheet1!J171="","",IF(Sheet1!J171 &lt; 300000, VLOOKUP(Sheet1!J171,[2]道具!$A$3:$B$603,2,FALSE), VLOOKUP(Sheet1!J171,[2]装备!$A$3:$B$600,2,FALSE)))</f>
        <v/>
      </c>
      <c r="H171" t="str">
        <f>IF(Sheet1!L171="","",IF(Sheet1!L171 &lt; 300000, VLOOKUP(Sheet1!L171,[2]道具!$A$3:$B$603,2,FALSE), VLOOKUP(Sheet1!L171,[2]装备!$A$3:$B$600,2,FALSE)))</f>
        <v/>
      </c>
      <c r="I171" t="str">
        <f>IF(Sheet1!N171="","",IF(Sheet1!N171 &lt; 300000, VLOOKUP(Sheet1!N171,[2]道具!$A$3:$B$603,2,FALSE), VLOOKUP(Sheet1!N171,[2]装备!$A$3:$B$600,2,FALSE)))</f>
        <v/>
      </c>
      <c r="J171" t="str">
        <f>IF(Sheet1!P171="","",IF(Sheet1!P171 &lt; 300000, VLOOKUP(Sheet1!P171,[2]道具!$A$3:$B$603,2,FALSE), VLOOKUP(Sheet1!P171,[2]装备!$A$3:$B$600,2,FALSE)))</f>
        <v/>
      </c>
      <c r="K171" t="str">
        <f>IF(Sheet1!R171="","",IF(Sheet1!R171 &lt; 300000, VLOOKUP(Sheet1!R171,[2]道具!$A$3:$B$603,2,FALSE), VLOOKUP(Sheet1!R171,[2]装备!$A$3:$B$600,2,FALSE)))</f>
        <v/>
      </c>
      <c r="L171" t="str">
        <f>IF(Sheet1!T171="","",IF(Sheet1!T171 &lt; 300000, VLOOKUP(Sheet1!T171,[2]道具!$A$3:$B$603,2,FALSE), VLOOKUP(Sheet1!T171,[2]装备!$A$3:$B$600,2,FALSE)))</f>
        <v/>
      </c>
    </row>
    <row r="172" spans="1:12">
      <c r="A172">
        <f>Sheet1!A172</f>
        <v>11037</v>
      </c>
      <c r="B172" t="str">
        <f>VLOOKUP(A172,[1]normal!$A:$B,2)</f>
        <v>幽灵暗杀者</v>
      </c>
      <c r="C172" t="str">
        <f>IF(Sheet1!B172="","",IF(Sheet1!B172 &lt; 300000, VLOOKUP(Sheet1!B172,[2]道具!$A$3:$B$603,2,FALSE), VLOOKUP(Sheet1!B172,[2]装备!$A$3:$B$600,2,FALSE)))</f>
        <v>大堆银币</v>
      </c>
      <c r="D172" t="str">
        <f>IF(Sheet1!D172="","",IF(Sheet1!D172 &lt; 300000, VLOOKUP(Sheet1!D172,[2]道具!$A$3:$B$603,2,FALSE), VLOOKUP(Sheet1!D172,[2]装备!$A$3:$B$600,2,FALSE)))</f>
        <v>银元</v>
      </c>
      <c r="E172" t="str">
        <f>IF(Sheet1!F172="","",IF(Sheet1!F172 &lt; 300000, VLOOKUP(Sheet1!F172,[2]道具!$A$3:$B$603,2,FALSE), VLOOKUP(Sheet1!F172,[2]装备!$A$3:$B$600,2,FALSE)))</f>
        <v>零星金币</v>
      </c>
      <c r="F172" t="str">
        <f>IF(Sheet1!H172="","",IF(Sheet1!H172 &lt; 300000, VLOOKUP(Sheet1!H172,[2]道具!$A$3:$B$603,2,FALSE), VLOOKUP(Sheet1!H172,[2]装备!$A$3:$B$600,2,FALSE)))</f>
        <v/>
      </c>
      <c r="G172" t="str">
        <f>IF(Sheet1!J172="","",IF(Sheet1!J172 &lt; 300000, VLOOKUP(Sheet1!J172,[2]道具!$A$3:$B$603,2,FALSE), VLOOKUP(Sheet1!J172,[2]装备!$A$3:$B$600,2,FALSE)))</f>
        <v/>
      </c>
      <c r="H172" t="str">
        <f>IF(Sheet1!L172="","",IF(Sheet1!L172 &lt; 300000, VLOOKUP(Sheet1!L172,[2]道具!$A$3:$B$603,2,FALSE), VLOOKUP(Sheet1!L172,[2]装备!$A$3:$B$600,2,FALSE)))</f>
        <v/>
      </c>
      <c r="I172" t="str">
        <f>IF(Sheet1!N172="","",IF(Sheet1!N172 &lt; 300000, VLOOKUP(Sheet1!N172,[2]道具!$A$3:$B$603,2,FALSE), VLOOKUP(Sheet1!N172,[2]装备!$A$3:$B$600,2,FALSE)))</f>
        <v/>
      </c>
      <c r="J172" t="str">
        <f>IF(Sheet1!P172="","",IF(Sheet1!P172 &lt; 300000, VLOOKUP(Sheet1!P172,[2]道具!$A$3:$B$603,2,FALSE), VLOOKUP(Sheet1!P172,[2]装备!$A$3:$B$600,2,FALSE)))</f>
        <v/>
      </c>
      <c r="K172" t="str">
        <f>IF(Sheet1!R172="","",IF(Sheet1!R172 &lt; 300000, VLOOKUP(Sheet1!R172,[2]道具!$A$3:$B$603,2,FALSE), VLOOKUP(Sheet1!R172,[2]装备!$A$3:$B$600,2,FALSE)))</f>
        <v/>
      </c>
      <c r="L172" t="str">
        <f>IF(Sheet1!T172="","",IF(Sheet1!T172 &lt; 300000, VLOOKUP(Sheet1!T172,[2]道具!$A$3:$B$603,2,FALSE), VLOOKUP(Sheet1!T172,[2]装备!$A$3:$B$600,2,FALSE)))</f>
        <v/>
      </c>
    </row>
    <row r="173" spans="1:12">
      <c r="A173">
        <f>Sheet1!A173</f>
        <v>11038</v>
      </c>
      <c r="B173" t="str">
        <f>VLOOKUP(A173,[1]normal!$A:$B,2)</f>
        <v>幽灵残暴者</v>
      </c>
      <c r="C173" t="str">
        <f>IF(Sheet1!B173="","",IF(Sheet1!B173 &lt; 300000, VLOOKUP(Sheet1!B173,[2]道具!$A$3:$B$603,2,FALSE), VLOOKUP(Sheet1!B173,[2]装备!$A$3:$B$600,2,FALSE)))</f>
        <v>大堆银币</v>
      </c>
      <c r="D173" t="str">
        <f>IF(Sheet1!D173="","",IF(Sheet1!D173 &lt; 300000, VLOOKUP(Sheet1!D173,[2]道具!$A$3:$B$603,2,FALSE), VLOOKUP(Sheet1!D173,[2]装备!$A$3:$B$600,2,FALSE)))</f>
        <v>银元</v>
      </c>
      <c r="E173" t="str">
        <f>IF(Sheet1!F173="","",IF(Sheet1!F173 &lt; 300000, VLOOKUP(Sheet1!F173,[2]道具!$A$3:$B$603,2,FALSE), VLOOKUP(Sheet1!F173,[2]装备!$A$3:$B$600,2,FALSE)))</f>
        <v>零星金币</v>
      </c>
      <c r="F173" t="str">
        <f>IF(Sheet1!H173="","",IF(Sheet1!H173 &lt; 300000, VLOOKUP(Sheet1!H173,[2]道具!$A$3:$B$603,2,FALSE), VLOOKUP(Sheet1!H173,[2]装备!$A$3:$B$600,2,FALSE)))</f>
        <v/>
      </c>
      <c r="G173" t="str">
        <f>IF(Sheet1!J173="","",IF(Sheet1!J173 &lt; 300000, VLOOKUP(Sheet1!J173,[2]道具!$A$3:$B$603,2,FALSE), VLOOKUP(Sheet1!J173,[2]装备!$A$3:$B$600,2,FALSE)))</f>
        <v/>
      </c>
      <c r="H173" t="str">
        <f>IF(Sheet1!L173="","",IF(Sheet1!L173 &lt; 300000, VLOOKUP(Sheet1!L173,[2]道具!$A$3:$B$603,2,FALSE), VLOOKUP(Sheet1!L173,[2]装备!$A$3:$B$600,2,FALSE)))</f>
        <v/>
      </c>
      <c r="I173" t="str">
        <f>IF(Sheet1!N173="","",IF(Sheet1!N173 &lt; 300000, VLOOKUP(Sheet1!N173,[2]道具!$A$3:$B$603,2,FALSE), VLOOKUP(Sheet1!N173,[2]装备!$A$3:$B$600,2,FALSE)))</f>
        <v/>
      </c>
      <c r="J173" t="str">
        <f>IF(Sheet1!P173="","",IF(Sheet1!P173 &lt; 300000, VLOOKUP(Sheet1!P173,[2]道具!$A$3:$B$603,2,FALSE), VLOOKUP(Sheet1!P173,[2]装备!$A$3:$B$600,2,FALSE)))</f>
        <v/>
      </c>
      <c r="K173" t="str">
        <f>IF(Sheet1!R173="","",IF(Sheet1!R173 &lt; 300000, VLOOKUP(Sheet1!R173,[2]道具!$A$3:$B$603,2,FALSE), VLOOKUP(Sheet1!R173,[2]装备!$A$3:$B$600,2,FALSE)))</f>
        <v/>
      </c>
      <c r="L173" t="str">
        <f>IF(Sheet1!T173="","",IF(Sheet1!T173 &lt; 300000, VLOOKUP(Sheet1!T173,[2]道具!$A$3:$B$603,2,FALSE), VLOOKUP(Sheet1!T173,[2]装备!$A$3:$B$600,2,FALSE)))</f>
        <v/>
      </c>
    </row>
    <row r="174" spans="1:12">
      <c r="A174">
        <f>Sheet1!A174</f>
        <v>11039</v>
      </c>
      <c r="B174" t="str">
        <f>VLOOKUP(A174,[1]normal!$A:$B,2)</f>
        <v>破碎の亡魂</v>
      </c>
      <c r="C174" t="str">
        <f>IF(Sheet1!B174="","",IF(Sheet1!B174 &lt; 300000, VLOOKUP(Sheet1!B174,[2]道具!$A$3:$B$603,2,FALSE), VLOOKUP(Sheet1!B174,[2]装备!$A$3:$B$600,2,FALSE)))</f>
        <v>大堆银币</v>
      </c>
      <c r="D174" t="str">
        <f>IF(Sheet1!D174="","",IF(Sheet1!D174 &lt; 300000, VLOOKUP(Sheet1!D174,[2]道具!$A$3:$B$603,2,FALSE), VLOOKUP(Sheet1!D174,[2]装备!$A$3:$B$600,2,FALSE)))</f>
        <v>银元</v>
      </c>
      <c r="E174" t="str">
        <f>IF(Sheet1!F174="","",IF(Sheet1!F174 &lt; 300000, VLOOKUP(Sheet1!F174,[2]道具!$A$3:$B$603,2,FALSE), VLOOKUP(Sheet1!F174,[2]装备!$A$3:$B$600,2,FALSE)))</f>
        <v>零星金币</v>
      </c>
      <c r="F174" t="str">
        <f>IF(Sheet1!H174="","",IF(Sheet1!H174 &lt; 300000, VLOOKUP(Sheet1!H174,[2]道具!$A$3:$B$603,2,FALSE), VLOOKUP(Sheet1!H174,[2]装备!$A$3:$B$600,2,FALSE)))</f>
        <v/>
      </c>
      <c r="G174" t="str">
        <f>IF(Sheet1!J174="","",IF(Sheet1!J174 &lt; 300000, VLOOKUP(Sheet1!J174,[2]道具!$A$3:$B$603,2,FALSE), VLOOKUP(Sheet1!J174,[2]装备!$A$3:$B$600,2,FALSE)))</f>
        <v/>
      </c>
      <c r="H174" t="str">
        <f>IF(Sheet1!L174="","",IF(Sheet1!L174 &lt; 300000, VLOOKUP(Sheet1!L174,[2]道具!$A$3:$B$603,2,FALSE), VLOOKUP(Sheet1!L174,[2]装备!$A$3:$B$600,2,FALSE)))</f>
        <v/>
      </c>
      <c r="I174" t="str">
        <f>IF(Sheet1!N174="","",IF(Sheet1!N174 &lt; 300000, VLOOKUP(Sheet1!N174,[2]道具!$A$3:$B$603,2,FALSE), VLOOKUP(Sheet1!N174,[2]装备!$A$3:$B$600,2,FALSE)))</f>
        <v/>
      </c>
      <c r="J174" t="str">
        <f>IF(Sheet1!P174="","",IF(Sheet1!P174 &lt; 300000, VLOOKUP(Sheet1!P174,[2]道具!$A$3:$B$603,2,FALSE), VLOOKUP(Sheet1!P174,[2]装备!$A$3:$B$600,2,FALSE)))</f>
        <v/>
      </c>
      <c r="K174" t="str">
        <f>IF(Sheet1!R174="","",IF(Sheet1!R174 &lt; 300000, VLOOKUP(Sheet1!R174,[2]道具!$A$3:$B$603,2,FALSE), VLOOKUP(Sheet1!R174,[2]装备!$A$3:$B$600,2,FALSE)))</f>
        <v/>
      </c>
      <c r="L174" t="str">
        <f>IF(Sheet1!T174="","",IF(Sheet1!T174 &lt; 300000, VLOOKUP(Sheet1!T174,[2]道具!$A$3:$B$603,2,FALSE), VLOOKUP(Sheet1!T174,[2]装备!$A$3:$B$600,2,FALSE)))</f>
        <v/>
      </c>
    </row>
    <row r="175" spans="1:12">
      <c r="A175">
        <f>Sheet1!A175</f>
        <v>11040</v>
      </c>
      <c r="B175" t="str">
        <f>VLOOKUP(A175,[1]normal!$A:$B,2)</f>
        <v>破碎の战魂</v>
      </c>
      <c r="C175" t="str">
        <f>IF(Sheet1!B175="","",IF(Sheet1!B175 &lt; 300000, VLOOKUP(Sheet1!B175,[2]道具!$A$3:$B$603,2,FALSE), VLOOKUP(Sheet1!B175,[2]装备!$A$3:$B$600,2,FALSE)))</f>
        <v>大堆银币</v>
      </c>
      <c r="D175" t="str">
        <f>IF(Sheet1!D175="","",IF(Sheet1!D175 &lt; 300000, VLOOKUP(Sheet1!D175,[2]道具!$A$3:$B$603,2,FALSE), VLOOKUP(Sheet1!D175,[2]装备!$A$3:$B$600,2,FALSE)))</f>
        <v>银元</v>
      </c>
      <c r="E175" t="str">
        <f>IF(Sheet1!F175="","",IF(Sheet1!F175 &lt; 300000, VLOOKUP(Sheet1!F175,[2]道具!$A$3:$B$603,2,FALSE), VLOOKUP(Sheet1!F175,[2]装备!$A$3:$B$600,2,FALSE)))</f>
        <v>零星金币</v>
      </c>
      <c r="F175" t="str">
        <f>IF(Sheet1!H175="","",IF(Sheet1!H175 &lt; 300000, VLOOKUP(Sheet1!H175,[2]道具!$A$3:$B$603,2,FALSE), VLOOKUP(Sheet1!H175,[2]装备!$A$3:$B$600,2,FALSE)))</f>
        <v/>
      </c>
      <c r="G175" t="str">
        <f>IF(Sheet1!J175="","",IF(Sheet1!J175 &lt; 300000, VLOOKUP(Sheet1!J175,[2]道具!$A$3:$B$603,2,FALSE), VLOOKUP(Sheet1!J175,[2]装备!$A$3:$B$600,2,FALSE)))</f>
        <v/>
      </c>
      <c r="H175" t="str">
        <f>IF(Sheet1!L175="","",IF(Sheet1!L175 &lt; 300000, VLOOKUP(Sheet1!L175,[2]道具!$A$3:$B$603,2,FALSE), VLOOKUP(Sheet1!L175,[2]装备!$A$3:$B$600,2,FALSE)))</f>
        <v/>
      </c>
      <c r="I175" t="str">
        <f>IF(Sheet1!N175="","",IF(Sheet1!N175 &lt; 300000, VLOOKUP(Sheet1!N175,[2]道具!$A$3:$B$603,2,FALSE), VLOOKUP(Sheet1!N175,[2]装备!$A$3:$B$600,2,FALSE)))</f>
        <v/>
      </c>
      <c r="J175" t="str">
        <f>IF(Sheet1!P175="","",IF(Sheet1!P175 &lt; 300000, VLOOKUP(Sheet1!P175,[2]道具!$A$3:$B$603,2,FALSE), VLOOKUP(Sheet1!P175,[2]装备!$A$3:$B$600,2,FALSE)))</f>
        <v/>
      </c>
      <c r="K175" t="str">
        <f>IF(Sheet1!R175="","",IF(Sheet1!R175 &lt; 300000, VLOOKUP(Sheet1!R175,[2]道具!$A$3:$B$603,2,FALSE), VLOOKUP(Sheet1!R175,[2]装备!$A$3:$B$600,2,FALSE)))</f>
        <v/>
      </c>
      <c r="L175" t="str">
        <f>IF(Sheet1!T175="","",IF(Sheet1!T175 &lt; 300000, VLOOKUP(Sheet1!T175,[2]道具!$A$3:$B$603,2,FALSE), VLOOKUP(Sheet1!T175,[2]装备!$A$3:$B$600,2,FALSE)))</f>
        <v/>
      </c>
    </row>
    <row r="176" spans="1:12">
      <c r="A176">
        <f>Sheet1!A176</f>
        <v>11041</v>
      </c>
      <c r="B176" t="str">
        <f>VLOOKUP(A176,[1]normal!$A:$B,2)</f>
        <v>破碎の星魂</v>
      </c>
      <c r="C176" t="str">
        <f>IF(Sheet1!B176="","",IF(Sheet1!B176 &lt; 300000, VLOOKUP(Sheet1!B176,[2]道具!$A$3:$B$603,2,FALSE), VLOOKUP(Sheet1!B176,[2]装备!$A$3:$B$600,2,FALSE)))</f>
        <v>大堆银币</v>
      </c>
      <c r="D176" t="str">
        <f>IF(Sheet1!D176="","",IF(Sheet1!D176 &lt; 300000, VLOOKUP(Sheet1!D176,[2]道具!$A$3:$B$603,2,FALSE), VLOOKUP(Sheet1!D176,[2]装备!$A$3:$B$600,2,FALSE)))</f>
        <v>银元</v>
      </c>
      <c r="E176" t="str">
        <f>IF(Sheet1!F176="","",IF(Sheet1!F176 &lt; 300000, VLOOKUP(Sheet1!F176,[2]道具!$A$3:$B$603,2,FALSE), VLOOKUP(Sheet1!F176,[2]装备!$A$3:$B$600,2,FALSE)))</f>
        <v>零星金币</v>
      </c>
      <c r="F176" t="str">
        <f>IF(Sheet1!H176="","",IF(Sheet1!H176 &lt; 300000, VLOOKUP(Sheet1!H176,[2]道具!$A$3:$B$603,2,FALSE), VLOOKUP(Sheet1!H176,[2]装备!$A$3:$B$600,2,FALSE)))</f>
        <v/>
      </c>
      <c r="G176" t="str">
        <f>IF(Sheet1!J176="","",IF(Sheet1!J176 &lt; 300000, VLOOKUP(Sheet1!J176,[2]道具!$A$3:$B$603,2,FALSE), VLOOKUP(Sheet1!J176,[2]装备!$A$3:$B$600,2,FALSE)))</f>
        <v/>
      </c>
      <c r="H176" t="str">
        <f>IF(Sheet1!L176="","",IF(Sheet1!L176 &lt; 300000, VLOOKUP(Sheet1!L176,[2]道具!$A$3:$B$603,2,FALSE), VLOOKUP(Sheet1!L176,[2]装备!$A$3:$B$600,2,FALSE)))</f>
        <v/>
      </c>
      <c r="I176" t="str">
        <f>IF(Sheet1!N176="","",IF(Sheet1!N176 &lt; 300000, VLOOKUP(Sheet1!N176,[2]道具!$A$3:$B$603,2,FALSE), VLOOKUP(Sheet1!N176,[2]装备!$A$3:$B$600,2,FALSE)))</f>
        <v/>
      </c>
      <c r="J176" t="str">
        <f>IF(Sheet1!P176="","",IF(Sheet1!P176 &lt; 300000, VLOOKUP(Sheet1!P176,[2]道具!$A$3:$B$603,2,FALSE), VLOOKUP(Sheet1!P176,[2]装备!$A$3:$B$600,2,FALSE)))</f>
        <v/>
      </c>
      <c r="K176" t="str">
        <f>IF(Sheet1!R176="","",IF(Sheet1!R176 &lt; 300000, VLOOKUP(Sheet1!R176,[2]道具!$A$3:$B$603,2,FALSE), VLOOKUP(Sheet1!R176,[2]装备!$A$3:$B$600,2,FALSE)))</f>
        <v/>
      </c>
      <c r="L176" t="str">
        <f>IF(Sheet1!T176="","",IF(Sheet1!T176 &lt; 300000, VLOOKUP(Sheet1!T176,[2]道具!$A$3:$B$603,2,FALSE), VLOOKUP(Sheet1!T176,[2]装备!$A$3:$B$600,2,FALSE)))</f>
        <v/>
      </c>
    </row>
    <row r="177" spans="1:12">
      <c r="A177">
        <f>Sheet1!A177</f>
        <v>11042</v>
      </c>
      <c r="B177" t="str">
        <f>VLOOKUP(A177,[1]normal!$A:$B,2)</f>
        <v>破碎の斗魂</v>
      </c>
      <c r="C177" t="str">
        <f>IF(Sheet1!B177="","",IF(Sheet1!B177 &lt; 300000, VLOOKUP(Sheet1!B177,[2]道具!$A$3:$B$603,2,FALSE), VLOOKUP(Sheet1!B177,[2]装备!$A$3:$B$600,2,FALSE)))</f>
        <v>大堆银币</v>
      </c>
      <c r="D177" t="str">
        <f>IF(Sheet1!D177="","",IF(Sheet1!D177 &lt; 300000, VLOOKUP(Sheet1!D177,[2]道具!$A$3:$B$603,2,FALSE), VLOOKUP(Sheet1!D177,[2]装备!$A$3:$B$600,2,FALSE)))</f>
        <v>银元</v>
      </c>
      <c r="E177" t="str">
        <f>IF(Sheet1!F177="","",IF(Sheet1!F177 &lt; 300000, VLOOKUP(Sheet1!F177,[2]道具!$A$3:$B$603,2,FALSE), VLOOKUP(Sheet1!F177,[2]装备!$A$3:$B$600,2,FALSE)))</f>
        <v>零星金币</v>
      </c>
      <c r="F177" t="str">
        <f>IF(Sheet1!H177="","",IF(Sheet1!H177 &lt; 300000, VLOOKUP(Sheet1!H177,[2]道具!$A$3:$B$603,2,FALSE), VLOOKUP(Sheet1!H177,[2]装备!$A$3:$B$600,2,FALSE)))</f>
        <v/>
      </c>
      <c r="G177" t="str">
        <f>IF(Sheet1!J177="","",IF(Sheet1!J177 &lt; 300000, VLOOKUP(Sheet1!J177,[2]道具!$A$3:$B$603,2,FALSE), VLOOKUP(Sheet1!J177,[2]装备!$A$3:$B$600,2,FALSE)))</f>
        <v/>
      </c>
      <c r="H177" t="str">
        <f>IF(Sheet1!L177="","",IF(Sheet1!L177 &lt; 300000, VLOOKUP(Sheet1!L177,[2]道具!$A$3:$B$603,2,FALSE), VLOOKUP(Sheet1!L177,[2]装备!$A$3:$B$600,2,FALSE)))</f>
        <v/>
      </c>
      <c r="I177" t="str">
        <f>IF(Sheet1!N177="","",IF(Sheet1!N177 &lt; 300000, VLOOKUP(Sheet1!N177,[2]道具!$A$3:$B$603,2,FALSE), VLOOKUP(Sheet1!N177,[2]装备!$A$3:$B$600,2,FALSE)))</f>
        <v/>
      </c>
      <c r="J177" t="str">
        <f>IF(Sheet1!P177="","",IF(Sheet1!P177 &lt; 300000, VLOOKUP(Sheet1!P177,[2]道具!$A$3:$B$603,2,FALSE), VLOOKUP(Sheet1!P177,[2]装备!$A$3:$B$600,2,FALSE)))</f>
        <v/>
      </c>
      <c r="K177" t="str">
        <f>IF(Sheet1!R177="","",IF(Sheet1!R177 &lt; 300000, VLOOKUP(Sheet1!R177,[2]道具!$A$3:$B$603,2,FALSE), VLOOKUP(Sheet1!R177,[2]装备!$A$3:$B$600,2,FALSE)))</f>
        <v/>
      </c>
      <c r="L177" t="str">
        <f>IF(Sheet1!T177="","",IF(Sheet1!T177 &lt; 300000, VLOOKUP(Sheet1!T177,[2]道具!$A$3:$B$603,2,FALSE), VLOOKUP(Sheet1!T177,[2]装备!$A$3:$B$600,2,FALSE)))</f>
        <v/>
      </c>
    </row>
    <row r="178" spans="1:12">
      <c r="A178">
        <f>Sheet1!A178</f>
        <v>11043</v>
      </c>
      <c r="B178" t="str">
        <f>VLOOKUP(A178,[1]normal!$A:$B,2)</f>
        <v>破碎の幽魂</v>
      </c>
      <c r="C178" t="str">
        <f>IF(Sheet1!B178="","",IF(Sheet1!B178 &lt; 300000, VLOOKUP(Sheet1!B178,[2]道具!$A$3:$B$603,2,FALSE), VLOOKUP(Sheet1!B178,[2]装备!$A$3:$B$600,2,FALSE)))</f>
        <v>大堆银币</v>
      </c>
      <c r="D178" t="str">
        <f>IF(Sheet1!D178="","",IF(Sheet1!D178 &lt; 300000, VLOOKUP(Sheet1!D178,[2]道具!$A$3:$B$603,2,FALSE), VLOOKUP(Sheet1!D178,[2]装备!$A$3:$B$600,2,FALSE)))</f>
        <v>银元</v>
      </c>
      <c r="E178" t="str">
        <f>IF(Sheet1!F178="","",IF(Sheet1!F178 &lt; 300000, VLOOKUP(Sheet1!F178,[2]道具!$A$3:$B$603,2,FALSE), VLOOKUP(Sheet1!F178,[2]装备!$A$3:$B$600,2,FALSE)))</f>
        <v>零星金币</v>
      </c>
      <c r="F178" t="str">
        <f>IF(Sheet1!H178="","",IF(Sheet1!H178 &lt; 300000, VLOOKUP(Sheet1!H178,[2]道具!$A$3:$B$603,2,FALSE), VLOOKUP(Sheet1!H178,[2]装备!$A$3:$B$600,2,FALSE)))</f>
        <v/>
      </c>
      <c r="G178" t="str">
        <f>IF(Sheet1!J178="","",IF(Sheet1!J178 &lt; 300000, VLOOKUP(Sheet1!J178,[2]道具!$A$3:$B$603,2,FALSE), VLOOKUP(Sheet1!J178,[2]装备!$A$3:$B$600,2,FALSE)))</f>
        <v/>
      </c>
      <c r="H178" t="str">
        <f>IF(Sheet1!L178="","",IF(Sheet1!L178 &lt; 300000, VLOOKUP(Sheet1!L178,[2]道具!$A$3:$B$603,2,FALSE), VLOOKUP(Sheet1!L178,[2]装备!$A$3:$B$600,2,FALSE)))</f>
        <v/>
      </c>
      <c r="I178" t="str">
        <f>IF(Sheet1!N178="","",IF(Sheet1!N178 &lt; 300000, VLOOKUP(Sheet1!N178,[2]道具!$A$3:$B$603,2,FALSE), VLOOKUP(Sheet1!N178,[2]装备!$A$3:$B$600,2,FALSE)))</f>
        <v/>
      </c>
      <c r="J178" t="str">
        <f>IF(Sheet1!P178="","",IF(Sheet1!P178 &lt; 300000, VLOOKUP(Sheet1!P178,[2]道具!$A$3:$B$603,2,FALSE), VLOOKUP(Sheet1!P178,[2]装备!$A$3:$B$600,2,FALSE)))</f>
        <v/>
      </c>
      <c r="K178" t="str">
        <f>IF(Sheet1!R178="","",IF(Sheet1!R178 &lt; 300000, VLOOKUP(Sheet1!R178,[2]道具!$A$3:$B$603,2,FALSE), VLOOKUP(Sheet1!R178,[2]装备!$A$3:$B$600,2,FALSE)))</f>
        <v/>
      </c>
      <c r="L178" t="str">
        <f>IF(Sheet1!T178="","",IF(Sheet1!T178 &lt; 300000, VLOOKUP(Sheet1!T178,[2]道具!$A$3:$B$603,2,FALSE), VLOOKUP(Sheet1!T178,[2]装备!$A$3:$B$600,2,FALSE)))</f>
        <v/>
      </c>
    </row>
    <row r="179" spans="1:12">
      <c r="A179">
        <f>Sheet1!A179</f>
        <v>11044</v>
      </c>
      <c r="B179" t="str">
        <f>VLOOKUP(A179,[1]normal!$A:$B,2)</f>
        <v>破碎の亡魂0</v>
      </c>
      <c r="C179" t="str">
        <f>IF(Sheet1!B179="","",IF(Sheet1!B179 &lt; 300000, VLOOKUP(Sheet1!B179,[2]道具!$A$3:$B$603,2,FALSE), VLOOKUP(Sheet1!B179,[2]装备!$A$3:$B$600,2,FALSE)))</f>
        <v>大堆银币</v>
      </c>
      <c r="D179" t="str">
        <f>IF(Sheet1!D179="","",IF(Sheet1!D179 &lt; 300000, VLOOKUP(Sheet1!D179,[2]道具!$A$3:$B$603,2,FALSE), VLOOKUP(Sheet1!D179,[2]装备!$A$3:$B$600,2,FALSE)))</f>
        <v>银元</v>
      </c>
      <c r="E179" t="str">
        <f>IF(Sheet1!F179="","",IF(Sheet1!F179 &lt; 300000, VLOOKUP(Sheet1!F179,[2]道具!$A$3:$B$603,2,FALSE), VLOOKUP(Sheet1!F179,[2]装备!$A$3:$B$600,2,FALSE)))</f>
        <v>零星金币</v>
      </c>
      <c r="F179" t="str">
        <f>IF(Sheet1!H179="","",IF(Sheet1!H179 &lt; 300000, VLOOKUP(Sheet1!H179,[2]道具!$A$3:$B$603,2,FALSE), VLOOKUP(Sheet1!H179,[2]装备!$A$3:$B$600,2,FALSE)))</f>
        <v/>
      </c>
      <c r="G179" t="str">
        <f>IF(Sheet1!J179="","",IF(Sheet1!J179 &lt; 300000, VLOOKUP(Sheet1!J179,[2]道具!$A$3:$B$603,2,FALSE), VLOOKUP(Sheet1!J179,[2]装备!$A$3:$B$600,2,FALSE)))</f>
        <v/>
      </c>
      <c r="H179" t="str">
        <f>IF(Sheet1!L179="","",IF(Sheet1!L179 &lt; 300000, VLOOKUP(Sheet1!L179,[2]道具!$A$3:$B$603,2,FALSE), VLOOKUP(Sheet1!L179,[2]装备!$A$3:$B$600,2,FALSE)))</f>
        <v/>
      </c>
      <c r="I179" t="str">
        <f>IF(Sheet1!N179="","",IF(Sheet1!N179 &lt; 300000, VLOOKUP(Sheet1!N179,[2]道具!$A$3:$B$603,2,FALSE), VLOOKUP(Sheet1!N179,[2]装备!$A$3:$B$600,2,FALSE)))</f>
        <v/>
      </c>
      <c r="J179" t="str">
        <f>IF(Sheet1!P179="","",IF(Sheet1!P179 &lt; 300000, VLOOKUP(Sheet1!P179,[2]道具!$A$3:$B$603,2,FALSE), VLOOKUP(Sheet1!P179,[2]装备!$A$3:$B$600,2,FALSE)))</f>
        <v/>
      </c>
      <c r="K179" t="str">
        <f>IF(Sheet1!R179="","",IF(Sheet1!R179 &lt; 300000, VLOOKUP(Sheet1!R179,[2]道具!$A$3:$B$603,2,FALSE), VLOOKUP(Sheet1!R179,[2]装备!$A$3:$B$600,2,FALSE)))</f>
        <v/>
      </c>
      <c r="L179" t="str">
        <f>IF(Sheet1!T179="","",IF(Sheet1!T179 &lt; 300000, VLOOKUP(Sheet1!T179,[2]道具!$A$3:$B$603,2,FALSE), VLOOKUP(Sheet1!T179,[2]装备!$A$3:$B$600,2,FALSE)))</f>
        <v/>
      </c>
    </row>
    <row r="180" spans="1:12">
      <c r="A180">
        <f>Sheet1!A180</f>
        <v>11045</v>
      </c>
      <c r="B180" t="str">
        <f>VLOOKUP(A180,[1]normal!$A:$B,2)</f>
        <v>破碎の战魂0</v>
      </c>
      <c r="C180" t="str">
        <f>IF(Sheet1!B180="","",IF(Sheet1!B180 &lt; 300000, VLOOKUP(Sheet1!B180,[2]道具!$A$3:$B$603,2,FALSE), VLOOKUP(Sheet1!B180,[2]装备!$A$3:$B$600,2,FALSE)))</f>
        <v>大堆银币</v>
      </c>
      <c r="D180" t="str">
        <f>IF(Sheet1!D180="","",IF(Sheet1!D180 &lt; 300000, VLOOKUP(Sheet1!D180,[2]道具!$A$3:$B$603,2,FALSE), VLOOKUP(Sheet1!D180,[2]装备!$A$3:$B$600,2,FALSE)))</f>
        <v>银元</v>
      </c>
      <c r="E180" t="str">
        <f>IF(Sheet1!F180="","",IF(Sheet1!F180 &lt; 300000, VLOOKUP(Sheet1!F180,[2]道具!$A$3:$B$603,2,FALSE), VLOOKUP(Sheet1!F180,[2]装备!$A$3:$B$600,2,FALSE)))</f>
        <v>零星金币</v>
      </c>
      <c r="F180" t="str">
        <f>IF(Sheet1!H180="","",IF(Sheet1!H180 &lt; 300000, VLOOKUP(Sheet1!H180,[2]道具!$A$3:$B$603,2,FALSE), VLOOKUP(Sheet1!H180,[2]装备!$A$3:$B$600,2,FALSE)))</f>
        <v/>
      </c>
      <c r="G180" t="str">
        <f>IF(Sheet1!J180="","",IF(Sheet1!J180 &lt; 300000, VLOOKUP(Sheet1!J180,[2]道具!$A$3:$B$603,2,FALSE), VLOOKUP(Sheet1!J180,[2]装备!$A$3:$B$600,2,FALSE)))</f>
        <v/>
      </c>
      <c r="H180" t="str">
        <f>IF(Sheet1!L180="","",IF(Sheet1!L180 &lt; 300000, VLOOKUP(Sheet1!L180,[2]道具!$A$3:$B$603,2,FALSE), VLOOKUP(Sheet1!L180,[2]装备!$A$3:$B$600,2,FALSE)))</f>
        <v/>
      </c>
      <c r="I180" t="str">
        <f>IF(Sheet1!N180="","",IF(Sheet1!N180 &lt; 300000, VLOOKUP(Sheet1!N180,[2]道具!$A$3:$B$603,2,FALSE), VLOOKUP(Sheet1!N180,[2]装备!$A$3:$B$600,2,FALSE)))</f>
        <v/>
      </c>
      <c r="J180" t="str">
        <f>IF(Sheet1!P180="","",IF(Sheet1!P180 &lt; 300000, VLOOKUP(Sheet1!P180,[2]道具!$A$3:$B$603,2,FALSE), VLOOKUP(Sheet1!P180,[2]装备!$A$3:$B$600,2,FALSE)))</f>
        <v/>
      </c>
      <c r="K180" t="str">
        <f>IF(Sheet1!R180="","",IF(Sheet1!R180 &lt; 300000, VLOOKUP(Sheet1!R180,[2]道具!$A$3:$B$603,2,FALSE), VLOOKUP(Sheet1!R180,[2]装备!$A$3:$B$600,2,FALSE)))</f>
        <v/>
      </c>
      <c r="L180" t="str">
        <f>IF(Sheet1!T180="","",IF(Sheet1!T180 &lt; 300000, VLOOKUP(Sheet1!T180,[2]道具!$A$3:$B$603,2,FALSE), VLOOKUP(Sheet1!T180,[2]装备!$A$3:$B$600,2,FALSE)))</f>
        <v/>
      </c>
    </row>
    <row r="181" spans="1:12">
      <c r="A181">
        <f>Sheet1!A181</f>
        <v>11046</v>
      </c>
      <c r="B181" t="str">
        <f>VLOOKUP(A181,[1]normal!$A:$B,2)</f>
        <v>破碎の星魂0</v>
      </c>
      <c r="C181" t="str">
        <f>IF(Sheet1!B181="","",IF(Sheet1!B181 &lt; 300000, VLOOKUP(Sheet1!B181,[2]道具!$A$3:$B$603,2,FALSE), VLOOKUP(Sheet1!B181,[2]装备!$A$3:$B$600,2,FALSE)))</f>
        <v>大堆银币</v>
      </c>
      <c r="D181" t="str">
        <f>IF(Sheet1!D181="","",IF(Sheet1!D181 &lt; 300000, VLOOKUP(Sheet1!D181,[2]道具!$A$3:$B$603,2,FALSE), VLOOKUP(Sheet1!D181,[2]装备!$A$3:$B$600,2,FALSE)))</f>
        <v>银元</v>
      </c>
      <c r="E181" t="str">
        <f>IF(Sheet1!F181="","",IF(Sheet1!F181 &lt; 300000, VLOOKUP(Sheet1!F181,[2]道具!$A$3:$B$603,2,FALSE), VLOOKUP(Sheet1!F181,[2]装备!$A$3:$B$600,2,FALSE)))</f>
        <v>零星金币</v>
      </c>
      <c r="F181" t="str">
        <f>IF(Sheet1!H181="","",IF(Sheet1!H181 &lt; 300000, VLOOKUP(Sheet1!H181,[2]道具!$A$3:$B$603,2,FALSE), VLOOKUP(Sheet1!H181,[2]装备!$A$3:$B$600,2,FALSE)))</f>
        <v/>
      </c>
      <c r="G181" t="str">
        <f>IF(Sheet1!J181="","",IF(Sheet1!J181 &lt; 300000, VLOOKUP(Sheet1!J181,[2]道具!$A$3:$B$603,2,FALSE), VLOOKUP(Sheet1!J181,[2]装备!$A$3:$B$600,2,FALSE)))</f>
        <v/>
      </c>
      <c r="H181" t="str">
        <f>IF(Sheet1!L181="","",IF(Sheet1!L181 &lt; 300000, VLOOKUP(Sheet1!L181,[2]道具!$A$3:$B$603,2,FALSE), VLOOKUP(Sheet1!L181,[2]装备!$A$3:$B$600,2,FALSE)))</f>
        <v/>
      </c>
      <c r="I181" t="str">
        <f>IF(Sheet1!N181="","",IF(Sheet1!N181 &lt; 300000, VLOOKUP(Sheet1!N181,[2]道具!$A$3:$B$603,2,FALSE), VLOOKUP(Sheet1!N181,[2]装备!$A$3:$B$600,2,FALSE)))</f>
        <v/>
      </c>
      <c r="J181" t="str">
        <f>IF(Sheet1!P181="","",IF(Sheet1!P181 &lt; 300000, VLOOKUP(Sheet1!P181,[2]道具!$A$3:$B$603,2,FALSE), VLOOKUP(Sheet1!P181,[2]装备!$A$3:$B$600,2,FALSE)))</f>
        <v/>
      </c>
      <c r="K181" t="str">
        <f>IF(Sheet1!R181="","",IF(Sheet1!R181 &lt; 300000, VLOOKUP(Sheet1!R181,[2]道具!$A$3:$B$603,2,FALSE), VLOOKUP(Sheet1!R181,[2]装备!$A$3:$B$600,2,FALSE)))</f>
        <v/>
      </c>
      <c r="L181" t="str">
        <f>IF(Sheet1!T181="","",IF(Sheet1!T181 &lt; 300000, VLOOKUP(Sheet1!T181,[2]道具!$A$3:$B$603,2,FALSE), VLOOKUP(Sheet1!T181,[2]装备!$A$3:$B$600,2,FALSE)))</f>
        <v/>
      </c>
    </row>
    <row r="182" spans="1:12">
      <c r="A182">
        <f>Sheet1!A182</f>
        <v>11047</v>
      </c>
      <c r="B182" t="str">
        <f>VLOOKUP(A182,[1]normal!$A:$B,2)</f>
        <v>破碎の斗魂0</v>
      </c>
      <c r="C182" t="str">
        <f>IF(Sheet1!B182="","",IF(Sheet1!B182 &lt; 300000, VLOOKUP(Sheet1!B182,[2]道具!$A$3:$B$603,2,FALSE), VLOOKUP(Sheet1!B182,[2]装备!$A$3:$B$600,2,FALSE)))</f>
        <v>大堆银币</v>
      </c>
      <c r="D182" t="str">
        <f>IF(Sheet1!D182="","",IF(Sheet1!D182 &lt; 300000, VLOOKUP(Sheet1!D182,[2]道具!$A$3:$B$603,2,FALSE), VLOOKUP(Sheet1!D182,[2]装备!$A$3:$B$600,2,FALSE)))</f>
        <v>银元</v>
      </c>
      <c r="E182" t="str">
        <f>IF(Sheet1!F182="","",IF(Sheet1!F182 &lt; 300000, VLOOKUP(Sheet1!F182,[2]道具!$A$3:$B$603,2,FALSE), VLOOKUP(Sheet1!F182,[2]装备!$A$3:$B$600,2,FALSE)))</f>
        <v>零星金币</v>
      </c>
      <c r="F182" t="str">
        <f>IF(Sheet1!H182="","",IF(Sheet1!H182 &lt; 300000, VLOOKUP(Sheet1!H182,[2]道具!$A$3:$B$603,2,FALSE), VLOOKUP(Sheet1!H182,[2]装备!$A$3:$B$600,2,FALSE)))</f>
        <v/>
      </c>
      <c r="G182" t="str">
        <f>IF(Sheet1!J182="","",IF(Sheet1!J182 &lt; 300000, VLOOKUP(Sheet1!J182,[2]道具!$A$3:$B$603,2,FALSE), VLOOKUP(Sheet1!J182,[2]装备!$A$3:$B$600,2,FALSE)))</f>
        <v/>
      </c>
      <c r="H182" t="str">
        <f>IF(Sheet1!L182="","",IF(Sheet1!L182 &lt; 300000, VLOOKUP(Sheet1!L182,[2]道具!$A$3:$B$603,2,FALSE), VLOOKUP(Sheet1!L182,[2]装备!$A$3:$B$600,2,FALSE)))</f>
        <v/>
      </c>
      <c r="I182" t="str">
        <f>IF(Sheet1!N182="","",IF(Sheet1!N182 &lt; 300000, VLOOKUP(Sheet1!N182,[2]道具!$A$3:$B$603,2,FALSE), VLOOKUP(Sheet1!N182,[2]装备!$A$3:$B$600,2,FALSE)))</f>
        <v/>
      </c>
      <c r="J182" t="str">
        <f>IF(Sheet1!P182="","",IF(Sheet1!P182 &lt; 300000, VLOOKUP(Sheet1!P182,[2]道具!$A$3:$B$603,2,FALSE), VLOOKUP(Sheet1!P182,[2]装备!$A$3:$B$600,2,FALSE)))</f>
        <v/>
      </c>
      <c r="K182" t="str">
        <f>IF(Sheet1!R182="","",IF(Sheet1!R182 &lt; 300000, VLOOKUP(Sheet1!R182,[2]道具!$A$3:$B$603,2,FALSE), VLOOKUP(Sheet1!R182,[2]装备!$A$3:$B$600,2,FALSE)))</f>
        <v/>
      </c>
      <c r="L182" t="str">
        <f>IF(Sheet1!T182="","",IF(Sheet1!T182 &lt; 300000, VLOOKUP(Sheet1!T182,[2]道具!$A$3:$B$603,2,FALSE), VLOOKUP(Sheet1!T182,[2]装备!$A$3:$B$600,2,FALSE)))</f>
        <v/>
      </c>
    </row>
    <row r="183" spans="1:12">
      <c r="A183">
        <f>Sheet1!A183</f>
        <v>11048</v>
      </c>
      <c r="B183" t="str">
        <f>VLOOKUP(A183,[1]normal!$A:$B,2)</f>
        <v>破碎の幽魂0</v>
      </c>
      <c r="C183" t="str">
        <f>IF(Sheet1!B183="","",IF(Sheet1!B183 &lt; 300000, VLOOKUP(Sheet1!B183,[2]道具!$A$3:$B$603,2,FALSE), VLOOKUP(Sheet1!B183,[2]装备!$A$3:$B$600,2,FALSE)))</f>
        <v>大堆银币</v>
      </c>
      <c r="D183" t="str">
        <f>IF(Sheet1!D183="","",IF(Sheet1!D183 &lt; 300000, VLOOKUP(Sheet1!D183,[2]道具!$A$3:$B$603,2,FALSE), VLOOKUP(Sheet1!D183,[2]装备!$A$3:$B$600,2,FALSE)))</f>
        <v>银元</v>
      </c>
      <c r="E183" t="str">
        <f>IF(Sheet1!F183="","",IF(Sheet1!F183 &lt; 300000, VLOOKUP(Sheet1!F183,[2]道具!$A$3:$B$603,2,FALSE), VLOOKUP(Sheet1!F183,[2]装备!$A$3:$B$600,2,FALSE)))</f>
        <v>零星金币</v>
      </c>
      <c r="F183" t="str">
        <f>IF(Sheet1!H183="","",IF(Sheet1!H183 &lt; 300000, VLOOKUP(Sheet1!H183,[2]道具!$A$3:$B$603,2,FALSE), VLOOKUP(Sheet1!H183,[2]装备!$A$3:$B$600,2,FALSE)))</f>
        <v/>
      </c>
      <c r="G183" t="str">
        <f>IF(Sheet1!J183="","",IF(Sheet1!J183 &lt; 300000, VLOOKUP(Sheet1!J183,[2]道具!$A$3:$B$603,2,FALSE), VLOOKUP(Sheet1!J183,[2]装备!$A$3:$B$600,2,FALSE)))</f>
        <v/>
      </c>
      <c r="H183" t="str">
        <f>IF(Sheet1!L183="","",IF(Sheet1!L183 &lt; 300000, VLOOKUP(Sheet1!L183,[2]道具!$A$3:$B$603,2,FALSE), VLOOKUP(Sheet1!L183,[2]装备!$A$3:$B$600,2,FALSE)))</f>
        <v/>
      </c>
      <c r="I183" t="str">
        <f>IF(Sheet1!N183="","",IF(Sheet1!N183 &lt; 300000, VLOOKUP(Sheet1!N183,[2]道具!$A$3:$B$603,2,FALSE), VLOOKUP(Sheet1!N183,[2]装备!$A$3:$B$600,2,FALSE)))</f>
        <v/>
      </c>
      <c r="J183" t="str">
        <f>IF(Sheet1!P183="","",IF(Sheet1!P183 &lt; 300000, VLOOKUP(Sheet1!P183,[2]道具!$A$3:$B$603,2,FALSE), VLOOKUP(Sheet1!P183,[2]装备!$A$3:$B$600,2,FALSE)))</f>
        <v/>
      </c>
      <c r="K183" t="str">
        <f>IF(Sheet1!R183="","",IF(Sheet1!R183 &lt; 300000, VLOOKUP(Sheet1!R183,[2]道具!$A$3:$B$603,2,FALSE), VLOOKUP(Sheet1!R183,[2]装备!$A$3:$B$600,2,FALSE)))</f>
        <v/>
      </c>
      <c r="L183" t="str">
        <f>IF(Sheet1!T183="","",IF(Sheet1!T183 &lt; 300000, VLOOKUP(Sheet1!T183,[2]道具!$A$3:$B$603,2,FALSE), VLOOKUP(Sheet1!T183,[2]装备!$A$3:$B$600,2,FALSE)))</f>
        <v/>
      </c>
    </row>
    <row r="184" spans="1:12">
      <c r="A184">
        <f>Sheet1!A184</f>
        <v>20001</v>
      </c>
      <c r="B184" t="str">
        <f>VLOOKUP(A184,[1]boss!$A:$B,2)</f>
        <v>半兽勇士</v>
      </c>
      <c r="C184" t="str">
        <f>IF(Sheet1!B184="","",IF(Sheet1!B184 &lt; 300000, VLOOKUP(Sheet1!B184,[2]道具!$A$3:$B$603,2,FALSE), VLOOKUP(Sheet1!B184,[2]装备!$A$3:$B$600,2,FALSE)))</f>
        <v>金创药(大)</v>
      </c>
      <c r="D184" t="str">
        <f>IF(Sheet1!D184="","",IF(Sheet1!D184 &lt; 300000, VLOOKUP(Sheet1!D184,[2]道具!$A$3:$B$603,2,FALSE), VLOOKUP(Sheet1!D184,[2]装备!$A$3:$B$600,2,FALSE)))</f>
        <v>魔法药(大)</v>
      </c>
      <c r="E184" t="str">
        <f>IF(Sheet1!F184="","",IF(Sheet1!F184 &lt; 300000, VLOOKUP(Sheet1!F184,[2]道具!$A$3:$B$603,2,FALSE), VLOOKUP(Sheet1!F184,[2]装备!$A$3:$B$600,2,FALSE)))</f>
        <v>修罗</v>
      </c>
      <c r="F184" t="str">
        <f>IF(Sheet1!H184="","",IF(Sheet1!H184 &lt; 300000, VLOOKUP(Sheet1!H184,[2]道具!$A$3:$B$603,2,FALSE), VLOOKUP(Sheet1!H184,[2]装备!$A$3:$B$600,2,FALSE)))</f>
        <v>罗刹</v>
      </c>
      <c r="G184" t="str">
        <f>IF(Sheet1!J184="","",IF(Sheet1!J184 &lt; 300000, VLOOKUP(Sheet1!J184,[2]道具!$A$3:$B$603,2,FALSE), VLOOKUP(Sheet1!J184,[2]装备!$A$3:$B$600,2,FALSE)))</f>
        <v>初级勋章1</v>
      </c>
      <c r="H184" t="str">
        <f>IF(Sheet1!L184="","",IF(Sheet1!L184 &lt; 300000, VLOOKUP(Sheet1!L184,[2]道具!$A$3:$B$603,2,FALSE), VLOOKUP(Sheet1!L184,[2]装备!$A$3:$B$600,2,FALSE)))</f>
        <v>初级勋章2</v>
      </c>
      <c r="I184" t="str">
        <f>IF(Sheet1!N184="","",IF(Sheet1!N184 &lt; 300000, VLOOKUP(Sheet1!N184,[2]道具!$A$3:$B$603,2,FALSE), VLOOKUP(Sheet1!N184,[2]装备!$A$3:$B$600,2,FALSE)))</f>
        <v/>
      </c>
      <c r="J184" t="str">
        <f>IF(Sheet1!P184="","",IF(Sheet1!P184 &lt; 300000, VLOOKUP(Sheet1!P184,[2]道具!$A$3:$B$603,2,FALSE), VLOOKUP(Sheet1!P184,[2]装备!$A$3:$B$600,2,FALSE)))</f>
        <v/>
      </c>
      <c r="K184" t="str">
        <f>IF(Sheet1!R184="","",IF(Sheet1!R184 &lt; 300000, VLOOKUP(Sheet1!R184,[2]道具!$A$3:$B$603,2,FALSE), VLOOKUP(Sheet1!R184,[2]装备!$A$3:$B$600,2,FALSE)))</f>
        <v/>
      </c>
      <c r="L184" t="str">
        <f>IF(Sheet1!T184="","",IF(Sheet1!T184 &lt; 300000, VLOOKUP(Sheet1!T184,[2]道具!$A$3:$B$603,2,FALSE), VLOOKUP(Sheet1!T184,[2]装备!$A$3:$B$600,2,FALSE)))</f>
        <v/>
      </c>
    </row>
    <row r="185" spans="1:12">
      <c r="A185">
        <f>Sheet1!A185</f>
        <v>20002</v>
      </c>
      <c r="B185" t="str">
        <f>VLOOKUP(A185,[1]boss!$A:$B,2)</f>
        <v>半兽勇士9</v>
      </c>
      <c r="C185" t="str">
        <f>IF(Sheet1!B185="","",IF(Sheet1!B185 &lt; 300000, VLOOKUP(Sheet1!B185,[2]道具!$A$3:$B$603,2,FALSE), VLOOKUP(Sheet1!B185,[2]装备!$A$3:$B$600,2,FALSE)))</f>
        <v>金创药(大)</v>
      </c>
      <c r="D185" t="str">
        <f>IF(Sheet1!D185="","",IF(Sheet1!D185 &lt; 300000, VLOOKUP(Sheet1!D185,[2]道具!$A$3:$B$603,2,FALSE), VLOOKUP(Sheet1!D185,[2]装备!$A$3:$B$600,2,FALSE)))</f>
        <v>魔法药(大)</v>
      </c>
      <c r="E185" t="str">
        <f>IF(Sheet1!F185="","",IF(Sheet1!F185 &lt; 300000, VLOOKUP(Sheet1!F185,[2]道具!$A$3:$B$603,2,FALSE), VLOOKUP(Sheet1!F185,[2]装备!$A$3:$B$600,2,FALSE)))</f>
        <v>防御精华(小)</v>
      </c>
      <c r="F185" t="str">
        <f>IF(Sheet1!H185="","",IF(Sheet1!H185 &lt; 300000, VLOOKUP(Sheet1!H185,[2]道具!$A$3:$B$603,2,FALSE), VLOOKUP(Sheet1!H185,[2]装备!$A$3:$B$600,2,FALSE)))</f>
        <v>初级勋章1</v>
      </c>
      <c r="G185" t="str">
        <f>IF(Sheet1!J185="","",IF(Sheet1!J185 &lt; 300000, VLOOKUP(Sheet1!J185,[2]道具!$A$3:$B$603,2,FALSE), VLOOKUP(Sheet1!J185,[2]装备!$A$3:$B$600,2,FALSE)))</f>
        <v>初级勋章2</v>
      </c>
      <c r="H185" t="str">
        <f>IF(Sheet1!L185="","",IF(Sheet1!L185 &lt; 300000, VLOOKUP(Sheet1!L185,[2]道具!$A$3:$B$603,2,FALSE), VLOOKUP(Sheet1!L185,[2]装备!$A$3:$B$600,2,FALSE)))</f>
        <v/>
      </c>
      <c r="I185" t="str">
        <f>IF(Sheet1!N185="","",IF(Sheet1!N185 &lt; 300000, VLOOKUP(Sheet1!N185,[2]道具!$A$3:$B$603,2,FALSE), VLOOKUP(Sheet1!N185,[2]装备!$A$3:$B$600,2,FALSE)))</f>
        <v/>
      </c>
      <c r="J185" t="str">
        <f>IF(Sheet1!P185="","",IF(Sheet1!P185 &lt; 300000, VLOOKUP(Sheet1!P185,[2]道具!$A$3:$B$603,2,FALSE), VLOOKUP(Sheet1!P185,[2]装备!$A$3:$B$600,2,FALSE)))</f>
        <v/>
      </c>
      <c r="K185" t="str">
        <f>IF(Sheet1!R185="","",IF(Sheet1!R185 &lt; 300000, VLOOKUP(Sheet1!R185,[2]道具!$A$3:$B$603,2,FALSE), VLOOKUP(Sheet1!R185,[2]装备!$A$3:$B$600,2,FALSE)))</f>
        <v/>
      </c>
      <c r="L185" t="str">
        <f>IF(Sheet1!T185="","",IF(Sheet1!T185 &lt; 300000, VLOOKUP(Sheet1!T185,[2]道具!$A$3:$B$603,2,FALSE), VLOOKUP(Sheet1!T185,[2]装备!$A$3:$B$600,2,FALSE)))</f>
        <v/>
      </c>
    </row>
    <row r="186" spans="1:12">
      <c r="A186">
        <f>Sheet1!A186</f>
        <v>20003</v>
      </c>
      <c r="B186" t="str">
        <f>VLOOKUP(A186,[1]boss!$A:$B,2)</f>
        <v>骷髅精灵</v>
      </c>
      <c r="C186" t="str">
        <f>IF(Sheet1!B186="","",IF(Sheet1!B186 &lt; 300000, VLOOKUP(Sheet1!B186,[2]道具!$A$3:$B$603,2,FALSE), VLOOKUP(Sheet1!B186,[2]装备!$A$3:$B$600,2,FALSE)))</f>
        <v>八荒</v>
      </c>
      <c r="D186" t="str">
        <f>IF(Sheet1!D186="","",IF(Sheet1!D186 &lt; 300000, VLOOKUP(Sheet1!D186,[2]道具!$A$3:$B$603,2,FALSE), VLOOKUP(Sheet1!D186,[2]装备!$A$3:$B$600,2,FALSE)))</f>
        <v>半月</v>
      </c>
      <c r="E186" t="str">
        <f>IF(Sheet1!F186="","",IF(Sheet1!F186 &lt; 300000, VLOOKUP(Sheet1!F186,[2]道具!$A$3:$B$603,2,FALSE), VLOOKUP(Sheet1!F186,[2]装备!$A$3:$B$600,2,FALSE)))</f>
        <v>降魔</v>
      </c>
      <c r="F186" t="str">
        <f>IF(Sheet1!H186="","",IF(Sheet1!H186 &lt; 300000, VLOOKUP(Sheet1!H186,[2]道具!$A$3:$B$603,2,FALSE), VLOOKUP(Sheet1!H186,[2]装备!$A$3:$B$600,2,FALSE)))</f>
        <v>初级宝石1</v>
      </c>
      <c r="G186" t="str">
        <f>IF(Sheet1!J186="","",IF(Sheet1!J186 &lt; 300000, VLOOKUP(Sheet1!J186,[2]道具!$A$3:$B$603,2,FALSE), VLOOKUP(Sheet1!J186,[2]装备!$A$3:$B$600,2,FALSE)))</f>
        <v>初级宝石2</v>
      </c>
      <c r="H186" t="str">
        <f>IF(Sheet1!L186="","",IF(Sheet1!L186 &lt; 300000, VLOOKUP(Sheet1!L186,[2]道具!$A$3:$B$603,2,FALSE), VLOOKUP(Sheet1!L186,[2]装备!$A$3:$B$600,2,FALSE)))</f>
        <v/>
      </c>
      <c r="I186" t="str">
        <f>IF(Sheet1!N186="","",IF(Sheet1!N186 &lt; 300000, VLOOKUP(Sheet1!N186,[2]道具!$A$3:$B$603,2,FALSE), VLOOKUP(Sheet1!N186,[2]装备!$A$3:$B$600,2,FALSE)))</f>
        <v/>
      </c>
      <c r="J186" t="str">
        <f>IF(Sheet1!P186="","",IF(Sheet1!P186 &lt; 300000, VLOOKUP(Sheet1!P186,[2]道具!$A$3:$B$603,2,FALSE), VLOOKUP(Sheet1!P186,[2]装备!$A$3:$B$600,2,FALSE)))</f>
        <v/>
      </c>
      <c r="K186" t="str">
        <f>IF(Sheet1!R186="","",IF(Sheet1!R186 &lt; 300000, VLOOKUP(Sheet1!R186,[2]道具!$A$3:$B$603,2,FALSE), VLOOKUP(Sheet1!R186,[2]装备!$A$3:$B$600,2,FALSE)))</f>
        <v/>
      </c>
      <c r="L186" t="str">
        <f>IF(Sheet1!T186="","",IF(Sheet1!T186 &lt; 300000, VLOOKUP(Sheet1!T186,[2]道具!$A$3:$B$603,2,FALSE), VLOOKUP(Sheet1!T186,[2]装备!$A$3:$B$600,2,FALSE)))</f>
        <v/>
      </c>
    </row>
    <row r="187" spans="1:12">
      <c r="A187">
        <f>Sheet1!A187</f>
        <v>20004</v>
      </c>
      <c r="B187" t="str">
        <f>VLOOKUP(A187,[1]boss!$A:$B,2)</f>
        <v>尸王</v>
      </c>
      <c r="C187" t="str">
        <f>IF(Sheet1!B187="","",IF(Sheet1!B187 &lt; 300000, VLOOKUP(Sheet1!B187,[2]道具!$A$3:$B$603,2,FALSE), VLOOKUP(Sheet1!B187,[2]装备!$A$3:$B$600,2,FALSE)))</f>
        <v>地狱雷光</v>
      </c>
      <c r="D187" t="str">
        <f>IF(Sheet1!D187="","",IF(Sheet1!D187 &lt; 300000, VLOOKUP(Sheet1!D187,[2]道具!$A$3:$B$603,2,FALSE), VLOOKUP(Sheet1!D187,[2]装备!$A$3:$B$600,2,FALSE)))</f>
        <v>半月弯刀</v>
      </c>
      <c r="E187" t="str">
        <f>IF(Sheet1!F187="","",IF(Sheet1!F187 &lt; 300000, VLOOKUP(Sheet1!F187,[2]道具!$A$3:$B$603,2,FALSE), VLOOKUP(Sheet1!F187,[2]装备!$A$3:$B$600,2,FALSE)))</f>
        <v>烈火剑法</v>
      </c>
      <c r="F187" t="str">
        <f>IF(Sheet1!H187="","",IF(Sheet1!H187 &lt; 300000, VLOOKUP(Sheet1!H187,[2]道具!$A$3:$B$603,2,FALSE), VLOOKUP(Sheet1!H187,[2]装备!$A$3:$B$600,2,FALSE)))</f>
        <v>群体治疗术</v>
      </c>
      <c r="G187" t="str">
        <f>IF(Sheet1!J187="","",IF(Sheet1!J187 &lt; 300000, VLOOKUP(Sheet1!J187,[2]道具!$A$3:$B$603,2,FALSE), VLOOKUP(Sheet1!J187,[2]装备!$A$3:$B$600,2,FALSE)))</f>
        <v>魔法盾</v>
      </c>
      <c r="H187" t="str">
        <f>IF(Sheet1!L187="","",IF(Sheet1!L187 &lt; 300000, VLOOKUP(Sheet1!L187,[2]道具!$A$3:$B$603,2,FALSE), VLOOKUP(Sheet1!L187,[2]装备!$A$3:$B$600,2,FALSE)))</f>
        <v>冰咆哮</v>
      </c>
      <c r="I187" t="str">
        <f>IF(Sheet1!N187="","",IF(Sheet1!N187 &lt; 300000, VLOOKUP(Sheet1!N187,[2]道具!$A$3:$B$603,2,FALSE), VLOOKUP(Sheet1!N187,[2]装备!$A$3:$B$600,2,FALSE)))</f>
        <v/>
      </c>
      <c r="J187" t="str">
        <f>IF(Sheet1!P187="","",IF(Sheet1!P187 &lt; 300000, VLOOKUP(Sheet1!P187,[2]道具!$A$3:$B$603,2,FALSE), VLOOKUP(Sheet1!P187,[2]装备!$A$3:$B$600,2,FALSE)))</f>
        <v/>
      </c>
      <c r="K187" t="str">
        <f>IF(Sheet1!R187="","",IF(Sheet1!R187 &lt; 300000, VLOOKUP(Sheet1!R187,[2]道具!$A$3:$B$603,2,FALSE), VLOOKUP(Sheet1!R187,[2]装备!$A$3:$B$600,2,FALSE)))</f>
        <v/>
      </c>
      <c r="L187" t="str">
        <f>IF(Sheet1!T187="","",IF(Sheet1!T187 &lt; 300000, VLOOKUP(Sheet1!T187,[2]道具!$A$3:$B$603,2,FALSE), VLOOKUP(Sheet1!T187,[2]装备!$A$3:$B$600,2,FALSE)))</f>
        <v/>
      </c>
    </row>
    <row r="188" spans="1:12">
      <c r="A188">
        <f>Sheet1!A188</f>
        <v>20005</v>
      </c>
      <c r="B188" t="str">
        <f>VLOOKUP(A188,[1]boss!$A:$B,2)</f>
        <v>沃玛卫士</v>
      </c>
      <c r="C188" t="str">
        <f>IF(Sheet1!B188="","",IF(Sheet1!B188 &lt; 300000, VLOOKUP(Sheet1!B188,[2]道具!$A$3:$B$603,2,FALSE), VLOOKUP(Sheet1!B188,[2]装备!$A$3:$B$600,2,FALSE)))</f>
        <v>魔杖</v>
      </c>
      <c r="D188" t="str">
        <f>IF(Sheet1!D188="","",IF(Sheet1!D188 &lt; 300000, VLOOKUP(Sheet1!D188,[2]道具!$A$3:$B$603,2,FALSE), VLOOKUP(Sheet1!D188,[2]装备!$A$3:$B$600,2,FALSE)))</f>
        <v>银蛇</v>
      </c>
      <c r="E188" t="str">
        <f>IF(Sheet1!F188="","",IF(Sheet1!F188 &lt; 300000, VLOOKUP(Sheet1!F188,[2]道具!$A$3:$B$603,2,FALSE), VLOOKUP(Sheet1!F188,[2]装备!$A$3:$B$600,2,FALSE)))</f>
        <v>炼狱</v>
      </c>
      <c r="F188" t="str">
        <f>IF(Sheet1!H188="","",IF(Sheet1!H188 &lt; 300000, VLOOKUP(Sheet1!H188,[2]道具!$A$3:$B$603,2,FALSE), VLOOKUP(Sheet1!H188,[2]装备!$A$3:$B$600,2,FALSE)))</f>
        <v>生命项链</v>
      </c>
      <c r="G188" t="str">
        <f>IF(Sheet1!J188="","",IF(Sheet1!J188 &lt; 300000, VLOOKUP(Sheet1!J188,[2]道具!$A$3:$B$603,2,FALSE), VLOOKUP(Sheet1!J188,[2]装备!$A$3:$B$600,2,FALSE)))</f>
        <v>天珠项链</v>
      </c>
      <c r="H188" t="str">
        <f>IF(Sheet1!L188="","",IF(Sheet1!L188 &lt; 300000, VLOOKUP(Sheet1!L188,[2]道具!$A$3:$B$603,2,FALSE), VLOOKUP(Sheet1!L188,[2]装备!$A$3:$B$600,2,FALSE)))</f>
        <v>幽灵项链</v>
      </c>
      <c r="I188" t="str">
        <f>IF(Sheet1!N188="","",IF(Sheet1!N188 &lt; 300000, VLOOKUP(Sheet1!N188,[2]道具!$A$3:$B$603,2,FALSE), VLOOKUP(Sheet1!N188,[2]装备!$A$3:$B$600,2,FALSE)))</f>
        <v/>
      </c>
      <c r="J188" t="str">
        <f>IF(Sheet1!P188="","",IF(Sheet1!P188 &lt; 300000, VLOOKUP(Sheet1!P188,[2]道具!$A$3:$B$603,2,FALSE), VLOOKUP(Sheet1!P188,[2]装备!$A$3:$B$600,2,FALSE)))</f>
        <v/>
      </c>
      <c r="K188" t="str">
        <f>IF(Sheet1!R188="","",IF(Sheet1!R188 &lt; 300000, VLOOKUP(Sheet1!R188,[2]道具!$A$3:$B$603,2,FALSE), VLOOKUP(Sheet1!R188,[2]装备!$A$3:$B$600,2,FALSE)))</f>
        <v/>
      </c>
      <c r="L188" t="str">
        <f>IF(Sheet1!T188="","",IF(Sheet1!T188 &lt; 300000, VLOOKUP(Sheet1!T188,[2]道具!$A$3:$B$603,2,FALSE), VLOOKUP(Sheet1!T188,[2]装备!$A$3:$B$600,2,FALSE)))</f>
        <v/>
      </c>
    </row>
    <row r="189" spans="1:12">
      <c r="A189">
        <f>Sheet1!A189</f>
        <v>20006</v>
      </c>
      <c r="B189" t="str">
        <f>VLOOKUP(A189,[1]boss!$A:$B,2)</f>
        <v>沃玛教主</v>
      </c>
      <c r="C189" t="str">
        <f>IF(Sheet1!B189="","",IF(Sheet1!B189 &lt; 300000, VLOOKUP(Sheet1!B189,[2]道具!$A$3:$B$603,2,FALSE), VLOOKUP(Sheet1!B189,[2]装备!$A$3:$B$600,2,FALSE)))</f>
        <v>祈祷之刃</v>
      </c>
      <c r="D189" t="str">
        <f>IF(Sheet1!D189="","",IF(Sheet1!D189 &lt; 300000, VLOOKUP(Sheet1!D189,[2]道具!$A$3:$B$603,2,FALSE), VLOOKUP(Sheet1!D189,[2]装备!$A$3:$B$600,2,FALSE)))</f>
        <v>无极棍</v>
      </c>
      <c r="E189" t="str">
        <f>IF(Sheet1!F189="","",IF(Sheet1!F189 &lt; 300000, VLOOKUP(Sheet1!F189,[2]道具!$A$3:$B$603,2,FALSE), VLOOKUP(Sheet1!F189,[2]装备!$A$3:$B$600,2,FALSE)))</f>
        <v>思贝儿手镯</v>
      </c>
      <c r="F189" t="str">
        <f>IF(Sheet1!H189="","",IF(Sheet1!H189 &lt; 300000, VLOOKUP(Sheet1!H189,[2]道具!$A$3:$B$603,2,FALSE), VLOOKUP(Sheet1!H189,[2]装备!$A$3:$B$600,2,FALSE)))</f>
        <v>心灵手镯</v>
      </c>
      <c r="G189" t="str">
        <f>IF(Sheet1!J189="","",IF(Sheet1!J189 &lt; 300000, VLOOKUP(Sheet1!J189,[2]道具!$A$3:$B$603,2,FALSE), VLOOKUP(Sheet1!J189,[2]装备!$A$3:$B$600,2,FALSE)))</f>
        <v>红宝石戒指</v>
      </c>
      <c r="H189" t="str">
        <f>IF(Sheet1!L189="","",IF(Sheet1!L189 &lt; 300000, VLOOKUP(Sheet1!L189,[2]道具!$A$3:$B$603,2,FALSE), VLOOKUP(Sheet1!L189,[2]装备!$A$3:$B$600,2,FALSE)))</f>
        <v>铂金戒指</v>
      </c>
      <c r="I189" t="str">
        <f>IF(Sheet1!N189="","",IF(Sheet1!N189 &lt; 300000, VLOOKUP(Sheet1!N189,[2]道具!$A$3:$B$603,2,FALSE), VLOOKUP(Sheet1!N189,[2]装备!$A$3:$B$600,2,FALSE)))</f>
        <v>龙之戒指</v>
      </c>
      <c r="J189" t="str">
        <f>IF(Sheet1!P189="","",IF(Sheet1!P189 &lt; 300000, VLOOKUP(Sheet1!P189,[2]道具!$A$3:$B$603,2,FALSE), VLOOKUP(Sheet1!P189,[2]装备!$A$3:$B$600,2,FALSE)))</f>
        <v/>
      </c>
      <c r="K189" t="str">
        <f>IF(Sheet1!R189="","",IF(Sheet1!R189 &lt; 300000, VLOOKUP(Sheet1!R189,[2]道具!$A$3:$B$603,2,FALSE), VLOOKUP(Sheet1!R189,[2]装备!$A$3:$B$600,2,FALSE)))</f>
        <v/>
      </c>
      <c r="L189" t="str">
        <f>IF(Sheet1!T189="","",IF(Sheet1!T189 &lt; 300000, VLOOKUP(Sheet1!T189,[2]道具!$A$3:$B$603,2,FALSE), VLOOKUP(Sheet1!T189,[2]装备!$A$3:$B$600,2,FALSE)))</f>
        <v/>
      </c>
    </row>
    <row r="190" spans="1:12">
      <c r="A190">
        <f>Sheet1!A190</f>
        <v>20007</v>
      </c>
      <c r="B190" t="str">
        <f>VLOOKUP(A190,[1]boss!$A:$B,2)</f>
        <v>巨型多角虫</v>
      </c>
      <c r="C190" t="str">
        <f>IF(Sheet1!B190="","",IF(Sheet1!B190 &lt; 300000, VLOOKUP(Sheet1!B190,[2]道具!$A$3:$B$603,2,FALSE), VLOOKUP(Sheet1!B190,[2]装备!$A$3:$B$600,2,FALSE)))</f>
        <v>八荒</v>
      </c>
      <c r="D190" t="str">
        <f>IF(Sheet1!D190="","",IF(Sheet1!D190 &lt; 300000, VLOOKUP(Sheet1!D190,[2]道具!$A$3:$B$603,2,FALSE), VLOOKUP(Sheet1!D190,[2]装备!$A$3:$B$600,2,FALSE)))</f>
        <v>半月</v>
      </c>
      <c r="E190" t="str">
        <f>IF(Sheet1!F190="","",IF(Sheet1!F190 &lt; 300000, VLOOKUP(Sheet1!F190,[2]道具!$A$3:$B$603,2,FALSE), VLOOKUP(Sheet1!F190,[2]装备!$A$3:$B$600,2,FALSE)))</f>
        <v>降魔</v>
      </c>
      <c r="F190" t="str">
        <f>IF(Sheet1!H190="","",IF(Sheet1!H190 &lt; 300000, VLOOKUP(Sheet1!H190,[2]道具!$A$3:$B$603,2,FALSE), VLOOKUP(Sheet1!H190,[2]装备!$A$3:$B$600,2,FALSE)))</f>
        <v>海魂</v>
      </c>
      <c r="G190" t="str">
        <f>IF(Sheet1!J190="","",IF(Sheet1!J190 &lt; 300000, VLOOKUP(Sheet1!J190,[2]道具!$A$3:$B$603,2,FALSE), VLOOKUP(Sheet1!J190,[2]装备!$A$3:$B$600,2,FALSE)))</f>
        <v>斩马刀</v>
      </c>
      <c r="H190" t="str">
        <f>IF(Sheet1!L190="","",IF(Sheet1!L190 &lt; 300000, VLOOKUP(Sheet1!L190,[2]道具!$A$3:$B$603,2,FALSE), VLOOKUP(Sheet1!L190,[2]装备!$A$3:$B$600,2,FALSE)))</f>
        <v>修罗</v>
      </c>
      <c r="I190" t="str">
        <f>IF(Sheet1!N190="","",IF(Sheet1!N190 &lt; 300000, VLOOKUP(Sheet1!N190,[2]道具!$A$3:$B$603,2,FALSE), VLOOKUP(Sheet1!N190,[2]装备!$A$3:$B$600,2,FALSE)))</f>
        <v/>
      </c>
      <c r="J190" t="str">
        <f>IF(Sheet1!P190="","",IF(Sheet1!P190 &lt; 300000, VLOOKUP(Sheet1!P190,[2]道具!$A$3:$B$603,2,FALSE), VLOOKUP(Sheet1!P190,[2]装备!$A$3:$B$600,2,FALSE)))</f>
        <v/>
      </c>
      <c r="K190" t="str">
        <f>IF(Sheet1!R190="","",IF(Sheet1!R190 &lt; 300000, VLOOKUP(Sheet1!R190,[2]道具!$A$3:$B$603,2,FALSE), VLOOKUP(Sheet1!R190,[2]装备!$A$3:$B$600,2,FALSE)))</f>
        <v/>
      </c>
      <c r="L190" t="str">
        <f>IF(Sheet1!T190="","",IF(Sheet1!T190 &lt; 300000, VLOOKUP(Sheet1!T190,[2]道具!$A$3:$B$603,2,FALSE), VLOOKUP(Sheet1!T190,[2]装备!$A$3:$B$600,2,FALSE)))</f>
        <v/>
      </c>
    </row>
    <row r="191" spans="1:12">
      <c r="A191">
        <f>Sheet1!A191</f>
        <v>20008</v>
      </c>
      <c r="B191" t="str">
        <f>VLOOKUP(A191,[1]boss!$A:$B,2)</f>
        <v>巨型多角虫9</v>
      </c>
      <c r="C191" t="str">
        <f>IF(Sheet1!B191="","",IF(Sheet1!B191 &lt; 300000, VLOOKUP(Sheet1!B191,[2]道具!$A$3:$B$603,2,FALSE), VLOOKUP(Sheet1!B191,[2]装备!$A$3:$B$600,2,FALSE)))</f>
        <v>金创药(大)</v>
      </c>
      <c r="D191" t="str">
        <f>IF(Sheet1!D191="","",IF(Sheet1!D191 &lt; 300000, VLOOKUP(Sheet1!D191,[2]道具!$A$3:$B$603,2,FALSE), VLOOKUP(Sheet1!D191,[2]装备!$A$3:$B$600,2,FALSE)))</f>
        <v>魔法药(大)</v>
      </c>
      <c r="E191" t="str">
        <f>IF(Sheet1!F191="","",IF(Sheet1!F191 &lt; 300000, VLOOKUP(Sheet1!F191,[2]道具!$A$3:$B$603,2,FALSE), VLOOKUP(Sheet1!F191,[2]装备!$A$3:$B$600,2,FALSE)))</f>
        <v>魔御精华(小)</v>
      </c>
      <c r="F191" t="str">
        <f>IF(Sheet1!H191="","",IF(Sheet1!H191 &lt; 300000, VLOOKUP(Sheet1!H191,[2]道具!$A$3:$B$603,2,FALSE), VLOOKUP(Sheet1!H191,[2]装备!$A$3:$B$600,2,FALSE)))</f>
        <v>初级勋章1</v>
      </c>
      <c r="G191" t="str">
        <f>IF(Sheet1!J191="","",IF(Sheet1!J191 &lt; 300000, VLOOKUP(Sheet1!J191,[2]道具!$A$3:$B$603,2,FALSE), VLOOKUP(Sheet1!J191,[2]装备!$A$3:$B$600,2,FALSE)))</f>
        <v>初级勋章2</v>
      </c>
      <c r="H191" t="str">
        <f>IF(Sheet1!L191="","",IF(Sheet1!L191 &lt; 300000, VLOOKUP(Sheet1!L191,[2]道具!$A$3:$B$603,2,FALSE), VLOOKUP(Sheet1!L191,[2]装备!$A$3:$B$600,2,FALSE)))</f>
        <v/>
      </c>
      <c r="I191" t="str">
        <f>IF(Sheet1!N191="","",IF(Sheet1!N191 &lt; 300000, VLOOKUP(Sheet1!N191,[2]道具!$A$3:$B$603,2,FALSE), VLOOKUP(Sheet1!N191,[2]装备!$A$3:$B$600,2,FALSE)))</f>
        <v/>
      </c>
      <c r="J191" t="str">
        <f>IF(Sheet1!P191="","",IF(Sheet1!P191 &lt; 300000, VLOOKUP(Sheet1!P191,[2]道具!$A$3:$B$603,2,FALSE), VLOOKUP(Sheet1!P191,[2]装备!$A$3:$B$600,2,FALSE)))</f>
        <v/>
      </c>
      <c r="K191" t="str">
        <f>IF(Sheet1!R191="","",IF(Sheet1!R191 &lt; 300000, VLOOKUP(Sheet1!R191,[2]道具!$A$3:$B$603,2,FALSE), VLOOKUP(Sheet1!R191,[2]装备!$A$3:$B$600,2,FALSE)))</f>
        <v/>
      </c>
      <c r="L191" t="str">
        <f>IF(Sheet1!T191="","",IF(Sheet1!T191 &lt; 300000, VLOOKUP(Sheet1!T191,[2]道具!$A$3:$B$603,2,FALSE), VLOOKUP(Sheet1!T191,[2]装备!$A$3:$B$600,2,FALSE)))</f>
        <v/>
      </c>
    </row>
    <row r="192" spans="1:12">
      <c r="A192">
        <f>Sheet1!A192</f>
        <v>20009</v>
      </c>
      <c r="B192" t="str">
        <f>VLOOKUP(A192,[1]boss!$A:$B,2)</f>
        <v>神鹰</v>
      </c>
      <c r="C192" t="str">
        <f>IF(Sheet1!B192="","",IF(Sheet1!B192 &lt; 300000, VLOOKUP(Sheet1!B192,[2]道具!$A$3:$B$603,2,FALSE), VLOOKUP(Sheet1!B192,[2]装备!$A$3:$B$600,2,FALSE)))</f>
        <v>金创药(大)</v>
      </c>
      <c r="D192" t="str">
        <f>IF(Sheet1!D192="","",IF(Sheet1!D192 &lt; 300000, VLOOKUP(Sheet1!D192,[2]道具!$A$3:$B$603,2,FALSE), VLOOKUP(Sheet1!D192,[2]装备!$A$3:$B$600,2,FALSE)))</f>
        <v>魔法药(大)</v>
      </c>
      <c r="E192" t="str">
        <f>IF(Sheet1!F192="","",IF(Sheet1!F192 &lt; 300000, VLOOKUP(Sheet1!F192,[2]道具!$A$3:$B$603,2,FALSE), VLOOKUP(Sheet1!F192,[2]装备!$A$3:$B$600,2,FALSE)))</f>
        <v>狂风项链</v>
      </c>
      <c r="F192" t="str">
        <f>IF(Sheet1!H192="","",IF(Sheet1!H192 &lt; 300000, VLOOKUP(Sheet1!H192,[2]道具!$A$3:$B$603,2,FALSE), VLOOKUP(Sheet1!H192,[2]装备!$A$3:$B$600,2,FALSE)))</f>
        <v>初级勋章1</v>
      </c>
      <c r="G192" t="str">
        <f>IF(Sheet1!J192="","",IF(Sheet1!J192 &lt; 300000, VLOOKUP(Sheet1!J192,[2]道具!$A$3:$B$603,2,FALSE), VLOOKUP(Sheet1!J192,[2]装备!$A$3:$B$600,2,FALSE)))</f>
        <v>初级勋章2</v>
      </c>
      <c r="H192" t="str">
        <f>IF(Sheet1!L192="","",IF(Sheet1!L192 &lt; 300000, VLOOKUP(Sheet1!L192,[2]道具!$A$3:$B$603,2,FALSE), VLOOKUP(Sheet1!L192,[2]装备!$A$3:$B$600,2,FALSE)))</f>
        <v>初级宝石1</v>
      </c>
      <c r="I192" t="str">
        <f>IF(Sheet1!N192="","",IF(Sheet1!N192 &lt; 300000, VLOOKUP(Sheet1!N192,[2]道具!$A$3:$B$603,2,FALSE), VLOOKUP(Sheet1!N192,[2]装备!$A$3:$B$600,2,FALSE)))</f>
        <v>初级宝石2</v>
      </c>
      <c r="J192" t="str">
        <f>IF(Sheet1!P192="","",IF(Sheet1!P192 &lt; 300000, VLOOKUP(Sheet1!P192,[2]道具!$A$3:$B$603,2,FALSE), VLOOKUP(Sheet1!P192,[2]装备!$A$3:$B$600,2,FALSE)))</f>
        <v/>
      </c>
      <c r="K192" t="str">
        <f>IF(Sheet1!R192="","",IF(Sheet1!R192 &lt; 300000, VLOOKUP(Sheet1!R192,[2]道具!$A$3:$B$603,2,FALSE), VLOOKUP(Sheet1!R192,[2]装备!$A$3:$B$600,2,FALSE)))</f>
        <v/>
      </c>
      <c r="L192" t="str">
        <f>IF(Sheet1!T192="","",IF(Sheet1!T192 &lt; 300000, VLOOKUP(Sheet1!T192,[2]道具!$A$3:$B$603,2,FALSE), VLOOKUP(Sheet1!T192,[2]装备!$A$3:$B$600,2,FALSE)))</f>
        <v/>
      </c>
    </row>
    <row r="193" spans="1:12">
      <c r="A193">
        <f>Sheet1!A193</f>
        <v>20010</v>
      </c>
      <c r="B193" t="str">
        <f>VLOOKUP(A193,[1]boss!$A:$B,2)</f>
        <v>邪恶钳虫</v>
      </c>
      <c r="C193" t="str">
        <f>IF(Sheet1!B193="","",IF(Sheet1!B193 &lt; 300000, VLOOKUP(Sheet1!B193,[2]道具!$A$3:$B$603,2,FALSE), VLOOKUP(Sheet1!B193,[2]装备!$A$3:$B$600,2,FALSE)))</f>
        <v>魔杖</v>
      </c>
      <c r="D193" t="str">
        <f>IF(Sheet1!D193="","",IF(Sheet1!D193 &lt; 300000, VLOOKUP(Sheet1!D193,[2]道具!$A$3:$B$603,2,FALSE), VLOOKUP(Sheet1!D193,[2]装备!$A$3:$B$600,2,FALSE)))</f>
        <v>银蛇</v>
      </c>
      <c r="E193" t="str">
        <f>IF(Sheet1!F193="","",IF(Sheet1!F193 &lt; 300000, VLOOKUP(Sheet1!F193,[2]道具!$A$3:$B$603,2,FALSE), VLOOKUP(Sheet1!F193,[2]装备!$A$3:$B$600,2,FALSE)))</f>
        <v>炼狱</v>
      </c>
      <c r="F193" t="str">
        <f>IF(Sheet1!H193="","",IF(Sheet1!H193 &lt; 300000, VLOOKUP(Sheet1!H193,[2]道具!$A$3:$B$603,2,FALSE), VLOOKUP(Sheet1!H193,[2]装备!$A$3:$B$600,2,FALSE)))</f>
        <v>生命项链</v>
      </c>
      <c r="G193" t="str">
        <f>IF(Sheet1!J193="","",IF(Sheet1!J193 &lt; 300000, VLOOKUP(Sheet1!J193,[2]道具!$A$3:$B$603,2,FALSE), VLOOKUP(Sheet1!J193,[2]装备!$A$3:$B$600,2,FALSE)))</f>
        <v>天珠项链</v>
      </c>
      <c r="H193" t="str">
        <f>IF(Sheet1!L193="","",IF(Sheet1!L193 &lt; 300000, VLOOKUP(Sheet1!L193,[2]道具!$A$3:$B$603,2,FALSE), VLOOKUP(Sheet1!L193,[2]装备!$A$3:$B$600,2,FALSE)))</f>
        <v>幽灵项链</v>
      </c>
      <c r="I193" t="str">
        <f>IF(Sheet1!N193="","",IF(Sheet1!N193 &lt; 300000, VLOOKUP(Sheet1!N193,[2]道具!$A$3:$B$603,2,FALSE), VLOOKUP(Sheet1!N193,[2]装备!$A$3:$B$600,2,FALSE)))</f>
        <v/>
      </c>
      <c r="J193" t="str">
        <f>IF(Sheet1!P193="","",IF(Sheet1!P193 &lt; 300000, VLOOKUP(Sheet1!P193,[2]道具!$A$3:$B$603,2,FALSE), VLOOKUP(Sheet1!P193,[2]装备!$A$3:$B$600,2,FALSE)))</f>
        <v/>
      </c>
      <c r="K193" t="str">
        <f>IF(Sheet1!R193="","",IF(Sheet1!R193 &lt; 300000, VLOOKUP(Sheet1!R193,[2]道具!$A$3:$B$603,2,FALSE), VLOOKUP(Sheet1!R193,[2]装备!$A$3:$B$600,2,FALSE)))</f>
        <v/>
      </c>
      <c r="L193" t="str">
        <f>IF(Sheet1!T193="","",IF(Sheet1!T193 &lt; 300000, VLOOKUP(Sheet1!T193,[2]道具!$A$3:$B$603,2,FALSE), VLOOKUP(Sheet1!T193,[2]装备!$A$3:$B$600,2,FALSE)))</f>
        <v/>
      </c>
    </row>
    <row r="194" spans="1:12">
      <c r="A194">
        <f>Sheet1!A194</f>
        <v>20011</v>
      </c>
      <c r="B194" t="str">
        <f>VLOOKUP(A194,[1]boss!$A:$B,2)</f>
        <v>触龙神</v>
      </c>
      <c r="C194" t="str">
        <f>IF(Sheet1!B194="","",IF(Sheet1!B194 &lt; 300000, VLOOKUP(Sheet1!B194,[2]道具!$A$3:$B$603,2,FALSE), VLOOKUP(Sheet1!B194,[2]装备!$A$3:$B$600,2,FALSE)))</f>
        <v>无极棍</v>
      </c>
      <c r="D194" t="str">
        <f>IF(Sheet1!D194="","",IF(Sheet1!D194 &lt; 300000, VLOOKUP(Sheet1!D194,[2]道具!$A$3:$B$603,2,FALSE), VLOOKUP(Sheet1!D194,[2]装备!$A$3:$B$600,2,FALSE)))</f>
        <v>祈祷头盔</v>
      </c>
      <c r="E194" t="str">
        <f>IF(Sheet1!F194="","",IF(Sheet1!F194 &lt; 300000, VLOOKUP(Sheet1!F194,[2]道具!$A$3:$B$603,2,FALSE), VLOOKUP(Sheet1!F194,[2]装备!$A$3:$B$600,2,FALSE)))</f>
        <v>思贝儿手镯</v>
      </c>
      <c r="F194" t="str">
        <f>IF(Sheet1!H194="","",IF(Sheet1!H194 &lt; 300000, VLOOKUP(Sheet1!H194,[2]道具!$A$3:$B$603,2,FALSE), VLOOKUP(Sheet1!H194,[2]装备!$A$3:$B$600,2,FALSE)))</f>
        <v>心灵手镯</v>
      </c>
      <c r="G194" t="str">
        <f>IF(Sheet1!J194="","",IF(Sheet1!J194 &lt; 300000, VLOOKUP(Sheet1!J194,[2]道具!$A$3:$B$603,2,FALSE), VLOOKUP(Sheet1!J194,[2]装备!$A$3:$B$600,2,FALSE)))</f>
        <v>龙之戒指</v>
      </c>
      <c r="H194" t="str">
        <f>IF(Sheet1!L194="","",IF(Sheet1!L194 &lt; 300000, VLOOKUP(Sheet1!L194,[2]道具!$A$3:$B$603,2,FALSE), VLOOKUP(Sheet1!L194,[2]装备!$A$3:$B$600,2,FALSE)))</f>
        <v>红宝石戒指</v>
      </c>
      <c r="I194" t="str">
        <f>IF(Sheet1!N194="","",IF(Sheet1!N194 &lt; 300000, VLOOKUP(Sheet1!N194,[2]道具!$A$3:$B$603,2,FALSE), VLOOKUP(Sheet1!N194,[2]装备!$A$3:$B$600,2,FALSE)))</f>
        <v>铂金戒指</v>
      </c>
      <c r="J194" t="str">
        <f>IF(Sheet1!P194="","",IF(Sheet1!P194 &lt; 300000, VLOOKUP(Sheet1!P194,[2]道具!$A$3:$B$603,2,FALSE), VLOOKUP(Sheet1!P194,[2]装备!$A$3:$B$600,2,FALSE)))</f>
        <v/>
      </c>
      <c r="K194" t="str">
        <f>IF(Sheet1!R194="","",IF(Sheet1!R194 &lt; 300000, VLOOKUP(Sheet1!R194,[2]道具!$A$3:$B$603,2,FALSE), VLOOKUP(Sheet1!R194,[2]装备!$A$3:$B$600,2,FALSE)))</f>
        <v/>
      </c>
      <c r="L194" t="str">
        <f>IF(Sheet1!T194="","",IF(Sheet1!T194 &lt; 300000, VLOOKUP(Sheet1!T194,[2]道具!$A$3:$B$603,2,FALSE), VLOOKUP(Sheet1!T194,[2]装备!$A$3:$B$600,2,FALSE)))</f>
        <v/>
      </c>
    </row>
    <row r="195" spans="1:12">
      <c r="A195">
        <f>Sheet1!A195</f>
        <v>20012</v>
      </c>
      <c r="B195" t="str">
        <f>VLOOKUP(A195,[1]boss!$A:$B,2)</f>
        <v>邪恶毒蛇</v>
      </c>
      <c r="C195" t="str">
        <f>IF(Sheet1!B195="","",IF(Sheet1!B195 &lt; 300000, VLOOKUP(Sheet1!B195,[2]道具!$A$3:$B$603,2,FALSE), VLOOKUP(Sheet1!B195,[2]装备!$A$3:$B$600,2,FALSE)))</f>
        <v>魔杖</v>
      </c>
      <c r="D195" t="str">
        <f>IF(Sheet1!D195="","",IF(Sheet1!D195 &lt; 300000, VLOOKUP(Sheet1!D195,[2]道具!$A$3:$B$603,2,FALSE), VLOOKUP(Sheet1!D195,[2]装备!$A$3:$B$600,2,FALSE)))</f>
        <v>庇护项链</v>
      </c>
      <c r="E195" t="str">
        <f>IF(Sheet1!F195="","",IF(Sheet1!F195 &lt; 300000, VLOOKUP(Sheet1!F195,[2]道具!$A$3:$B$603,2,FALSE), VLOOKUP(Sheet1!F195,[2]装备!$A$3:$B$600,2,FALSE)))</f>
        <v>御灵项链</v>
      </c>
      <c r="F195" t="str">
        <f>IF(Sheet1!H195="","",IF(Sheet1!H195 &lt; 300000, VLOOKUP(Sheet1!H195,[2]道具!$A$3:$B$603,2,FALSE), VLOOKUP(Sheet1!H195,[2]装备!$A$3:$B$600,2,FALSE)))</f>
        <v>深蓝项链</v>
      </c>
      <c r="G195" t="str">
        <f>IF(Sheet1!J195="","",IF(Sheet1!J195 &lt; 300000, VLOOKUP(Sheet1!J195,[2]道具!$A$3:$B$603,2,FALSE), VLOOKUP(Sheet1!J195,[2]装备!$A$3:$B$600,2,FALSE)))</f>
        <v>生命项链</v>
      </c>
      <c r="H195" t="str">
        <f>IF(Sheet1!L195="","",IF(Sheet1!L195 &lt; 300000, VLOOKUP(Sheet1!L195,[2]道具!$A$3:$B$603,2,FALSE), VLOOKUP(Sheet1!L195,[2]装备!$A$3:$B$600,2,FALSE)))</f>
        <v>龙之戒指</v>
      </c>
      <c r="I195" t="str">
        <f>IF(Sheet1!N195="","",IF(Sheet1!N195 &lt; 300000, VLOOKUP(Sheet1!N195,[2]道具!$A$3:$B$603,2,FALSE), VLOOKUP(Sheet1!N195,[2]装备!$A$3:$B$600,2,FALSE)))</f>
        <v>思贝儿手镯</v>
      </c>
      <c r="J195" t="str">
        <f>IF(Sheet1!P195="","",IF(Sheet1!P195 &lt; 300000, VLOOKUP(Sheet1!P195,[2]道具!$A$3:$B$603,2,FALSE), VLOOKUP(Sheet1!P195,[2]装备!$A$3:$B$600,2,FALSE)))</f>
        <v/>
      </c>
      <c r="K195" t="str">
        <f>IF(Sheet1!R195="","",IF(Sheet1!R195 &lt; 300000, VLOOKUP(Sheet1!R195,[2]道具!$A$3:$B$603,2,FALSE), VLOOKUP(Sheet1!R195,[2]装备!$A$3:$B$600,2,FALSE)))</f>
        <v/>
      </c>
      <c r="L195" t="str">
        <f>IF(Sheet1!T195="","",IF(Sheet1!T195 &lt; 300000, VLOOKUP(Sheet1!T195,[2]道具!$A$3:$B$603,2,FALSE), VLOOKUP(Sheet1!T195,[2]装备!$A$3:$B$600,2,FALSE)))</f>
        <v/>
      </c>
    </row>
    <row r="196" spans="1:12">
      <c r="A196">
        <f>Sheet1!A196</f>
        <v>20013</v>
      </c>
      <c r="B196" t="str">
        <f>VLOOKUP(A196,[1]boss!$A:$B,2)</f>
        <v>白野猪</v>
      </c>
      <c r="C196" t="str">
        <f>IF(Sheet1!B196="","",IF(Sheet1!B196 &lt; 300000, VLOOKUP(Sheet1!B196,[2]道具!$A$3:$B$603,2,FALSE), VLOOKUP(Sheet1!B196,[2]装备!$A$3:$B$600,2,FALSE)))</f>
        <v>银蛇</v>
      </c>
      <c r="D196" t="str">
        <f>IF(Sheet1!D196="","",IF(Sheet1!D196 &lt; 300000, VLOOKUP(Sheet1!D196,[2]道具!$A$3:$B$603,2,FALSE), VLOOKUP(Sheet1!D196,[2]装备!$A$3:$B$600,2,FALSE)))</f>
        <v>记忆项链</v>
      </c>
      <c r="E196" t="str">
        <f>IF(Sheet1!F196="","",IF(Sheet1!F196 &lt; 300000, VLOOKUP(Sheet1!F196,[2]道具!$A$3:$B$603,2,FALSE), VLOOKUP(Sheet1!F196,[2]装备!$A$3:$B$600,2,FALSE)))</f>
        <v>天珠项链</v>
      </c>
      <c r="F196" t="str">
        <f>IF(Sheet1!H196="","",IF(Sheet1!H196 &lt; 300000, VLOOKUP(Sheet1!H196,[2]道具!$A$3:$B$603,2,FALSE), VLOOKUP(Sheet1!H196,[2]装备!$A$3:$B$600,2,FALSE)))</f>
        <v>红宝石戒指</v>
      </c>
      <c r="G196" t="str">
        <f>IF(Sheet1!J196="","",IF(Sheet1!J196 &lt; 300000, VLOOKUP(Sheet1!J196,[2]道具!$A$3:$B$603,2,FALSE), VLOOKUP(Sheet1!J196,[2]装备!$A$3:$B$600,2,FALSE)))</f>
        <v>心灵手镯</v>
      </c>
      <c r="H196" t="str">
        <f>IF(Sheet1!L196="","",IF(Sheet1!L196 &lt; 300000, VLOOKUP(Sheet1!L196,[2]道具!$A$3:$B$603,2,FALSE), VLOOKUP(Sheet1!L196,[2]装备!$A$3:$B$600,2,FALSE)))</f>
        <v/>
      </c>
      <c r="I196" t="str">
        <f>IF(Sheet1!N196="","",IF(Sheet1!N196 &lt; 300000, VLOOKUP(Sheet1!N196,[2]道具!$A$3:$B$603,2,FALSE), VLOOKUP(Sheet1!N196,[2]装备!$A$3:$B$600,2,FALSE)))</f>
        <v/>
      </c>
      <c r="J196" t="str">
        <f>IF(Sheet1!P196="","",IF(Sheet1!P196 &lt; 300000, VLOOKUP(Sheet1!P196,[2]道具!$A$3:$B$603,2,FALSE), VLOOKUP(Sheet1!P196,[2]装备!$A$3:$B$600,2,FALSE)))</f>
        <v/>
      </c>
      <c r="K196" t="str">
        <f>IF(Sheet1!R196="","",IF(Sheet1!R196 &lt; 300000, VLOOKUP(Sheet1!R196,[2]道具!$A$3:$B$603,2,FALSE), VLOOKUP(Sheet1!R196,[2]装备!$A$3:$B$600,2,FALSE)))</f>
        <v/>
      </c>
      <c r="L196" t="str">
        <f>IF(Sheet1!T196="","",IF(Sheet1!T196 &lt; 300000, VLOOKUP(Sheet1!T196,[2]道具!$A$3:$B$603,2,FALSE), VLOOKUP(Sheet1!T196,[2]装备!$A$3:$B$600,2,FALSE)))</f>
        <v/>
      </c>
    </row>
    <row r="197" spans="1:12">
      <c r="A197">
        <f>Sheet1!A197</f>
        <v>20014</v>
      </c>
      <c r="B197" t="str">
        <f>VLOOKUP(A197,[1]boss!$A:$B,2)</f>
        <v>石墓尸王</v>
      </c>
      <c r="C197" t="str">
        <f>IF(Sheet1!B197="","",IF(Sheet1!B197 &lt; 300000, VLOOKUP(Sheet1!B197,[2]道具!$A$3:$B$603,2,FALSE), VLOOKUP(Sheet1!B197,[2]装备!$A$3:$B$600,2,FALSE)))</f>
        <v>炼狱</v>
      </c>
      <c r="D197" t="str">
        <f>IF(Sheet1!D197="","",IF(Sheet1!D197 &lt; 300000, VLOOKUP(Sheet1!D197,[2]道具!$A$3:$B$603,2,FALSE), VLOOKUP(Sheet1!D197,[2]装备!$A$3:$B$600,2,FALSE)))</f>
        <v>无极棍</v>
      </c>
      <c r="E197" t="str">
        <f>IF(Sheet1!F197="","",IF(Sheet1!F197 &lt; 300000, VLOOKUP(Sheet1!F197,[2]道具!$A$3:$B$603,2,FALSE), VLOOKUP(Sheet1!F197,[2]装备!$A$3:$B$600,2,FALSE)))</f>
        <v>祈祷项链</v>
      </c>
      <c r="F197" t="str">
        <f>IF(Sheet1!H197="","",IF(Sheet1!H197 &lt; 300000, VLOOKUP(Sheet1!H197,[2]道具!$A$3:$B$603,2,FALSE), VLOOKUP(Sheet1!H197,[2]装备!$A$3:$B$600,2,FALSE)))</f>
        <v>幽灵项链</v>
      </c>
      <c r="G197" t="str">
        <f>IF(Sheet1!J197="","",IF(Sheet1!J197 &lt; 300000, VLOOKUP(Sheet1!J197,[2]道具!$A$3:$B$603,2,FALSE), VLOOKUP(Sheet1!J197,[2]装备!$A$3:$B$600,2,FALSE)))</f>
        <v>铂金戒指</v>
      </c>
      <c r="H197" t="str">
        <f>IF(Sheet1!L197="","",IF(Sheet1!L197 &lt; 300000, VLOOKUP(Sheet1!L197,[2]道具!$A$3:$B$603,2,FALSE), VLOOKUP(Sheet1!L197,[2]装备!$A$3:$B$600,2,FALSE)))</f>
        <v/>
      </c>
      <c r="I197" t="str">
        <f>IF(Sheet1!N197="","",IF(Sheet1!N197 &lt; 300000, VLOOKUP(Sheet1!N197,[2]道具!$A$3:$B$603,2,FALSE), VLOOKUP(Sheet1!N197,[2]装备!$A$3:$B$600,2,FALSE)))</f>
        <v/>
      </c>
      <c r="J197" t="str">
        <f>IF(Sheet1!P197="","",IF(Sheet1!P197 &lt; 300000, VLOOKUP(Sheet1!P197,[2]道具!$A$3:$B$603,2,FALSE), VLOOKUP(Sheet1!P197,[2]装备!$A$3:$B$600,2,FALSE)))</f>
        <v/>
      </c>
      <c r="K197" t="str">
        <f>IF(Sheet1!R197="","",IF(Sheet1!R197 &lt; 300000, VLOOKUP(Sheet1!R197,[2]道具!$A$3:$B$603,2,FALSE), VLOOKUP(Sheet1!R197,[2]装备!$A$3:$B$600,2,FALSE)))</f>
        <v/>
      </c>
      <c r="L197" t="str">
        <f>IF(Sheet1!T197="","",IF(Sheet1!T197 &lt; 300000, VLOOKUP(Sheet1!T197,[2]道具!$A$3:$B$603,2,FALSE), VLOOKUP(Sheet1!T197,[2]装备!$A$3:$B$600,2,FALSE)))</f>
        <v/>
      </c>
    </row>
    <row r="198" spans="1:12">
      <c r="A198">
        <f>Sheet1!A198</f>
        <v>20015</v>
      </c>
      <c r="B198" t="str">
        <f>VLOOKUP(A198,[1]boss!$A:$B,2)</f>
        <v>祖玛教主</v>
      </c>
      <c r="C198" t="str">
        <f>IF(Sheet1!B198="","",IF(Sheet1!B198 &lt; 300000, VLOOKUP(Sheet1!B198,[2]道具!$A$3:$B$603,2,FALSE), VLOOKUP(Sheet1!B198,[2]装备!$A$3:$B$600,2,FALSE)))</f>
        <v>神石结晶(小)</v>
      </c>
      <c r="D198" t="str">
        <f>IF(Sheet1!D198="","",IF(Sheet1!D198 &lt; 300000, VLOOKUP(Sheet1!D198,[2]道具!$A$3:$B$603,2,FALSE), VLOOKUP(Sheet1!D198,[2]装备!$A$3:$B$600,2,FALSE)))</f>
        <v>命运之刃</v>
      </c>
      <c r="E198" t="str">
        <f>IF(Sheet1!F198="","",IF(Sheet1!F198 &lt; 300000, VLOOKUP(Sheet1!F198,[2]道具!$A$3:$B$603,2,FALSE), VLOOKUP(Sheet1!F198,[2]装备!$A$3:$B$600,2,FALSE)))</f>
        <v>裁决之杖</v>
      </c>
      <c r="F198" t="str">
        <f>IF(Sheet1!H198="","",IF(Sheet1!H198 &lt; 300000, VLOOKUP(Sheet1!H198,[2]道具!$A$3:$B$603,2,FALSE), VLOOKUP(Sheet1!H198,[2]装备!$A$3:$B$600,2,FALSE)))</f>
        <v>骨玉权杖</v>
      </c>
      <c r="G198" t="str">
        <f>IF(Sheet1!J198="","",IF(Sheet1!J198 &lt; 300000, VLOOKUP(Sheet1!J198,[2]道具!$A$3:$B$603,2,FALSE), VLOOKUP(Sheet1!J198,[2]装备!$A$3:$B$600,2,FALSE)))</f>
        <v>龙纹剑</v>
      </c>
      <c r="H198" t="str">
        <f>IF(Sheet1!L198="","",IF(Sheet1!L198 &lt; 300000, VLOOKUP(Sheet1!L198,[2]道具!$A$3:$B$603,2,FALSE), VLOOKUP(Sheet1!L198,[2]装备!$A$3:$B$600,2,FALSE)))</f>
        <v>黑铁头盔</v>
      </c>
      <c r="I198" t="str">
        <f>IF(Sheet1!N198="","",IF(Sheet1!N198 &lt; 300000, VLOOKUP(Sheet1!N198,[2]道具!$A$3:$B$603,2,FALSE), VLOOKUP(Sheet1!N198,[2]装备!$A$3:$B$600,2,FALSE)))</f>
        <v/>
      </c>
      <c r="J198" t="str">
        <f>IF(Sheet1!P198="","",IF(Sheet1!P198 &lt; 300000, VLOOKUP(Sheet1!P198,[2]道具!$A$3:$B$603,2,FALSE), VLOOKUP(Sheet1!P198,[2]装备!$A$3:$B$600,2,FALSE)))</f>
        <v/>
      </c>
      <c r="K198" t="str">
        <f>IF(Sheet1!R198="","",IF(Sheet1!R198 &lt; 300000, VLOOKUP(Sheet1!R198,[2]道具!$A$3:$B$603,2,FALSE), VLOOKUP(Sheet1!R198,[2]装备!$A$3:$B$600,2,FALSE)))</f>
        <v/>
      </c>
      <c r="L198" t="str">
        <f>IF(Sheet1!T198="","",IF(Sheet1!T198 &lt; 300000, VLOOKUP(Sheet1!T198,[2]道具!$A$3:$B$603,2,FALSE), VLOOKUP(Sheet1!T198,[2]装备!$A$3:$B$600,2,FALSE)))</f>
        <v/>
      </c>
    </row>
    <row r="199" spans="1:12">
      <c r="A199">
        <f>Sheet1!A199</f>
        <v>20016</v>
      </c>
      <c r="B199" t="str">
        <f>VLOOKUP(A199,[1]boss!$A:$B,2)</f>
        <v>双头血魔</v>
      </c>
      <c r="C199" t="str">
        <f>IF(Sheet1!B199="","",IF(Sheet1!B199 &lt; 300000, VLOOKUP(Sheet1!B199,[2]道具!$A$3:$B$603,2,FALSE), VLOOKUP(Sheet1!B199,[2]装备!$A$3:$B$600,2,FALSE)))</f>
        <v>裁决之杖</v>
      </c>
      <c r="D199" t="str">
        <f>IF(Sheet1!D199="","",IF(Sheet1!D199 &lt; 300000, VLOOKUP(Sheet1!D199,[2]道具!$A$3:$B$603,2,FALSE), VLOOKUP(Sheet1!D199,[2]装备!$A$3:$B$600,2,FALSE)))</f>
        <v>骨玉权杖</v>
      </c>
      <c r="E199" t="str">
        <f>IF(Sheet1!F199="","",IF(Sheet1!F199 &lt; 300000, VLOOKUP(Sheet1!F199,[2]道具!$A$3:$B$603,2,FALSE), VLOOKUP(Sheet1!F199,[2]装备!$A$3:$B$600,2,FALSE)))</f>
        <v>龙纹剑</v>
      </c>
      <c r="F199" t="str">
        <f>IF(Sheet1!H199="","",IF(Sheet1!H199 &lt; 300000, VLOOKUP(Sheet1!H199,[2]道具!$A$3:$B$603,2,FALSE), VLOOKUP(Sheet1!H199,[2]装备!$A$3:$B$600,2,FALSE)))</f>
        <v>圣战头盔</v>
      </c>
      <c r="G199" t="str">
        <f>IF(Sheet1!J199="","",IF(Sheet1!J199 &lt; 300000, VLOOKUP(Sheet1!J199,[2]道具!$A$3:$B$603,2,FALSE), VLOOKUP(Sheet1!J199,[2]装备!$A$3:$B$600,2,FALSE)))</f>
        <v>法神头盔</v>
      </c>
      <c r="H199" t="str">
        <f>IF(Sheet1!L199="","",IF(Sheet1!L199 &lt; 300000, VLOOKUP(Sheet1!L199,[2]道具!$A$3:$B$603,2,FALSE), VLOOKUP(Sheet1!L199,[2]装备!$A$3:$B$600,2,FALSE)))</f>
        <v>天尊头盔</v>
      </c>
      <c r="I199" t="str">
        <f>IF(Sheet1!N199="","",IF(Sheet1!N199 &lt; 300000, VLOOKUP(Sheet1!N199,[2]道具!$A$3:$B$603,2,FALSE), VLOOKUP(Sheet1!N199,[2]装备!$A$3:$B$600,2,FALSE)))</f>
        <v>圣战手镯</v>
      </c>
      <c r="J199" t="str">
        <f>IF(Sheet1!P199="","",IF(Sheet1!P199 &lt; 300000, VLOOKUP(Sheet1!P199,[2]道具!$A$3:$B$603,2,FALSE), VLOOKUP(Sheet1!P199,[2]装备!$A$3:$B$600,2,FALSE)))</f>
        <v>法神手镯</v>
      </c>
      <c r="K199" t="str">
        <f>IF(Sheet1!R199="","",IF(Sheet1!R199 &lt; 300000, VLOOKUP(Sheet1!R199,[2]道具!$A$3:$B$603,2,FALSE), VLOOKUP(Sheet1!R199,[2]装备!$A$3:$B$600,2,FALSE)))</f>
        <v>天尊手镯</v>
      </c>
      <c r="L199" t="str">
        <f>IF(Sheet1!T199="","",IF(Sheet1!T199 &lt; 300000, VLOOKUP(Sheet1!T199,[2]道具!$A$3:$B$603,2,FALSE), VLOOKUP(Sheet1!T199,[2]装备!$A$3:$B$600,2,FALSE)))</f>
        <v/>
      </c>
    </row>
    <row r="200" spans="1:12">
      <c r="A200">
        <f>Sheet1!A200</f>
        <v>20017</v>
      </c>
      <c r="B200" t="str">
        <f>VLOOKUP(A200,[1]boss!$A:$B,2)</f>
        <v>双头金刚</v>
      </c>
      <c r="C200" t="str">
        <f>IF(Sheet1!B200="","",IF(Sheet1!B200 &lt; 300000, VLOOKUP(Sheet1!B200,[2]道具!$A$3:$B$603,2,FALSE), VLOOKUP(Sheet1!B200,[2]装备!$A$3:$B$600,2,FALSE)))</f>
        <v>裁决之杖</v>
      </c>
      <c r="D200" t="str">
        <f>IF(Sheet1!D200="","",IF(Sheet1!D200 &lt; 300000, VLOOKUP(Sheet1!D200,[2]道具!$A$3:$B$603,2,FALSE), VLOOKUP(Sheet1!D200,[2]装备!$A$3:$B$600,2,FALSE)))</f>
        <v>骨玉权杖</v>
      </c>
      <c r="E200" t="str">
        <f>IF(Sheet1!F200="","",IF(Sheet1!F200 &lt; 300000, VLOOKUP(Sheet1!F200,[2]道具!$A$3:$B$603,2,FALSE), VLOOKUP(Sheet1!F200,[2]装备!$A$3:$B$600,2,FALSE)))</f>
        <v>龙纹剑</v>
      </c>
      <c r="F200" t="str">
        <f>IF(Sheet1!H200="","",IF(Sheet1!H200 &lt; 300000, VLOOKUP(Sheet1!H200,[2]道具!$A$3:$B$603,2,FALSE), VLOOKUP(Sheet1!H200,[2]装备!$A$3:$B$600,2,FALSE)))</f>
        <v>血饮</v>
      </c>
      <c r="G200" t="str">
        <f>IF(Sheet1!J200="","",IF(Sheet1!J200 &lt; 300000, VLOOKUP(Sheet1!J200,[2]道具!$A$3:$B$603,2,FALSE), VLOOKUP(Sheet1!J200,[2]装备!$A$3:$B$600,2,FALSE)))</f>
        <v>圣战项链</v>
      </c>
      <c r="H200" t="str">
        <f>IF(Sheet1!L200="","",IF(Sheet1!L200 &lt; 300000, VLOOKUP(Sheet1!L200,[2]道具!$A$3:$B$603,2,FALSE), VLOOKUP(Sheet1!L200,[2]装备!$A$3:$B$600,2,FALSE)))</f>
        <v>法神项链</v>
      </c>
      <c r="I200" t="str">
        <f>IF(Sheet1!N200="","",IF(Sheet1!N200 &lt; 300000, VLOOKUP(Sheet1!N200,[2]道具!$A$3:$B$603,2,FALSE), VLOOKUP(Sheet1!N200,[2]装备!$A$3:$B$600,2,FALSE)))</f>
        <v>天尊项链</v>
      </c>
      <c r="J200" t="str">
        <f>IF(Sheet1!P200="","",IF(Sheet1!P200 &lt; 300000, VLOOKUP(Sheet1!P200,[2]道具!$A$3:$B$603,2,FALSE), VLOOKUP(Sheet1!P200,[2]装备!$A$3:$B$600,2,FALSE)))</f>
        <v/>
      </c>
      <c r="K200" t="str">
        <f>IF(Sheet1!R200="","",IF(Sheet1!R200 &lt; 300000, VLOOKUP(Sheet1!R200,[2]道具!$A$3:$B$603,2,FALSE), VLOOKUP(Sheet1!R200,[2]装备!$A$3:$B$600,2,FALSE)))</f>
        <v/>
      </c>
      <c r="L200" t="str">
        <f>IF(Sheet1!T200="","",IF(Sheet1!T200 &lt; 300000, VLOOKUP(Sheet1!T200,[2]道具!$A$3:$B$603,2,FALSE), VLOOKUP(Sheet1!T200,[2]装备!$A$3:$B$600,2,FALSE)))</f>
        <v/>
      </c>
    </row>
    <row r="201" spans="1:12">
      <c r="A201">
        <f>Sheet1!A201</f>
        <v>20018</v>
      </c>
      <c r="B201" t="str">
        <f>VLOOKUP(A201,[1]boss!$A:$B,2)</f>
        <v>赤月恶魔</v>
      </c>
      <c r="C201" t="str">
        <f>IF(Sheet1!B201="","",IF(Sheet1!B201 &lt; 300000, VLOOKUP(Sheet1!B201,[2]道具!$A$3:$B$603,2,FALSE), VLOOKUP(Sheet1!B201,[2]装备!$A$3:$B$600,2,FALSE)))</f>
        <v>嗜魂法杖</v>
      </c>
      <c r="D201" t="str">
        <f>IF(Sheet1!D201="","",IF(Sheet1!D201 &lt; 300000, VLOOKUP(Sheet1!D201,[2]道具!$A$3:$B$603,2,FALSE), VLOOKUP(Sheet1!D201,[2]装备!$A$3:$B$600,2,FALSE)))</f>
        <v>屠龙</v>
      </c>
      <c r="E201" t="str">
        <f>IF(Sheet1!F201="","",IF(Sheet1!F201 &lt; 300000, VLOOKUP(Sheet1!F201,[2]道具!$A$3:$B$603,2,FALSE), VLOOKUP(Sheet1!F201,[2]装备!$A$3:$B$600,2,FALSE)))</f>
        <v>圣战戒指</v>
      </c>
      <c r="F201" t="str">
        <f>IF(Sheet1!H201="","",IF(Sheet1!H201 &lt; 300000, VLOOKUP(Sheet1!H201,[2]道具!$A$3:$B$603,2,FALSE), VLOOKUP(Sheet1!H201,[2]装备!$A$3:$B$600,2,FALSE)))</f>
        <v>法神戒指</v>
      </c>
      <c r="G201" t="str">
        <f>IF(Sheet1!J201="","",IF(Sheet1!J201 &lt; 300000, VLOOKUP(Sheet1!J201,[2]道具!$A$3:$B$603,2,FALSE), VLOOKUP(Sheet1!J201,[2]装备!$A$3:$B$600,2,FALSE)))</f>
        <v>天尊戒指</v>
      </c>
      <c r="H201" t="str">
        <f>IF(Sheet1!L201="","",IF(Sheet1!L201 &lt; 300000, VLOOKUP(Sheet1!L201,[2]道具!$A$3:$B$603,2,FALSE), VLOOKUP(Sheet1!L201,[2]装备!$A$3:$B$600,2,FALSE)))</f>
        <v/>
      </c>
      <c r="I201" t="str">
        <f>IF(Sheet1!N201="","",IF(Sheet1!N201 &lt; 300000, VLOOKUP(Sheet1!N201,[2]道具!$A$3:$B$603,2,FALSE), VLOOKUP(Sheet1!N201,[2]装备!$A$3:$B$600,2,FALSE)))</f>
        <v/>
      </c>
      <c r="J201" t="str">
        <f>IF(Sheet1!P201="","",IF(Sheet1!P201 &lt; 300000, VLOOKUP(Sheet1!P201,[2]道具!$A$3:$B$603,2,FALSE), VLOOKUP(Sheet1!P201,[2]装备!$A$3:$B$600,2,FALSE)))</f>
        <v/>
      </c>
      <c r="K201" t="str">
        <f>IF(Sheet1!R201="","",IF(Sheet1!R201 &lt; 300000, VLOOKUP(Sheet1!R201,[2]道具!$A$3:$B$603,2,FALSE), VLOOKUP(Sheet1!R201,[2]装备!$A$3:$B$600,2,FALSE)))</f>
        <v/>
      </c>
      <c r="L201" t="str">
        <f>IF(Sheet1!T201="","",IF(Sheet1!T201 &lt; 300000, VLOOKUP(Sheet1!T201,[2]道具!$A$3:$B$603,2,FALSE), VLOOKUP(Sheet1!T201,[2]装备!$A$3:$B$600,2,FALSE)))</f>
        <v/>
      </c>
    </row>
    <row r="202" spans="1:12">
      <c r="A202">
        <f>Sheet1!A202</f>
        <v>20019</v>
      </c>
      <c r="B202" t="str">
        <f>VLOOKUP(A202,[1]boss!$A:$B,2)</f>
        <v>黄泉教主</v>
      </c>
      <c r="C202" t="str">
        <f>IF(Sheet1!B202="","",IF(Sheet1!B202 &lt; 300000, VLOOKUP(Sheet1!B202,[2]道具!$A$3:$B$603,2,FALSE), VLOOKUP(Sheet1!B202,[2]装备!$A$3:$B$600,2,FALSE)))</f>
        <v>龙牙</v>
      </c>
      <c r="D202" t="str">
        <f>IF(Sheet1!D202="","",IF(Sheet1!D202 &lt; 300000, VLOOKUP(Sheet1!D202,[2]道具!$A$3:$B$603,2,FALSE), VLOOKUP(Sheet1!D202,[2]装备!$A$3:$B$600,2,FALSE)))</f>
        <v>怒斩</v>
      </c>
      <c r="E202" t="str">
        <f>IF(Sheet1!F202="","",IF(Sheet1!F202 &lt; 300000, VLOOKUP(Sheet1!F202,[2]道具!$A$3:$B$603,2,FALSE), VLOOKUP(Sheet1!F202,[2]装备!$A$3:$B$600,2,FALSE)))</f>
        <v>逍遥扇</v>
      </c>
      <c r="F202" t="str">
        <f>IF(Sheet1!H202="","",IF(Sheet1!H202 &lt; 300000, VLOOKUP(Sheet1!H202,[2]道具!$A$3:$B$603,2,FALSE), VLOOKUP(Sheet1!H202,[2]装备!$A$3:$B$600,2,FALSE)))</f>
        <v>庇护手镯</v>
      </c>
      <c r="G202" t="str">
        <f>IF(Sheet1!J202="","",IF(Sheet1!J202 &lt; 300000, VLOOKUP(Sheet1!J202,[2]道具!$A$3:$B$603,2,FALSE), VLOOKUP(Sheet1!J202,[2]装备!$A$3:$B$600,2,FALSE)))</f>
        <v>御灵手镯</v>
      </c>
      <c r="H202" t="str">
        <f>IF(Sheet1!L202="","",IF(Sheet1!L202 &lt; 300000, VLOOKUP(Sheet1!L202,[2]道具!$A$3:$B$603,2,FALSE), VLOOKUP(Sheet1!L202,[2]装备!$A$3:$B$600,2,FALSE)))</f>
        <v>深蓝手镯</v>
      </c>
      <c r="I202" t="str">
        <f>IF(Sheet1!N202="","",IF(Sheet1!N202 &lt; 300000, VLOOKUP(Sheet1!N202,[2]道具!$A$3:$B$603,2,FALSE), VLOOKUP(Sheet1!N202,[2]装备!$A$3:$B$600,2,FALSE)))</f>
        <v/>
      </c>
      <c r="J202" t="str">
        <f>IF(Sheet1!P202="","",IF(Sheet1!P202 &lt; 300000, VLOOKUP(Sheet1!P202,[2]道具!$A$3:$B$603,2,FALSE), VLOOKUP(Sheet1!P202,[2]装备!$A$3:$B$600,2,FALSE)))</f>
        <v/>
      </c>
      <c r="K202" t="str">
        <f>IF(Sheet1!R202="","",IF(Sheet1!R202 &lt; 300000, VLOOKUP(Sheet1!R202,[2]道具!$A$3:$B$603,2,FALSE), VLOOKUP(Sheet1!R202,[2]装备!$A$3:$B$600,2,FALSE)))</f>
        <v/>
      </c>
      <c r="L202" t="str">
        <f>IF(Sheet1!T202="","",IF(Sheet1!T202 &lt; 300000, VLOOKUP(Sheet1!T202,[2]道具!$A$3:$B$603,2,FALSE), VLOOKUP(Sheet1!T202,[2]装备!$A$3:$B$600,2,FALSE)))</f>
        <v/>
      </c>
    </row>
    <row r="203" spans="1:12">
      <c r="A203">
        <f>Sheet1!A203</f>
        <v>20020</v>
      </c>
      <c r="B203" t="str">
        <f>VLOOKUP(A203,[1]boss!$A:$B,2)</f>
        <v>恶灵教主</v>
      </c>
      <c r="C203" t="str">
        <f>IF(Sheet1!B203="","",IF(Sheet1!B203 &lt; 300000, VLOOKUP(Sheet1!B203,[2]道具!$A$3:$B$603,2,FALSE), VLOOKUP(Sheet1!B203,[2]装备!$A$3:$B$600,2,FALSE)))</f>
        <v>龙牙</v>
      </c>
      <c r="D203" t="str">
        <f>IF(Sheet1!D203="","",IF(Sheet1!D203 &lt; 300000, VLOOKUP(Sheet1!D203,[2]道具!$A$3:$B$603,2,FALSE), VLOOKUP(Sheet1!D203,[2]装备!$A$3:$B$600,2,FALSE)))</f>
        <v>怒斩</v>
      </c>
      <c r="E203" t="str">
        <f>IF(Sheet1!F203="","",IF(Sheet1!F203 &lt; 300000, VLOOKUP(Sheet1!F203,[2]道具!$A$3:$B$603,2,FALSE), VLOOKUP(Sheet1!F203,[2]装备!$A$3:$B$600,2,FALSE)))</f>
        <v>逍遥扇</v>
      </c>
      <c r="F203" t="str">
        <f>IF(Sheet1!H203="","",IF(Sheet1!H203 &lt; 300000, VLOOKUP(Sheet1!H203,[2]道具!$A$3:$B$603,2,FALSE), VLOOKUP(Sheet1!H203,[2]装备!$A$3:$B$600,2,FALSE)))</f>
        <v>庇护戒指</v>
      </c>
      <c r="G203" t="str">
        <f>IF(Sheet1!J203="","",IF(Sheet1!J203 &lt; 300000, VLOOKUP(Sheet1!J203,[2]道具!$A$3:$B$603,2,FALSE), VLOOKUP(Sheet1!J203,[2]装备!$A$3:$B$600,2,FALSE)))</f>
        <v>御灵戒指</v>
      </c>
      <c r="H203" t="str">
        <f>IF(Sheet1!L203="","",IF(Sheet1!L203 &lt; 300000, VLOOKUP(Sheet1!L203,[2]道具!$A$3:$B$603,2,FALSE), VLOOKUP(Sheet1!L203,[2]装备!$A$3:$B$600,2,FALSE)))</f>
        <v>深蓝戒指</v>
      </c>
      <c r="I203" t="str">
        <f>IF(Sheet1!N203="","",IF(Sheet1!N203 &lt; 300000, VLOOKUP(Sheet1!N203,[2]道具!$A$3:$B$603,2,FALSE), VLOOKUP(Sheet1!N203,[2]装备!$A$3:$B$600,2,FALSE)))</f>
        <v/>
      </c>
      <c r="J203" t="str">
        <f>IF(Sheet1!P203="","",IF(Sheet1!P203 &lt; 300000, VLOOKUP(Sheet1!P203,[2]道具!$A$3:$B$603,2,FALSE), VLOOKUP(Sheet1!P203,[2]装备!$A$3:$B$600,2,FALSE)))</f>
        <v/>
      </c>
      <c r="K203" t="str">
        <f>IF(Sheet1!R203="","",IF(Sheet1!R203 &lt; 300000, VLOOKUP(Sheet1!R203,[2]道具!$A$3:$B$603,2,FALSE), VLOOKUP(Sheet1!R203,[2]装备!$A$3:$B$600,2,FALSE)))</f>
        <v/>
      </c>
      <c r="L203" t="str">
        <f>IF(Sheet1!T203="","",IF(Sheet1!T203 &lt; 300000, VLOOKUP(Sheet1!T203,[2]道具!$A$3:$B$603,2,FALSE), VLOOKUP(Sheet1!T203,[2]装备!$A$3:$B$600,2,FALSE)))</f>
        <v/>
      </c>
    </row>
    <row r="204" spans="1:12">
      <c r="A204">
        <f>Sheet1!A204</f>
        <v>20021</v>
      </c>
      <c r="B204" t="str">
        <f>VLOOKUP(A204,[1]boss!$A:$B,2)</f>
        <v>牛魔王</v>
      </c>
      <c r="C204" t="str">
        <f>IF(Sheet1!B204="","",IF(Sheet1!B204 &lt; 300000, VLOOKUP(Sheet1!B204,[2]道具!$A$3:$B$603,2,FALSE), VLOOKUP(Sheet1!B204,[2]装备!$A$3:$B$600,2,FALSE)))</f>
        <v>龙牙</v>
      </c>
      <c r="D204" t="str">
        <f>IF(Sheet1!D204="","",IF(Sheet1!D204 &lt; 300000, VLOOKUP(Sheet1!D204,[2]道具!$A$3:$B$603,2,FALSE), VLOOKUP(Sheet1!D204,[2]装备!$A$3:$B$600,2,FALSE)))</f>
        <v>怒斩</v>
      </c>
      <c r="E204" t="str">
        <f>IF(Sheet1!F204="","",IF(Sheet1!F204 &lt; 300000, VLOOKUP(Sheet1!F204,[2]道具!$A$3:$B$603,2,FALSE), VLOOKUP(Sheet1!F204,[2]装备!$A$3:$B$600,2,FALSE)))</f>
        <v>逍遥扇</v>
      </c>
      <c r="F204" t="str">
        <f>IF(Sheet1!H204="","",IF(Sheet1!H204 &lt; 300000, VLOOKUP(Sheet1!H204,[2]道具!$A$3:$B$603,2,FALSE), VLOOKUP(Sheet1!H204,[2]装备!$A$3:$B$600,2,FALSE)))</f>
        <v>霸者之刃</v>
      </c>
      <c r="G204" t="str">
        <f>IF(Sheet1!J204="","",IF(Sheet1!J204 &lt; 300000, VLOOKUP(Sheet1!J204,[2]道具!$A$3:$B$603,2,FALSE), VLOOKUP(Sheet1!J204,[2]装备!$A$3:$B$600,2,FALSE)))</f>
        <v>记忆手镯</v>
      </c>
      <c r="H204" t="str">
        <f>IF(Sheet1!L204="","",IF(Sheet1!L204 &lt; 300000, VLOOKUP(Sheet1!L204,[2]道具!$A$3:$B$603,2,FALSE), VLOOKUP(Sheet1!L204,[2]装备!$A$3:$B$600,2,FALSE)))</f>
        <v>祈祷手镯</v>
      </c>
      <c r="I204" t="str">
        <f>IF(Sheet1!N204="","",IF(Sheet1!N204 &lt; 300000, VLOOKUP(Sheet1!N204,[2]道具!$A$3:$B$603,2,FALSE), VLOOKUP(Sheet1!N204,[2]装备!$A$3:$B$600,2,FALSE)))</f>
        <v/>
      </c>
      <c r="J204" t="str">
        <f>IF(Sheet1!P204="","",IF(Sheet1!P204 &lt; 300000, VLOOKUP(Sheet1!P204,[2]道具!$A$3:$B$603,2,FALSE), VLOOKUP(Sheet1!P204,[2]装备!$A$3:$B$600,2,FALSE)))</f>
        <v/>
      </c>
      <c r="K204" t="str">
        <f>IF(Sheet1!R204="","",IF(Sheet1!R204 &lt; 300000, VLOOKUP(Sheet1!R204,[2]道具!$A$3:$B$603,2,FALSE), VLOOKUP(Sheet1!R204,[2]装备!$A$3:$B$600,2,FALSE)))</f>
        <v/>
      </c>
      <c r="L204" t="str">
        <f>IF(Sheet1!T204="","",IF(Sheet1!T204 &lt; 300000, VLOOKUP(Sheet1!T204,[2]道具!$A$3:$B$603,2,FALSE), VLOOKUP(Sheet1!T204,[2]装备!$A$3:$B$600,2,FALSE)))</f>
        <v/>
      </c>
    </row>
    <row r="205" spans="1:12">
      <c r="A205">
        <f>Sheet1!A205</f>
        <v>20022</v>
      </c>
      <c r="B205" t="str">
        <f>VLOOKUP(A205,[1]boss!$A:$B,2)</f>
        <v>虹魔蝎卫</v>
      </c>
      <c r="C205" t="str">
        <f>IF(Sheet1!B205="","",IF(Sheet1!B205 &lt; 300000, VLOOKUP(Sheet1!B205,[2]道具!$A$3:$B$603,2,FALSE), VLOOKUP(Sheet1!B205,[2]装备!$A$3:$B$600,2,FALSE)))</f>
        <v>魔血项链</v>
      </c>
      <c r="D205" t="str">
        <f>IF(Sheet1!D205="","",IF(Sheet1!D205 &lt; 300000, VLOOKUP(Sheet1!D205,[2]道具!$A$3:$B$603,2,FALSE), VLOOKUP(Sheet1!D205,[2]装备!$A$3:$B$600,2,FALSE)))</f>
        <v>虹魔项链</v>
      </c>
      <c r="E205" t="str">
        <f>IF(Sheet1!F205="","",IF(Sheet1!F205 &lt; 300000, VLOOKUP(Sheet1!F205,[2]道具!$A$3:$B$603,2,FALSE), VLOOKUP(Sheet1!F205,[2]装备!$A$3:$B$600,2,FALSE)))</f>
        <v>魔血手镯</v>
      </c>
      <c r="F205" t="str">
        <f>IF(Sheet1!H205="","",IF(Sheet1!H205 &lt; 300000, VLOOKUP(Sheet1!H205,[2]道具!$A$3:$B$603,2,FALSE), VLOOKUP(Sheet1!H205,[2]装备!$A$3:$B$600,2,FALSE)))</f>
        <v>虹魔手镯</v>
      </c>
      <c r="G205" t="str">
        <f>IF(Sheet1!J205="","",IF(Sheet1!J205 &lt; 300000, VLOOKUP(Sheet1!J205,[2]道具!$A$3:$B$603,2,FALSE), VLOOKUP(Sheet1!J205,[2]装备!$A$3:$B$600,2,FALSE)))</f>
        <v>魔血戒指</v>
      </c>
      <c r="H205" t="str">
        <f>IF(Sheet1!L205="","",IF(Sheet1!L205 &lt; 300000, VLOOKUP(Sheet1!L205,[2]道具!$A$3:$B$603,2,FALSE), VLOOKUP(Sheet1!L205,[2]装备!$A$3:$B$600,2,FALSE)))</f>
        <v>虹魔戒指</v>
      </c>
      <c r="I205" t="str">
        <f>IF(Sheet1!N205="","",IF(Sheet1!N205 &lt; 300000, VLOOKUP(Sheet1!N205,[2]道具!$A$3:$B$603,2,FALSE), VLOOKUP(Sheet1!N205,[2]装备!$A$3:$B$600,2,FALSE)))</f>
        <v/>
      </c>
      <c r="J205" t="str">
        <f>IF(Sheet1!P205="","",IF(Sheet1!P205 &lt; 300000, VLOOKUP(Sheet1!P205,[2]道具!$A$3:$B$603,2,FALSE), VLOOKUP(Sheet1!P205,[2]装备!$A$3:$B$600,2,FALSE)))</f>
        <v/>
      </c>
      <c r="K205" t="str">
        <f>IF(Sheet1!R205="","",IF(Sheet1!R205 &lt; 300000, VLOOKUP(Sheet1!R205,[2]道具!$A$3:$B$603,2,FALSE), VLOOKUP(Sheet1!R205,[2]装备!$A$3:$B$600,2,FALSE)))</f>
        <v/>
      </c>
      <c r="L205" t="str">
        <f>IF(Sheet1!T205="","",IF(Sheet1!T205 &lt; 300000, VLOOKUP(Sheet1!T205,[2]道具!$A$3:$B$603,2,FALSE), VLOOKUP(Sheet1!T205,[2]装备!$A$3:$B$600,2,FALSE)))</f>
        <v/>
      </c>
    </row>
    <row r="206" spans="1:12">
      <c r="A206">
        <f>Sheet1!A206</f>
        <v>20023</v>
      </c>
      <c r="B206" t="str">
        <f>VLOOKUP(A206,[1]boss!$A:$B,2)</f>
        <v>虹魔猪卫</v>
      </c>
      <c r="C206" t="str">
        <f>IF(Sheet1!B206="","",IF(Sheet1!B206 &lt; 300000, VLOOKUP(Sheet1!B206,[2]道具!$A$3:$B$603,2,FALSE), VLOOKUP(Sheet1!B206,[2]装备!$A$3:$B$600,2,FALSE)))</f>
        <v>魔血项链</v>
      </c>
      <c r="D206" t="str">
        <f>IF(Sheet1!D206="","",IF(Sheet1!D206 &lt; 300000, VLOOKUP(Sheet1!D206,[2]道具!$A$3:$B$603,2,FALSE), VLOOKUP(Sheet1!D206,[2]装备!$A$3:$B$600,2,FALSE)))</f>
        <v>虹魔项链</v>
      </c>
      <c r="E206" t="str">
        <f>IF(Sheet1!F206="","",IF(Sheet1!F206 &lt; 300000, VLOOKUP(Sheet1!F206,[2]道具!$A$3:$B$603,2,FALSE), VLOOKUP(Sheet1!F206,[2]装备!$A$3:$B$600,2,FALSE)))</f>
        <v>魔血手镯</v>
      </c>
      <c r="F206" t="str">
        <f>IF(Sheet1!H206="","",IF(Sheet1!H206 &lt; 300000, VLOOKUP(Sheet1!H206,[2]道具!$A$3:$B$603,2,FALSE), VLOOKUP(Sheet1!H206,[2]装备!$A$3:$B$600,2,FALSE)))</f>
        <v>虹魔手镯</v>
      </c>
      <c r="G206" t="str">
        <f>IF(Sheet1!J206="","",IF(Sheet1!J206 &lt; 300000, VLOOKUP(Sheet1!J206,[2]道具!$A$3:$B$603,2,FALSE), VLOOKUP(Sheet1!J206,[2]装备!$A$3:$B$600,2,FALSE)))</f>
        <v>魔血戒指</v>
      </c>
      <c r="H206" t="str">
        <f>IF(Sheet1!L206="","",IF(Sheet1!L206 &lt; 300000, VLOOKUP(Sheet1!L206,[2]道具!$A$3:$B$603,2,FALSE), VLOOKUP(Sheet1!L206,[2]装备!$A$3:$B$600,2,FALSE)))</f>
        <v>虹魔戒指</v>
      </c>
      <c r="I206" t="str">
        <f>IF(Sheet1!N206="","",IF(Sheet1!N206 &lt; 300000, VLOOKUP(Sheet1!N206,[2]道具!$A$3:$B$603,2,FALSE), VLOOKUP(Sheet1!N206,[2]装备!$A$3:$B$600,2,FALSE)))</f>
        <v/>
      </c>
      <c r="J206" t="str">
        <f>IF(Sheet1!P206="","",IF(Sheet1!P206 &lt; 300000, VLOOKUP(Sheet1!P206,[2]道具!$A$3:$B$603,2,FALSE), VLOOKUP(Sheet1!P206,[2]装备!$A$3:$B$600,2,FALSE)))</f>
        <v/>
      </c>
      <c r="K206" t="str">
        <f>IF(Sheet1!R206="","",IF(Sheet1!R206 &lt; 300000, VLOOKUP(Sheet1!R206,[2]道具!$A$3:$B$603,2,FALSE), VLOOKUP(Sheet1!R206,[2]装备!$A$3:$B$600,2,FALSE)))</f>
        <v/>
      </c>
      <c r="L206" t="str">
        <f>IF(Sheet1!T206="","",IF(Sheet1!T206 &lt; 300000, VLOOKUP(Sheet1!T206,[2]道具!$A$3:$B$603,2,FALSE), VLOOKUP(Sheet1!T206,[2]装备!$A$3:$B$600,2,FALSE)))</f>
        <v/>
      </c>
    </row>
    <row r="207" spans="1:12">
      <c r="A207">
        <f>Sheet1!A207</f>
        <v>20024</v>
      </c>
      <c r="B207" t="str">
        <f>VLOOKUP(A207,[1]boss!$A:$B,2)</f>
        <v>虹魔教主</v>
      </c>
      <c r="C207" t="str">
        <f>IF(Sheet1!B207="","",IF(Sheet1!B207 &lt; 300000, VLOOKUP(Sheet1!B207,[2]道具!$A$3:$B$603,2,FALSE), VLOOKUP(Sheet1!B207,[2]装备!$A$3:$B$600,2,FALSE)))</f>
        <v>命运之刃</v>
      </c>
      <c r="D207" t="str">
        <f>IF(Sheet1!D207="","",IF(Sheet1!D207 &lt; 300000, VLOOKUP(Sheet1!D207,[2]道具!$A$3:$B$603,2,FALSE), VLOOKUP(Sheet1!D207,[2]装备!$A$3:$B$600,2,FALSE)))</f>
        <v>裁决之杖</v>
      </c>
      <c r="E207" t="str">
        <f>IF(Sheet1!F207="","",IF(Sheet1!F207 &lt; 300000, VLOOKUP(Sheet1!F207,[2]道具!$A$3:$B$603,2,FALSE), VLOOKUP(Sheet1!F207,[2]装备!$A$3:$B$600,2,FALSE)))</f>
        <v>骨玉权杖</v>
      </c>
      <c r="F207" t="str">
        <f>IF(Sheet1!H207="","",IF(Sheet1!H207 &lt; 300000, VLOOKUP(Sheet1!H207,[2]道具!$A$3:$B$603,2,FALSE), VLOOKUP(Sheet1!H207,[2]装备!$A$3:$B$600,2,FALSE)))</f>
        <v>龙纹剑</v>
      </c>
      <c r="G207" t="str">
        <f>IF(Sheet1!J207="","",IF(Sheet1!J207 &lt; 300000, VLOOKUP(Sheet1!J207,[2]道具!$A$3:$B$603,2,FALSE), VLOOKUP(Sheet1!J207,[2]装备!$A$3:$B$600,2,FALSE)))</f>
        <v>力量戒指</v>
      </c>
      <c r="H207" t="str">
        <f>IF(Sheet1!L207="","",IF(Sheet1!L207 &lt; 300000, VLOOKUP(Sheet1!L207,[2]道具!$A$3:$B$603,2,FALSE), VLOOKUP(Sheet1!L207,[2]装备!$A$3:$B$600,2,FALSE)))</f>
        <v>紫碧螺</v>
      </c>
      <c r="I207" t="str">
        <f>IF(Sheet1!N207="","",IF(Sheet1!N207 &lt; 300000, VLOOKUP(Sheet1!N207,[2]道具!$A$3:$B$603,2,FALSE), VLOOKUP(Sheet1!N207,[2]装备!$A$3:$B$600,2,FALSE)))</f>
        <v>泰坦戒指</v>
      </c>
      <c r="J207" t="str">
        <f>IF(Sheet1!P207="","",IF(Sheet1!P207 &lt; 300000, VLOOKUP(Sheet1!P207,[2]道具!$A$3:$B$603,2,FALSE), VLOOKUP(Sheet1!P207,[2]装备!$A$3:$B$600,2,FALSE)))</f>
        <v>火焰戒指</v>
      </c>
      <c r="K207" t="str">
        <f>IF(Sheet1!R207="","",IF(Sheet1!R207 &lt; 300000, VLOOKUP(Sheet1!R207,[2]道具!$A$3:$B$603,2,FALSE), VLOOKUP(Sheet1!R207,[2]装备!$A$3:$B$600,2,FALSE)))</f>
        <v/>
      </c>
      <c r="L207" t="str">
        <f>IF(Sheet1!T207="","",IF(Sheet1!T207 &lt; 300000, VLOOKUP(Sheet1!T207,[2]道具!$A$3:$B$603,2,FALSE), VLOOKUP(Sheet1!T207,[2]装备!$A$3:$B$600,2,FALSE)))</f>
        <v/>
      </c>
    </row>
    <row r="208" spans="1:12">
      <c r="A208">
        <f>Sheet1!A208</f>
        <v>20025</v>
      </c>
      <c r="B208" t="str">
        <f>VLOOKUP(A208,[1]boss!$A:$B,2)</f>
        <v>千年树妖</v>
      </c>
      <c r="C208" t="str">
        <f>IF(Sheet1!B208="","",IF(Sheet1!B208 &lt; 300000, VLOOKUP(Sheet1!B208,[2]道具!$A$3:$B$603,2,FALSE), VLOOKUP(Sheet1!B208,[2]装备!$A$3:$B$600,2,FALSE)))</f>
        <v>混沌石</v>
      </c>
      <c r="D208" t="str">
        <f>IF(Sheet1!D208="","",IF(Sheet1!D208 &lt; 300000, VLOOKUP(Sheet1!D208,[2]道具!$A$3:$B$603,2,FALSE), VLOOKUP(Sheet1!D208,[2]装备!$A$3:$B$600,2,FALSE)))</f>
        <v>初级勋章2</v>
      </c>
      <c r="E208" t="str">
        <f>IF(Sheet1!F208="","",IF(Sheet1!F208 &lt; 300000, VLOOKUP(Sheet1!F208,[2]道具!$A$3:$B$603,2,FALSE), VLOOKUP(Sheet1!F208,[2]装备!$A$3:$B$600,2,FALSE)))</f>
        <v>初级勋章3</v>
      </c>
      <c r="F208" t="str">
        <f>IF(Sheet1!H208="","",IF(Sheet1!H208 &lt; 300000, VLOOKUP(Sheet1!H208,[2]道具!$A$3:$B$603,2,FALSE), VLOOKUP(Sheet1!H208,[2]装备!$A$3:$B$600,2,FALSE)))</f>
        <v>初级宝石2</v>
      </c>
      <c r="G208" t="str">
        <f>IF(Sheet1!J208="","",IF(Sheet1!J208 &lt; 300000, VLOOKUP(Sheet1!J208,[2]道具!$A$3:$B$603,2,FALSE), VLOOKUP(Sheet1!J208,[2]装备!$A$3:$B$600,2,FALSE)))</f>
        <v>初级宝石3</v>
      </c>
      <c r="H208" t="str">
        <f>IF(Sheet1!L208="","",IF(Sheet1!L208 &lt; 300000, VLOOKUP(Sheet1!L208,[2]道具!$A$3:$B$603,2,FALSE), VLOOKUP(Sheet1!L208,[2]装备!$A$3:$B$600,2,FALSE)))</f>
        <v/>
      </c>
      <c r="I208" t="str">
        <f>IF(Sheet1!N208="","",IF(Sheet1!N208 &lt; 300000, VLOOKUP(Sheet1!N208,[2]道具!$A$3:$B$603,2,FALSE), VLOOKUP(Sheet1!N208,[2]装备!$A$3:$B$600,2,FALSE)))</f>
        <v/>
      </c>
      <c r="J208" t="str">
        <f>IF(Sheet1!P208="","",IF(Sheet1!P208 &lt; 300000, VLOOKUP(Sheet1!P208,[2]道具!$A$3:$B$603,2,FALSE), VLOOKUP(Sheet1!P208,[2]装备!$A$3:$B$600,2,FALSE)))</f>
        <v/>
      </c>
      <c r="K208" t="str">
        <f>IF(Sheet1!R208="","",IF(Sheet1!R208 &lt; 300000, VLOOKUP(Sheet1!R208,[2]道具!$A$3:$B$603,2,FALSE), VLOOKUP(Sheet1!R208,[2]装备!$A$3:$B$600,2,FALSE)))</f>
        <v/>
      </c>
      <c r="L208" t="str">
        <f>IF(Sheet1!T208="","",IF(Sheet1!T208 &lt; 300000, VLOOKUP(Sheet1!T208,[2]道具!$A$3:$B$603,2,FALSE), VLOOKUP(Sheet1!T208,[2]装备!$A$3:$B$600,2,FALSE)))</f>
        <v/>
      </c>
    </row>
    <row r="209" spans="1:12">
      <c r="A209">
        <f>Sheet1!A209</f>
        <v>20026</v>
      </c>
      <c r="B209" t="str">
        <f>VLOOKUP(A209,[1]boss!$A:$B,2)</f>
        <v>万年树妖</v>
      </c>
      <c r="C209" t="str">
        <f>IF(Sheet1!B209="","",IF(Sheet1!B209 &lt; 300000, VLOOKUP(Sheet1!B209,[2]道具!$A$3:$B$603,2,FALSE), VLOOKUP(Sheet1!B209,[2]装备!$A$3:$B$600,2,FALSE)))</f>
        <v>初级勋章2</v>
      </c>
      <c r="D209" t="str">
        <f>IF(Sheet1!D209="","",IF(Sheet1!D209 &lt; 300000, VLOOKUP(Sheet1!D209,[2]道具!$A$3:$B$603,2,FALSE), VLOOKUP(Sheet1!D209,[2]装备!$A$3:$B$600,2,FALSE)))</f>
        <v>初级勋章3</v>
      </c>
      <c r="E209" t="str">
        <f>IF(Sheet1!F209="","",IF(Sheet1!F209 &lt; 300000, VLOOKUP(Sheet1!F209,[2]道具!$A$3:$B$603,2,FALSE), VLOOKUP(Sheet1!F209,[2]装备!$A$3:$B$600,2,FALSE)))</f>
        <v>初级勋章4</v>
      </c>
      <c r="F209" t="str">
        <f>IF(Sheet1!H209="","",IF(Sheet1!H209 &lt; 300000, VLOOKUP(Sheet1!H209,[2]道具!$A$3:$B$603,2,FALSE), VLOOKUP(Sheet1!H209,[2]装备!$A$3:$B$600,2,FALSE)))</f>
        <v>初级宝石2</v>
      </c>
      <c r="G209" t="str">
        <f>IF(Sheet1!J209="","",IF(Sheet1!J209 &lt; 300000, VLOOKUP(Sheet1!J209,[2]道具!$A$3:$B$603,2,FALSE), VLOOKUP(Sheet1!J209,[2]装备!$A$3:$B$600,2,FALSE)))</f>
        <v>初级宝石3</v>
      </c>
      <c r="H209" t="str">
        <f>IF(Sheet1!L209="","",IF(Sheet1!L209 &lt; 300000, VLOOKUP(Sheet1!L209,[2]道具!$A$3:$B$603,2,FALSE), VLOOKUP(Sheet1!L209,[2]装备!$A$3:$B$600,2,FALSE)))</f>
        <v>初级宝石4</v>
      </c>
      <c r="I209" t="str">
        <f>IF(Sheet1!N209="","",IF(Sheet1!N209 &lt; 300000, VLOOKUP(Sheet1!N209,[2]道具!$A$3:$B$603,2,FALSE), VLOOKUP(Sheet1!N209,[2]装备!$A$3:$B$600,2,FALSE)))</f>
        <v/>
      </c>
      <c r="J209" t="str">
        <f>IF(Sheet1!P209="","",IF(Sheet1!P209 &lt; 300000, VLOOKUP(Sheet1!P209,[2]道具!$A$3:$B$603,2,FALSE), VLOOKUP(Sheet1!P209,[2]装备!$A$3:$B$600,2,FALSE)))</f>
        <v/>
      </c>
      <c r="K209" t="str">
        <f>IF(Sheet1!R209="","",IF(Sheet1!R209 &lt; 300000, VLOOKUP(Sheet1!R209,[2]道具!$A$3:$B$603,2,FALSE), VLOOKUP(Sheet1!R209,[2]装备!$A$3:$B$600,2,FALSE)))</f>
        <v/>
      </c>
      <c r="L209" t="str">
        <f>IF(Sheet1!T209="","",IF(Sheet1!T209 &lt; 300000, VLOOKUP(Sheet1!T209,[2]道具!$A$3:$B$603,2,FALSE), VLOOKUP(Sheet1!T209,[2]装备!$A$3:$B$600,2,FALSE)))</f>
        <v/>
      </c>
    </row>
    <row r="210" spans="1:12">
      <c r="A210">
        <f>Sheet1!A210</f>
        <v>20027</v>
      </c>
      <c r="B210" t="str">
        <f>VLOOKUP(A210,[1]boss!$A:$B,2)</f>
        <v>魔龙巨蛾</v>
      </c>
      <c r="C210" t="str">
        <f>IF(Sheet1!B210="","",IF(Sheet1!B210 &lt; 300000, VLOOKUP(Sheet1!B210,[2]道具!$A$3:$B$603,2,FALSE), VLOOKUP(Sheet1!B210,[2]装备!$A$3:$B$600,2,FALSE)))</f>
        <v>战神项链</v>
      </c>
      <c r="D210" t="str">
        <f>IF(Sheet1!D210="","",IF(Sheet1!D210 &lt; 300000, VLOOKUP(Sheet1!D210,[2]道具!$A$3:$B$603,2,FALSE), VLOOKUP(Sheet1!D210,[2]装备!$A$3:$B$600,2,FALSE)))</f>
        <v>烈焰项链</v>
      </c>
      <c r="E210" t="str">
        <f>IF(Sheet1!F210="","",IF(Sheet1!F210 &lt; 300000, VLOOKUP(Sheet1!F210,[2]道具!$A$3:$B$603,2,FALSE), VLOOKUP(Sheet1!F210,[2]装备!$A$3:$B$600,2,FALSE)))</f>
        <v>战神手镯</v>
      </c>
      <c r="F210" t="str">
        <f>IF(Sheet1!H210="","",IF(Sheet1!H210 &lt; 300000, VLOOKUP(Sheet1!H210,[2]道具!$A$3:$B$603,2,FALSE), VLOOKUP(Sheet1!H210,[2]装备!$A$3:$B$600,2,FALSE)))</f>
        <v>光芒护腕</v>
      </c>
      <c r="G210" t="str">
        <f>IF(Sheet1!J210="","",IF(Sheet1!J210 &lt; 300000, VLOOKUP(Sheet1!J210,[2]道具!$A$3:$B$603,2,FALSE), VLOOKUP(Sheet1!J210,[2]装备!$A$3:$B$600,2,FALSE)))</f>
        <v>圣魔戒指</v>
      </c>
      <c r="H210" t="str">
        <f>IF(Sheet1!L210="","",IF(Sheet1!L210 &lt; 300000, VLOOKUP(Sheet1!L210,[2]道具!$A$3:$B$603,2,FALSE), VLOOKUP(Sheet1!L210,[2]装备!$A$3:$B$600,2,FALSE)))</f>
        <v>光芒道戒</v>
      </c>
      <c r="I210" t="str">
        <f>IF(Sheet1!N210="","",IF(Sheet1!N210 &lt; 300000, VLOOKUP(Sheet1!N210,[2]道具!$A$3:$B$603,2,FALSE), VLOOKUP(Sheet1!N210,[2]装备!$A$3:$B$600,2,FALSE)))</f>
        <v>烈焰腰带</v>
      </c>
      <c r="J210" t="str">
        <f>IF(Sheet1!P210="","",IF(Sheet1!P210 &lt; 300000, VLOOKUP(Sheet1!P210,[2]道具!$A$3:$B$603,2,FALSE), VLOOKUP(Sheet1!P210,[2]装备!$A$3:$B$600,2,FALSE)))</f>
        <v>雷霆战靴</v>
      </c>
      <c r="K210" t="str">
        <f>IF(Sheet1!R210="","",IF(Sheet1!R210 &lt; 300000, VLOOKUP(Sheet1!R210,[2]道具!$A$3:$B$603,2,FALSE), VLOOKUP(Sheet1!R210,[2]装备!$A$3:$B$600,2,FALSE)))</f>
        <v/>
      </c>
      <c r="L210" t="str">
        <f>IF(Sheet1!T210="","",IF(Sheet1!T210 &lt; 300000, VLOOKUP(Sheet1!T210,[2]道具!$A$3:$B$603,2,FALSE), VLOOKUP(Sheet1!T210,[2]装备!$A$3:$B$600,2,FALSE)))</f>
        <v/>
      </c>
    </row>
    <row r="211" spans="1:12">
      <c r="A211">
        <f>Sheet1!A211</f>
        <v>20028</v>
      </c>
      <c r="B211" t="str">
        <f>VLOOKUP(A211,[1]boss!$A:$B,2)</f>
        <v>魔龙力士</v>
      </c>
      <c r="C211" t="str">
        <f>IF(Sheet1!B211="","",IF(Sheet1!B211 &lt; 300000, VLOOKUP(Sheet1!B211,[2]道具!$A$3:$B$603,2,FALSE), VLOOKUP(Sheet1!B211,[2]装备!$A$3:$B$600,2,FALSE)))</f>
        <v>圣魔项链</v>
      </c>
      <c r="D211" t="str">
        <f>IF(Sheet1!D211="","",IF(Sheet1!D211 &lt; 300000, VLOOKUP(Sheet1!D211,[2]道具!$A$3:$B$603,2,FALSE), VLOOKUP(Sheet1!D211,[2]装备!$A$3:$B$600,2,FALSE)))</f>
        <v>光芒项链</v>
      </c>
      <c r="E211" t="str">
        <f>IF(Sheet1!F211="","",IF(Sheet1!F211 &lt; 300000, VLOOKUP(Sheet1!F211,[2]道具!$A$3:$B$603,2,FALSE), VLOOKUP(Sheet1!F211,[2]装备!$A$3:$B$600,2,FALSE)))</f>
        <v>圣魔手镯</v>
      </c>
      <c r="F211" t="str">
        <f>IF(Sheet1!H211="","",IF(Sheet1!H211 &lt; 300000, VLOOKUP(Sheet1!H211,[2]道具!$A$3:$B$603,2,FALSE), VLOOKUP(Sheet1!H211,[2]装备!$A$3:$B$600,2,FALSE)))</f>
        <v>雷霆护腕</v>
      </c>
      <c r="G211" t="str">
        <f>IF(Sheet1!J211="","",IF(Sheet1!J211 &lt; 300000, VLOOKUP(Sheet1!J211,[2]道具!$A$3:$B$603,2,FALSE), VLOOKUP(Sheet1!J211,[2]装备!$A$3:$B$600,2,FALSE)))</f>
        <v>真魂戒指</v>
      </c>
      <c r="H211" t="str">
        <f>IF(Sheet1!L211="","",IF(Sheet1!L211 &lt; 300000, VLOOKUP(Sheet1!L211,[2]道具!$A$3:$B$603,2,FALSE), VLOOKUP(Sheet1!L211,[2]装备!$A$3:$B$600,2,FALSE)))</f>
        <v>雷霆战戒</v>
      </c>
      <c r="I211" t="str">
        <f>IF(Sheet1!N211="","",IF(Sheet1!N211 &lt; 300000, VLOOKUP(Sheet1!N211,[2]道具!$A$3:$B$603,2,FALSE), VLOOKUP(Sheet1!N211,[2]装备!$A$3:$B$600,2,FALSE)))</f>
        <v>光芒腰带</v>
      </c>
      <c r="J211" t="str">
        <f>IF(Sheet1!P211="","",IF(Sheet1!P211 &lt; 300000, VLOOKUP(Sheet1!P211,[2]道具!$A$3:$B$603,2,FALSE), VLOOKUP(Sheet1!P211,[2]装备!$A$3:$B$600,2,FALSE)))</f>
        <v>烈焰魔靴</v>
      </c>
      <c r="K211" t="str">
        <f>IF(Sheet1!R211="","",IF(Sheet1!R211 &lt; 300000, VLOOKUP(Sheet1!R211,[2]道具!$A$3:$B$603,2,FALSE), VLOOKUP(Sheet1!R211,[2]装备!$A$3:$B$600,2,FALSE)))</f>
        <v/>
      </c>
      <c r="L211" t="str">
        <f>IF(Sheet1!T211="","",IF(Sheet1!T211 &lt; 300000, VLOOKUP(Sheet1!T211,[2]道具!$A$3:$B$603,2,FALSE), VLOOKUP(Sheet1!T211,[2]装备!$A$3:$B$600,2,FALSE)))</f>
        <v/>
      </c>
    </row>
    <row r="212" spans="1:12">
      <c r="A212">
        <f>Sheet1!A212</f>
        <v>20029</v>
      </c>
      <c r="B212" t="str">
        <f>VLOOKUP(A212,[1]boss!$A:$B,2)</f>
        <v>魔龙战将</v>
      </c>
      <c r="C212" t="str">
        <f>IF(Sheet1!B212="","",IF(Sheet1!B212 &lt; 300000, VLOOKUP(Sheet1!B212,[2]道具!$A$3:$B$603,2,FALSE), VLOOKUP(Sheet1!B212,[2]装备!$A$3:$B$600,2,FALSE)))</f>
        <v>真魂项链</v>
      </c>
      <c r="D212" t="str">
        <f>IF(Sheet1!D212="","",IF(Sheet1!D212 &lt; 300000, VLOOKUP(Sheet1!D212,[2]道具!$A$3:$B$603,2,FALSE), VLOOKUP(Sheet1!D212,[2]装备!$A$3:$B$600,2,FALSE)))</f>
        <v>雷霆项链</v>
      </c>
      <c r="E212" t="str">
        <f>IF(Sheet1!F212="","",IF(Sheet1!F212 &lt; 300000, VLOOKUP(Sheet1!F212,[2]道具!$A$3:$B$603,2,FALSE), VLOOKUP(Sheet1!F212,[2]装备!$A$3:$B$600,2,FALSE)))</f>
        <v>真魂手镯</v>
      </c>
      <c r="F212" t="str">
        <f>IF(Sheet1!H212="","",IF(Sheet1!H212 &lt; 300000, VLOOKUP(Sheet1!H212,[2]道具!$A$3:$B$603,2,FALSE), VLOOKUP(Sheet1!H212,[2]装备!$A$3:$B$600,2,FALSE)))</f>
        <v>烈焰护腕</v>
      </c>
      <c r="G212" t="str">
        <f>IF(Sheet1!J212="","",IF(Sheet1!J212 &lt; 300000, VLOOKUP(Sheet1!J212,[2]道具!$A$3:$B$603,2,FALSE), VLOOKUP(Sheet1!J212,[2]装备!$A$3:$B$600,2,FALSE)))</f>
        <v>战神戒指</v>
      </c>
      <c r="H212" t="str">
        <f>IF(Sheet1!L212="","",IF(Sheet1!L212 &lt; 300000, VLOOKUP(Sheet1!L212,[2]道具!$A$3:$B$603,2,FALSE), VLOOKUP(Sheet1!L212,[2]装备!$A$3:$B$600,2,FALSE)))</f>
        <v>烈焰魔戒</v>
      </c>
      <c r="I212" t="str">
        <f>IF(Sheet1!N212="","",IF(Sheet1!N212 &lt; 300000, VLOOKUP(Sheet1!N212,[2]道具!$A$3:$B$603,2,FALSE), VLOOKUP(Sheet1!N212,[2]装备!$A$3:$B$600,2,FALSE)))</f>
        <v>雷霆腰带</v>
      </c>
      <c r="J212" t="str">
        <f>IF(Sheet1!P212="","",IF(Sheet1!P212 &lt; 300000, VLOOKUP(Sheet1!P212,[2]道具!$A$3:$B$603,2,FALSE), VLOOKUP(Sheet1!P212,[2]装备!$A$3:$B$600,2,FALSE)))</f>
        <v>光芒道靴</v>
      </c>
      <c r="K212" t="str">
        <f>IF(Sheet1!R212="","",IF(Sheet1!R212 &lt; 300000, VLOOKUP(Sheet1!R212,[2]道具!$A$3:$B$603,2,FALSE), VLOOKUP(Sheet1!R212,[2]装备!$A$3:$B$600,2,FALSE)))</f>
        <v/>
      </c>
      <c r="L212" t="str">
        <f>IF(Sheet1!T212="","",IF(Sheet1!T212 &lt; 300000, VLOOKUP(Sheet1!T212,[2]道具!$A$3:$B$603,2,FALSE), VLOOKUP(Sheet1!T212,[2]装备!$A$3:$B$600,2,FALSE)))</f>
        <v/>
      </c>
    </row>
    <row r="213" spans="1:12">
      <c r="A213">
        <f>Sheet1!A213</f>
        <v>20030</v>
      </c>
      <c r="B213" t="str">
        <f>VLOOKUP(A213,[1]boss!$A:$B,2)</f>
        <v>魔龙教主</v>
      </c>
      <c r="C213" t="str">
        <f>IF(Sheet1!B213="","",IF(Sheet1!B213 &lt; 300000, VLOOKUP(Sheet1!B213,[2]道具!$A$3:$B$603,2,FALSE), VLOOKUP(Sheet1!B213,[2]装备!$A$3:$B$600,2,FALSE)))</f>
        <v>开天</v>
      </c>
      <c r="D213" t="str">
        <f>IF(Sheet1!D213="","",IF(Sheet1!D213 &lt; 300000, VLOOKUP(Sheet1!D213,[2]道具!$A$3:$B$603,2,FALSE), VLOOKUP(Sheet1!D213,[2]装备!$A$3:$B$600,2,FALSE)))</f>
        <v>镇天</v>
      </c>
      <c r="E213" t="str">
        <f>IF(Sheet1!F213="","",IF(Sheet1!F213 &lt; 300000, VLOOKUP(Sheet1!F213,[2]道具!$A$3:$B$603,2,FALSE), VLOOKUP(Sheet1!F213,[2]装备!$A$3:$B$600,2,FALSE)))</f>
        <v>玄天</v>
      </c>
      <c r="F213" t="str">
        <f>IF(Sheet1!H213="","",IF(Sheet1!H213 &lt; 300000, VLOOKUP(Sheet1!H213,[2]道具!$A$3:$B$603,2,FALSE), VLOOKUP(Sheet1!H213,[2]装备!$A$3:$B$600,2,FALSE)))</f>
        <v>雷霆战甲(男)</v>
      </c>
      <c r="G213" t="str">
        <f>IF(Sheet1!J213="","",IF(Sheet1!J213 &lt; 300000, VLOOKUP(Sheet1!J213,[2]道具!$A$3:$B$603,2,FALSE), VLOOKUP(Sheet1!J213,[2]装备!$A$3:$B$600,2,FALSE)))</f>
        <v>烈焰魔衣(男)</v>
      </c>
      <c r="H213" t="str">
        <f>IF(Sheet1!L213="","",IF(Sheet1!L213 &lt; 300000, VLOOKUP(Sheet1!L213,[2]道具!$A$3:$B$603,2,FALSE), VLOOKUP(Sheet1!L213,[2]装备!$A$3:$B$600,2,FALSE)))</f>
        <v>光芒道袍(男)</v>
      </c>
      <c r="I213" t="str">
        <f>IF(Sheet1!N213="","",IF(Sheet1!N213 &lt; 300000, VLOOKUP(Sheet1!N213,[2]道具!$A$3:$B$603,2,FALSE), VLOOKUP(Sheet1!N213,[2]装备!$A$3:$B$600,2,FALSE)))</f>
        <v>雷霆战甲(女)</v>
      </c>
      <c r="J213" t="str">
        <f>IF(Sheet1!P213="","",IF(Sheet1!P213 &lt; 300000, VLOOKUP(Sheet1!P213,[2]道具!$A$3:$B$603,2,FALSE), VLOOKUP(Sheet1!P213,[2]装备!$A$3:$B$600,2,FALSE)))</f>
        <v>烈焰魔衣(女)</v>
      </c>
      <c r="K213" t="str">
        <f>IF(Sheet1!R213="","",IF(Sheet1!R213 &lt; 300000, VLOOKUP(Sheet1!R213,[2]道具!$A$3:$B$603,2,FALSE), VLOOKUP(Sheet1!R213,[2]装备!$A$3:$B$600,2,FALSE)))</f>
        <v>光芒道袍(女)</v>
      </c>
      <c r="L213" t="str">
        <f>IF(Sheet1!T213="","",IF(Sheet1!T213 &lt; 300000, VLOOKUP(Sheet1!T213,[2]道具!$A$3:$B$603,2,FALSE), VLOOKUP(Sheet1!T213,[2]装备!$A$3:$B$600,2,FALSE)))</f>
        <v/>
      </c>
    </row>
    <row r="214" spans="1:12">
      <c r="A214">
        <f>Sheet1!A214</f>
        <v>20031</v>
      </c>
      <c r="B214" t="str">
        <f>VLOOKUP(A214,[1]boss!$A:$B,2)</f>
        <v>魔龙树妖</v>
      </c>
      <c r="C214" t="str">
        <f>IF(Sheet1!B214="","",IF(Sheet1!B214 &lt; 300000, VLOOKUP(Sheet1!B214,[2]道具!$A$3:$B$603,2,FALSE), VLOOKUP(Sheet1!B214,[2]装备!$A$3:$B$600,2,FALSE)))</f>
        <v>凤天魔甲</v>
      </c>
      <c r="D214" t="str">
        <f>IF(Sheet1!D214="","",IF(Sheet1!D214 &lt; 300000, VLOOKUP(Sheet1!D214,[2]道具!$A$3:$B$603,2,FALSE), VLOOKUP(Sheet1!D214,[2]装备!$A$3:$B$600,2,FALSE)))</f>
        <v>凰天魔衣</v>
      </c>
      <c r="E214" t="str">
        <f>IF(Sheet1!F214="","",IF(Sheet1!F214 &lt; 300000, VLOOKUP(Sheet1!F214,[2]道具!$A$3:$B$603,2,FALSE), VLOOKUP(Sheet1!F214,[2]装备!$A$3:$B$600,2,FALSE)))</f>
        <v>圣龙盔</v>
      </c>
      <c r="F214" t="str">
        <f>IF(Sheet1!H214="","",IF(Sheet1!H214 &lt; 300000, VLOOKUP(Sheet1!H214,[2]道具!$A$3:$B$603,2,FALSE), VLOOKUP(Sheet1!H214,[2]装备!$A$3:$B$600,2,FALSE)))</f>
        <v>天龙盔</v>
      </c>
      <c r="G214" t="str">
        <f>IF(Sheet1!J214="","",IF(Sheet1!J214 &lt; 300000, VLOOKUP(Sheet1!J214,[2]道具!$A$3:$B$603,2,FALSE), VLOOKUP(Sheet1!J214,[2]装备!$A$3:$B$600,2,FALSE)))</f>
        <v>魔龙盔</v>
      </c>
      <c r="H214" t="str">
        <f>IF(Sheet1!L214="","",IF(Sheet1!L214 &lt; 300000, VLOOKUP(Sheet1!L214,[2]道具!$A$3:$B$603,2,FALSE), VLOOKUP(Sheet1!L214,[2]装备!$A$3:$B$600,2,FALSE)))</f>
        <v>初级勋章5</v>
      </c>
      <c r="I214" t="str">
        <f>IF(Sheet1!N214="","",IF(Sheet1!N214 &lt; 300000, VLOOKUP(Sheet1!N214,[2]道具!$A$3:$B$603,2,FALSE), VLOOKUP(Sheet1!N214,[2]装备!$A$3:$B$600,2,FALSE)))</f>
        <v>初级宝石5</v>
      </c>
      <c r="J214" t="str">
        <f>IF(Sheet1!P214="","",IF(Sheet1!P214 &lt; 300000, VLOOKUP(Sheet1!P214,[2]道具!$A$3:$B$603,2,FALSE), VLOOKUP(Sheet1!P214,[2]装备!$A$3:$B$600,2,FALSE)))</f>
        <v/>
      </c>
      <c r="K214" t="str">
        <f>IF(Sheet1!R214="","",IF(Sheet1!R214 &lt; 300000, VLOOKUP(Sheet1!R214,[2]道具!$A$3:$B$603,2,FALSE), VLOOKUP(Sheet1!R214,[2]装备!$A$3:$B$600,2,FALSE)))</f>
        <v/>
      </c>
      <c r="L214" t="str">
        <f>IF(Sheet1!T214="","",IF(Sheet1!T214 &lt; 300000, VLOOKUP(Sheet1!T214,[2]道具!$A$3:$B$603,2,FALSE), VLOOKUP(Sheet1!T214,[2]装备!$A$3:$B$600,2,FALSE)))</f>
        <v/>
      </c>
    </row>
    <row r="215" spans="1:12">
      <c r="A215">
        <f>Sheet1!A215</f>
        <v>20032</v>
      </c>
      <c r="B215" t="str">
        <f>VLOOKUP(A215,[1]boss!$A:$B,2)</f>
        <v>暗之双头血魔</v>
      </c>
      <c r="C215" t="str">
        <f>IF(Sheet1!B215="","",IF(Sheet1!B215 &lt; 300000, VLOOKUP(Sheet1!B215,[2]道具!$A$3:$B$603,2,FALSE), VLOOKUP(Sheet1!B215,[2]装备!$A$3:$B$600,2,FALSE)))</f>
        <v>天魔神甲</v>
      </c>
      <c r="D215" t="str">
        <f>IF(Sheet1!D215="","",IF(Sheet1!D215 &lt; 300000, VLOOKUP(Sheet1!D215,[2]道具!$A$3:$B$603,2,FALSE), VLOOKUP(Sheet1!D215,[2]装备!$A$3:$B$600,2,FALSE)))</f>
        <v>裁决之杖</v>
      </c>
      <c r="E215" t="str">
        <f>IF(Sheet1!F215="","",IF(Sheet1!F215 &lt; 300000, VLOOKUP(Sheet1!F215,[2]道具!$A$3:$B$603,2,FALSE), VLOOKUP(Sheet1!F215,[2]装备!$A$3:$B$600,2,FALSE)))</f>
        <v>骨玉权杖</v>
      </c>
      <c r="F215" t="str">
        <f>IF(Sheet1!H215="","",IF(Sheet1!H215 &lt; 300000, VLOOKUP(Sheet1!H215,[2]道具!$A$3:$B$603,2,FALSE), VLOOKUP(Sheet1!H215,[2]装备!$A$3:$B$600,2,FALSE)))</f>
        <v>初级勋章4</v>
      </c>
      <c r="G215" t="str">
        <f>IF(Sheet1!J215="","",IF(Sheet1!J215 &lt; 300000, VLOOKUP(Sheet1!J215,[2]道具!$A$3:$B$603,2,FALSE), VLOOKUP(Sheet1!J215,[2]装备!$A$3:$B$600,2,FALSE)))</f>
        <v>初级宝石4</v>
      </c>
      <c r="H215" t="str">
        <f>IF(Sheet1!L215="","",IF(Sheet1!L215 &lt; 300000, VLOOKUP(Sheet1!L215,[2]道具!$A$3:$B$603,2,FALSE), VLOOKUP(Sheet1!L215,[2]装备!$A$3:$B$600,2,FALSE)))</f>
        <v/>
      </c>
      <c r="I215" t="str">
        <f>IF(Sheet1!N215="","",IF(Sheet1!N215 &lt; 300000, VLOOKUP(Sheet1!N215,[2]道具!$A$3:$B$603,2,FALSE), VLOOKUP(Sheet1!N215,[2]装备!$A$3:$B$600,2,FALSE)))</f>
        <v/>
      </c>
      <c r="J215" t="str">
        <f>IF(Sheet1!P215="","",IF(Sheet1!P215 &lt; 300000, VLOOKUP(Sheet1!P215,[2]道具!$A$3:$B$603,2,FALSE), VLOOKUP(Sheet1!P215,[2]装备!$A$3:$B$600,2,FALSE)))</f>
        <v/>
      </c>
      <c r="K215" t="str">
        <f>IF(Sheet1!R215="","",IF(Sheet1!R215 &lt; 300000, VLOOKUP(Sheet1!R215,[2]道具!$A$3:$B$603,2,FALSE), VLOOKUP(Sheet1!R215,[2]装备!$A$3:$B$600,2,FALSE)))</f>
        <v/>
      </c>
      <c r="L215" t="str">
        <f>IF(Sheet1!T215="","",IF(Sheet1!T215 &lt; 300000, VLOOKUP(Sheet1!T215,[2]道具!$A$3:$B$603,2,FALSE), VLOOKUP(Sheet1!T215,[2]装备!$A$3:$B$600,2,FALSE)))</f>
        <v/>
      </c>
    </row>
    <row r="216" spans="1:12">
      <c r="A216">
        <f>Sheet1!A216</f>
        <v>20033</v>
      </c>
      <c r="B216" t="str">
        <f>VLOOKUP(A216,[1]boss!$A:$B,2)</f>
        <v>暗之骷髅精灵</v>
      </c>
      <c r="C216" t="str">
        <f>IF(Sheet1!B216="","",IF(Sheet1!B216 &lt; 300000, VLOOKUP(Sheet1!B216,[2]道具!$A$3:$B$603,2,FALSE), VLOOKUP(Sheet1!B216,[2]装备!$A$3:$B$600,2,FALSE)))</f>
        <v>圣战宝甲</v>
      </c>
      <c r="D216" t="str">
        <f>IF(Sheet1!D216="","",IF(Sheet1!D216 &lt; 300000, VLOOKUP(Sheet1!D216,[2]道具!$A$3:$B$603,2,FALSE), VLOOKUP(Sheet1!D216,[2]装备!$A$3:$B$600,2,FALSE)))</f>
        <v>龙纹剑</v>
      </c>
      <c r="E216" t="str">
        <f>IF(Sheet1!F216="","",IF(Sheet1!F216 &lt; 300000, VLOOKUP(Sheet1!F216,[2]道具!$A$3:$B$603,2,FALSE), VLOOKUP(Sheet1!F216,[2]装备!$A$3:$B$600,2,FALSE)))</f>
        <v>裁决之杖</v>
      </c>
      <c r="F216" t="str">
        <f>IF(Sheet1!H216="","",IF(Sheet1!H216 &lt; 300000, VLOOKUP(Sheet1!H216,[2]道具!$A$3:$B$603,2,FALSE), VLOOKUP(Sheet1!H216,[2]装备!$A$3:$B$600,2,FALSE)))</f>
        <v>初级勋章4</v>
      </c>
      <c r="G216" t="str">
        <f>IF(Sheet1!J216="","",IF(Sheet1!J216 &lt; 300000, VLOOKUP(Sheet1!J216,[2]道具!$A$3:$B$603,2,FALSE), VLOOKUP(Sheet1!J216,[2]装备!$A$3:$B$600,2,FALSE)))</f>
        <v>初级宝石4</v>
      </c>
      <c r="H216" t="str">
        <f>IF(Sheet1!L216="","",IF(Sheet1!L216 &lt; 300000, VLOOKUP(Sheet1!L216,[2]道具!$A$3:$B$603,2,FALSE), VLOOKUP(Sheet1!L216,[2]装备!$A$3:$B$600,2,FALSE)))</f>
        <v/>
      </c>
      <c r="I216" t="str">
        <f>IF(Sheet1!N216="","",IF(Sheet1!N216 &lt; 300000, VLOOKUP(Sheet1!N216,[2]道具!$A$3:$B$603,2,FALSE), VLOOKUP(Sheet1!N216,[2]装备!$A$3:$B$600,2,FALSE)))</f>
        <v/>
      </c>
      <c r="J216" t="str">
        <f>IF(Sheet1!P216="","",IF(Sheet1!P216 &lt; 300000, VLOOKUP(Sheet1!P216,[2]道具!$A$3:$B$603,2,FALSE), VLOOKUP(Sheet1!P216,[2]装备!$A$3:$B$600,2,FALSE)))</f>
        <v/>
      </c>
      <c r="K216" t="str">
        <f>IF(Sheet1!R216="","",IF(Sheet1!R216 &lt; 300000, VLOOKUP(Sheet1!R216,[2]道具!$A$3:$B$603,2,FALSE), VLOOKUP(Sheet1!R216,[2]装备!$A$3:$B$600,2,FALSE)))</f>
        <v/>
      </c>
      <c r="L216" t="str">
        <f>IF(Sheet1!T216="","",IF(Sheet1!T216 &lt; 300000, VLOOKUP(Sheet1!T216,[2]道具!$A$3:$B$603,2,FALSE), VLOOKUP(Sheet1!T216,[2]装备!$A$3:$B$600,2,FALSE)))</f>
        <v/>
      </c>
    </row>
    <row r="217" spans="1:12">
      <c r="A217">
        <f>Sheet1!A217</f>
        <v>20034</v>
      </c>
      <c r="B217" t="str">
        <f>VLOOKUP(A217,[1]boss!$A:$B,2)</f>
        <v>暗之双头金刚</v>
      </c>
      <c r="C217" t="str">
        <f>IF(Sheet1!B217="","",IF(Sheet1!B217 &lt; 300000, VLOOKUP(Sheet1!B217,[2]道具!$A$3:$B$603,2,FALSE), VLOOKUP(Sheet1!B217,[2]装备!$A$3:$B$600,2,FALSE)))</f>
        <v>天尊道袍</v>
      </c>
      <c r="D217" t="str">
        <f>IF(Sheet1!D217="","",IF(Sheet1!D217 &lt; 300000, VLOOKUP(Sheet1!D217,[2]道具!$A$3:$B$603,2,FALSE), VLOOKUP(Sheet1!D217,[2]装备!$A$3:$B$600,2,FALSE)))</f>
        <v>骨玉权杖</v>
      </c>
      <c r="E217" t="str">
        <f>IF(Sheet1!F217="","",IF(Sheet1!F217 &lt; 300000, VLOOKUP(Sheet1!F217,[2]道具!$A$3:$B$603,2,FALSE), VLOOKUP(Sheet1!F217,[2]装备!$A$3:$B$600,2,FALSE)))</f>
        <v>龙纹剑</v>
      </c>
      <c r="F217" t="str">
        <f>IF(Sheet1!H217="","",IF(Sheet1!H217 &lt; 300000, VLOOKUP(Sheet1!H217,[2]道具!$A$3:$B$603,2,FALSE), VLOOKUP(Sheet1!H217,[2]装备!$A$3:$B$600,2,FALSE)))</f>
        <v>初级勋章4</v>
      </c>
      <c r="G217" t="str">
        <f>IF(Sheet1!J217="","",IF(Sheet1!J217 &lt; 300000, VLOOKUP(Sheet1!J217,[2]道具!$A$3:$B$603,2,FALSE), VLOOKUP(Sheet1!J217,[2]装备!$A$3:$B$600,2,FALSE)))</f>
        <v>初级宝石4</v>
      </c>
      <c r="H217" t="str">
        <f>IF(Sheet1!L217="","",IF(Sheet1!L217 &lt; 300000, VLOOKUP(Sheet1!L217,[2]道具!$A$3:$B$603,2,FALSE), VLOOKUP(Sheet1!L217,[2]装备!$A$3:$B$600,2,FALSE)))</f>
        <v/>
      </c>
      <c r="I217" t="str">
        <f>IF(Sheet1!N217="","",IF(Sheet1!N217 &lt; 300000, VLOOKUP(Sheet1!N217,[2]道具!$A$3:$B$603,2,FALSE), VLOOKUP(Sheet1!N217,[2]装备!$A$3:$B$600,2,FALSE)))</f>
        <v/>
      </c>
      <c r="J217" t="str">
        <f>IF(Sheet1!P217="","",IF(Sheet1!P217 &lt; 300000, VLOOKUP(Sheet1!P217,[2]道具!$A$3:$B$603,2,FALSE), VLOOKUP(Sheet1!P217,[2]装备!$A$3:$B$600,2,FALSE)))</f>
        <v/>
      </c>
      <c r="K217" t="str">
        <f>IF(Sheet1!R217="","",IF(Sheet1!R217 &lt; 300000, VLOOKUP(Sheet1!R217,[2]道具!$A$3:$B$603,2,FALSE), VLOOKUP(Sheet1!R217,[2]装备!$A$3:$B$600,2,FALSE)))</f>
        <v/>
      </c>
      <c r="L217" t="str">
        <f>IF(Sheet1!T217="","",IF(Sheet1!T217 &lt; 300000, VLOOKUP(Sheet1!T217,[2]道具!$A$3:$B$603,2,FALSE), VLOOKUP(Sheet1!T217,[2]装备!$A$3:$B$600,2,FALSE)))</f>
        <v/>
      </c>
    </row>
    <row r="218" spans="1:12">
      <c r="A218">
        <f>Sheet1!A218</f>
        <v>20035</v>
      </c>
      <c r="B218" t="str">
        <f>VLOOKUP(A218,[1]boss!$A:$B,2)</f>
        <v>暗之沃玛教主</v>
      </c>
      <c r="C218" t="str">
        <f>IF(Sheet1!B218="","",IF(Sheet1!B218 &lt; 300000, VLOOKUP(Sheet1!B218,[2]道具!$A$3:$B$603,2,FALSE), VLOOKUP(Sheet1!B218,[2]装备!$A$3:$B$600,2,FALSE)))</f>
        <v>天师长袍</v>
      </c>
      <c r="D218" t="str">
        <f>IF(Sheet1!D218="","",IF(Sheet1!D218 &lt; 300000, VLOOKUP(Sheet1!D218,[2]道具!$A$3:$B$603,2,FALSE), VLOOKUP(Sheet1!D218,[2]装备!$A$3:$B$600,2,FALSE)))</f>
        <v>龙纹剑</v>
      </c>
      <c r="E218" t="str">
        <f>IF(Sheet1!F218="","",IF(Sheet1!F218 &lt; 300000, VLOOKUP(Sheet1!F218,[2]道具!$A$3:$B$603,2,FALSE), VLOOKUP(Sheet1!F218,[2]装备!$A$3:$B$600,2,FALSE)))</f>
        <v>裁决之杖</v>
      </c>
      <c r="F218" t="str">
        <f>IF(Sheet1!H218="","",IF(Sheet1!H218 &lt; 300000, VLOOKUP(Sheet1!H218,[2]道具!$A$3:$B$603,2,FALSE), VLOOKUP(Sheet1!H218,[2]装备!$A$3:$B$600,2,FALSE)))</f>
        <v>初级勋章4</v>
      </c>
      <c r="G218" t="str">
        <f>IF(Sheet1!J218="","",IF(Sheet1!J218 &lt; 300000, VLOOKUP(Sheet1!J218,[2]道具!$A$3:$B$603,2,FALSE), VLOOKUP(Sheet1!J218,[2]装备!$A$3:$B$600,2,FALSE)))</f>
        <v>初级宝石4</v>
      </c>
      <c r="H218" t="str">
        <f>IF(Sheet1!L218="","",IF(Sheet1!L218 &lt; 300000, VLOOKUP(Sheet1!L218,[2]道具!$A$3:$B$603,2,FALSE), VLOOKUP(Sheet1!L218,[2]装备!$A$3:$B$600,2,FALSE)))</f>
        <v/>
      </c>
      <c r="I218" t="str">
        <f>IF(Sheet1!N218="","",IF(Sheet1!N218 &lt; 300000, VLOOKUP(Sheet1!N218,[2]道具!$A$3:$B$603,2,FALSE), VLOOKUP(Sheet1!N218,[2]装备!$A$3:$B$600,2,FALSE)))</f>
        <v/>
      </c>
      <c r="J218" t="str">
        <f>IF(Sheet1!P218="","",IF(Sheet1!P218 &lt; 300000, VLOOKUP(Sheet1!P218,[2]道具!$A$3:$B$603,2,FALSE), VLOOKUP(Sheet1!P218,[2]装备!$A$3:$B$600,2,FALSE)))</f>
        <v/>
      </c>
      <c r="K218" t="str">
        <f>IF(Sheet1!R218="","",IF(Sheet1!R218 &lt; 300000, VLOOKUP(Sheet1!R218,[2]道具!$A$3:$B$603,2,FALSE), VLOOKUP(Sheet1!R218,[2]装备!$A$3:$B$600,2,FALSE)))</f>
        <v/>
      </c>
      <c r="L218" t="str">
        <f>IF(Sheet1!T218="","",IF(Sheet1!T218 &lt; 300000, VLOOKUP(Sheet1!T218,[2]道具!$A$3:$B$603,2,FALSE), VLOOKUP(Sheet1!T218,[2]装备!$A$3:$B$600,2,FALSE)))</f>
        <v/>
      </c>
    </row>
    <row r="219" spans="1:12">
      <c r="A219">
        <f>Sheet1!A219</f>
        <v>20036</v>
      </c>
      <c r="B219" t="str">
        <f>VLOOKUP(A219,[1]boss!$A:$B,2)</f>
        <v>暗之黄泉教主</v>
      </c>
      <c r="C219" t="str">
        <f>IF(Sheet1!B219="","",IF(Sheet1!B219 &lt; 300000, VLOOKUP(Sheet1!B219,[2]道具!$A$3:$B$603,2,FALSE), VLOOKUP(Sheet1!B219,[2]装备!$A$3:$B$600,2,FALSE)))</f>
        <v>法神披风</v>
      </c>
      <c r="D219" t="str">
        <f>IF(Sheet1!D219="","",IF(Sheet1!D219 &lt; 300000, VLOOKUP(Sheet1!D219,[2]道具!$A$3:$B$603,2,FALSE), VLOOKUP(Sheet1!D219,[2]装备!$A$3:$B$600,2,FALSE)))</f>
        <v>骨玉权杖</v>
      </c>
      <c r="E219" t="str">
        <f>IF(Sheet1!F219="","",IF(Sheet1!F219 &lt; 300000, VLOOKUP(Sheet1!F219,[2]道具!$A$3:$B$603,2,FALSE), VLOOKUP(Sheet1!F219,[2]装备!$A$3:$B$600,2,FALSE)))</f>
        <v>裁决之杖</v>
      </c>
      <c r="F219" t="str">
        <f>IF(Sheet1!H219="","",IF(Sheet1!H219 &lt; 300000, VLOOKUP(Sheet1!H219,[2]道具!$A$3:$B$603,2,FALSE), VLOOKUP(Sheet1!H219,[2]装备!$A$3:$B$600,2,FALSE)))</f>
        <v>初级勋章4</v>
      </c>
      <c r="G219" t="str">
        <f>IF(Sheet1!J219="","",IF(Sheet1!J219 &lt; 300000, VLOOKUP(Sheet1!J219,[2]道具!$A$3:$B$603,2,FALSE), VLOOKUP(Sheet1!J219,[2]装备!$A$3:$B$600,2,FALSE)))</f>
        <v>初级宝石4</v>
      </c>
      <c r="H219" t="str">
        <f>IF(Sheet1!L219="","",IF(Sheet1!L219 &lt; 300000, VLOOKUP(Sheet1!L219,[2]道具!$A$3:$B$603,2,FALSE), VLOOKUP(Sheet1!L219,[2]装备!$A$3:$B$600,2,FALSE)))</f>
        <v/>
      </c>
      <c r="I219" t="str">
        <f>IF(Sheet1!N219="","",IF(Sheet1!N219 &lt; 300000, VLOOKUP(Sheet1!N219,[2]道具!$A$3:$B$603,2,FALSE), VLOOKUP(Sheet1!N219,[2]装备!$A$3:$B$600,2,FALSE)))</f>
        <v/>
      </c>
      <c r="J219" t="str">
        <f>IF(Sheet1!P219="","",IF(Sheet1!P219 &lt; 300000, VLOOKUP(Sheet1!P219,[2]道具!$A$3:$B$603,2,FALSE), VLOOKUP(Sheet1!P219,[2]装备!$A$3:$B$600,2,FALSE)))</f>
        <v/>
      </c>
      <c r="K219" t="str">
        <f>IF(Sheet1!R219="","",IF(Sheet1!R219 &lt; 300000, VLOOKUP(Sheet1!R219,[2]道具!$A$3:$B$603,2,FALSE), VLOOKUP(Sheet1!R219,[2]装备!$A$3:$B$600,2,FALSE)))</f>
        <v/>
      </c>
      <c r="L219" t="str">
        <f>IF(Sheet1!T219="","",IF(Sheet1!T219 &lt; 300000, VLOOKUP(Sheet1!T219,[2]道具!$A$3:$B$603,2,FALSE), VLOOKUP(Sheet1!T219,[2]装备!$A$3:$B$600,2,FALSE)))</f>
        <v/>
      </c>
    </row>
    <row r="220" spans="1:12">
      <c r="A220">
        <f>Sheet1!A220</f>
        <v>20037</v>
      </c>
      <c r="B220" t="str">
        <f>VLOOKUP(A220,[1]boss!$A:$B,2)</f>
        <v>暗之虹魔教主</v>
      </c>
      <c r="C220" t="str">
        <f>IF(Sheet1!B220="","",IF(Sheet1!B220 &lt; 300000, VLOOKUP(Sheet1!B220,[2]道具!$A$3:$B$603,2,FALSE), VLOOKUP(Sheet1!B220,[2]装备!$A$3:$B$600,2,FALSE)))</f>
        <v>霓裳羽衣</v>
      </c>
      <c r="D220" t="str">
        <f>IF(Sheet1!D220="","",IF(Sheet1!D220 &lt; 300000, VLOOKUP(Sheet1!D220,[2]道具!$A$3:$B$603,2,FALSE), VLOOKUP(Sheet1!D220,[2]装备!$A$3:$B$600,2,FALSE)))</f>
        <v>骨玉权杖</v>
      </c>
      <c r="E220" t="str">
        <f>IF(Sheet1!F220="","",IF(Sheet1!F220 &lt; 300000, VLOOKUP(Sheet1!F220,[2]道具!$A$3:$B$603,2,FALSE), VLOOKUP(Sheet1!F220,[2]装备!$A$3:$B$600,2,FALSE)))</f>
        <v>龙纹剑</v>
      </c>
      <c r="F220" t="str">
        <f>IF(Sheet1!H220="","",IF(Sheet1!H220 &lt; 300000, VLOOKUP(Sheet1!H220,[2]道具!$A$3:$B$603,2,FALSE), VLOOKUP(Sheet1!H220,[2]装备!$A$3:$B$600,2,FALSE)))</f>
        <v>初级勋章4</v>
      </c>
      <c r="G220" t="str">
        <f>IF(Sheet1!J220="","",IF(Sheet1!J220 &lt; 300000, VLOOKUP(Sheet1!J220,[2]道具!$A$3:$B$603,2,FALSE), VLOOKUP(Sheet1!J220,[2]装备!$A$3:$B$600,2,FALSE)))</f>
        <v>初级宝石4</v>
      </c>
      <c r="H220" t="str">
        <f>IF(Sheet1!L220="","",IF(Sheet1!L220 &lt; 300000, VLOOKUP(Sheet1!L220,[2]道具!$A$3:$B$603,2,FALSE), VLOOKUP(Sheet1!L220,[2]装备!$A$3:$B$600,2,FALSE)))</f>
        <v/>
      </c>
      <c r="I220" t="str">
        <f>IF(Sheet1!N220="","",IF(Sheet1!N220 &lt; 300000, VLOOKUP(Sheet1!N220,[2]道具!$A$3:$B$603,2,FALSE), VLOOKUP(Sheet1!N220,[2]装备!$A$3:$B$600,2,FALSE)))</f>
        <v/>
      </c>
      <c r="J220" t="str">
        <f>IF(Sheet1!P220="","",IF(Sheet1!P220 &lt; 300000, VLOOKUP(Sheet1!P220,[2]道具!$A$3:$B$603,2,FALSE), VLOOKUP(Sheet1!P220,[2]装备!$A$3:$B$600,2,FALSE)))</f>
        <v/>
      </c>
      <c r="K220" t="str">
        <f>IF(Sheet1!R220="","",IF(Sheet1!R220 &lt; 300000, VLOOKUP(Sheet1!R220,[2]道具!$A$3:$B$603,2,FALSE), VLOOKUP(Sheet1!R220,[2]装备!$A$3:$B$600,2,FALSE)))</f>
        <v/>
      </c>
      <c r="L220" t="str">
        <f>IF(Sheet1!T220="","",IF(Sheet1!T220 &lt; 300000, VLOOKUP(Sheet1!T220,[2]道具!$A$3:$B$603,2,FALSE), VLOOKUP(Sheet1!T220,[2]装备!$A$3:$B$600,2,FALSE)))</f>
        <v/>
      </c>
    </row>
    <row r="221" spans="1:12">
      <c r="A221">
        <f>Sheet1!A221</f>
        <v>20038</v>
      </c>
      <c r="B221" t="str">
        <f>VLOOKUP(A221,[1]boss!$A:$B,2)</f>
        <v>重装使者</v>
      </c>
      <c r="C221" t="str">
        <f>IF(Sheet1!B221="","",IF(Sheet1!B221 &lt; 300000, VLOOKUP(Sheet1!B221,[2]道具!$A$3:$B$603,2,FALSE), VLOOKUP(Sheet1!B221,[2]装备!$A$3:$B$600,2,FALSE)))</f>
        <v>天魔神甲</v>
      </c>
      <c r="D221" t="str">
        <f>IF(Sheet1!D221="","",IF(Sheet1!D221 &lt; 300000, VLOOKUP(Sheet1!D221,[2]道具!$A$3:$B$603,2,FALSE), VLOOKUP(Sheet1!D221,[2]装备!$A$3:$B$600,2,FALSE)))</f>
        <v>圣战宝甲</v>
      </c>
      <c r="E221" t="str">
        <f>IF(Sheet1!F221="","",IF(Sheet1!F221 &lt; 300000, VLOOKUP(Sheet1!F221,[2]道具!$A$3:$B$603,2,FALSE), VLOOKUP(Sheet1!F221,[2]装备!$A$3:$B$600,2,FALSE)))</f>
        <v>法神披风</v>
      </c>
      <c r="F221" t="str">
        <f>IF(Sheet1!H221="","",IF(Sheet1!H221 &lt; 300000, VLOOKUP(Sheet1!H221,[2]道具!$A$3:$B$603,2,FALSE), VLOOKUP(Sheet1!H221,[2]装备!$A$3:$B$600,2,FALSE)))</f>
        <v>霓裳羽衣</v>
      </c>
      <c r="G221" t="str">
        <f>IF(Sheet1!J221="","",IF(Sheet1!J221 &lt; 300000, VLOOKUP(Sheet1!J221,[2]道具!$A$3:$B$603,2,FALSE), VLOOKUP(Sheet1!J221,[2]装备!$A$3:$B$600,2,FALSE)))</f>
        <v>天尊道袍</v>
      </c>
      <c r="H221" t="str">
        <f>IF(Sheet1!L221="","",IF(Sheet1!L221 &lt; 300000, VLOOKUP(Sheet1!L221,[2]道具!$A$3:$B$603,2,FALSE), VLOOKUP(Sheet1!L221,[2]装备!$A$3:$B$600,2,FALSE)))</f>
        <v>天师长袍</v>
      </c>
      <c r="I221" t="str">
        <f>IF(Sheet1!N221="","",IF(Sheet1!N221 &lt; 300000, VLOOKUP(Sheet1!N221,[2]道具!$A$3:$B$603,2,FALSE), VLOOKUP(Sheet1!N221,[2]装备!$A$3:$B$600,2,FALSE)))</f>
        <v/>
      </c>
      <c r="J221" t="str">
        <f>IF(Sheet1!P221="","",IF(Sheet1!P221 &lt; 300000, VLOOKUP(Sheet1!P221,[2]道具!$A$3:$B$603,2,FALSE), VLOOKUP(Sheet1!P221,[2]装备!$A$3:$B$600,2,FALSE)))</f>
        <v/>
      </c>
      <c r="K221" t="str">
        <f>IF(Sheet1!R221="","",IF(Sheet1!R221 &lt; 300000, VLOOKUP(Sheet1!R221,[2]道具!$A$3:$B$603,2,FALSE), VLOOKUP(Sheet1!R221,[2]装备!$A$3:$B$600,2,FALSE)))</f>
        <v/>
      </c>
      <c r="L221" t="str">
        <f>IF(Sheet1!T221="","",IF(Sheet1!T221 &lt; 300000, VLOOKUP(Sheet1!T221,[2]道具!$A$3:$B$603,2,FALSE), VLOOKUP(Sheet1!T221,[2]装备!$A$3:$B$600,2,FALSE)))</f>
        <v/>
      </c>
    </row>
    <row r="222" spans="1:12">
      <c r="A222">
        <f>Sheet1!A222</f>
        <v>20039</v>
      </c>
      <c r="B222" t="str">
        <f>VLOOKUP(A222,[1]boss!$A:$B,2)</f>
        <v>雷炎蛛王</v>
      </c>
      <c r="C222" t="str">
        <f>IF(Sheet1!B222="","",IF(Sheet1!B222 &lt; 300000, VLOOKUP(Sheet1!B222,[2]道具!$A$3:$B$603,2,FALSE), VLOOKUP(Sheet1!B222,[2]装备!$A$3:$B$600,2,FALSE)))</f>
        <v>开天</v>
      </c>
      <c r="D222" t="str">
        <f>IF(Sheet1!D222="","",IF(Sheet1!D222 &lt; 300000, VLOOKUP(Sheet1!D222,[2]道具!$A$3:$B$603,2,FALSE), VLOOKUP(Sheet1!D222,[2]装备!$A$3:$B$600,2,FALSE)))</f>
        <v>镇天</v>
      </c>
      <c r="E222" t="str">
        <f>IF(Sheet1!F222="","",IF(Sheet1!F222 &lt; 300000, VLOOKUP(Sheet1!F222,[2]道具!$A$3:$B$603,2,FALSE), VLOOKUP(Sheet1!F222,[2]装备!$A$3:$B$600,2,FALSE)))</f>
        <v>玄天</v>
      </c>
      <c r="F222" t="str">
        <f>IF(Sheet1!H222="","",IF(Sheet1!H222 &lt; 300000, VLOOKUP(Sheet1!H222,[2]道具!$A$3:$B$603,2,FALSE), VLOOKUP(Sheet1!H222,[2]装备!$A$3:$B$600,2,FALSE)))</f>
        <v>星王战戒</v>
      </c>
      <c r="G222" t="str">
        <f>IF(Sheet1!J222="","",IF(Sheet1!J222 &lt; 300000, VLOOKUP(Sheet1!J222,[2]道具!$A$3:$B$603,2,FALSE), VLOOKUP(Sheet1!J222,[2]装备!$A$3:$B$600,2,FALSE)))</f>
        <v>星王魔戒</v>
      </c>
      <c r="H222" t="str">
        <f>IF(Sheet1!L222="","",IF(Sheet1!L222 &lt; 300000, VLOOKUP(Sheet1!L222,[2]道具!$A$3:$B$603,2,FALSE), VLOOKUP(Sheet1!L222,[2]装备!$A$3:$B$600,2,FALSE)))</f>
        <v>星王道戒</v>
      </c>
      <c r="I222" t="str">
        <f>IF(Sheet1!N222="","",IF(Sheet1!N222 &lt; 300000, VLOOKUP(Sheet1!N222,[2]道具!$A$3:$B$603,2,FALSE), VLOOKUP(Sheet1!N222,[2]装备!$A$3:$B$600,2,FALSE)))</f>
        <v/>
      </c>
      <c r="J222" t="str">
        <f>IF(Sheet1!P222="","",IF(Sheet1!P222 &lt; 300000, VLOOKUP(Sheet1!P222,[2]道具!$A$3:$B$603,2,FALSE), VLOOKUP(Sheet1!P222,[2]装备!$A$3:$B$600,2,FALSE)))</f>
        <v/>
      </c>
      <c r="K222" t="str">
        <f>IF(Sheet1!R222="","",IF(Sheet1!R222 &lt; 300000, VLOOKUP(Sheet1!R222,[2]道具!$A$3:$B$603,2,FALSE), VLOOKUP(Sheet1!R222,[2]装备!$A$3:$B$600,2,FALSE)))</f>
        <v/>
      </c>
      <c r="L222" t="str">
        <f>IF(Sheet1!T222="","",IF(Sheet1!T222 &lt; 300000, VLOOKUP(Sheet1!T222,[2]道具!$A$3:$B$603,2,FALSE), VLOOKUP(Sheet1!T222,[2]装备!$A$3:$B$600,2,FALSE)))</f>
        <v/>
      </c>
    </row>
    <row r="223" spans="1:12">
      <c r="A223">
        <f>Sheet1!A223</f>
        <v>20040</v>
      </c>
      <c r="B223" t="str">
        <f>VLOOKUP(A223,[1]boss!$A:$B,2)</f>
        <v>骷髅统领</v>
      </c>
      <c r="C223" t="str">
        <f>IF(Sheet1!B223="","",IF(Sheet1!B223 &lt; 300000, VLOOKUP(Sheet1!B223,[2]道具!$A$3:$B$603,2,FALSE), VLOOKUP(Sheet1!B223,[2]装备!$A$3:$B$600,2,FALSE)))</f>
        <v>战神守护</v>
      </c>
      <c r="D223" t="str">
        <f>IF(Sheet1!D223="","",IF(Sheet1!D223 &lt; 300000, VLOOKUP(Sheet1!D223,[2]道具!$A$3:$B$603,2,FALSE), VLOOKUP(Sheet1!D223,[2]装备!$A$3:$B$600,2,FALSE)))</f>
        <v>灵魂碎片(小)</v>
      </c>
      <c r="E223" t="str">
        <f>IF(Sheet1!F223="","",IF(Sheet1!F223 &lt; 300000, VLOOKUP(Sheet1!F223,[2]道具!$A$3:$B$603,2,FALSE), VLOOKUP(Sheet1!F223,[2]装备!$A$3:$B$600,2,FALSE)))</f>
        <v>虎啸战甲(男)</v>
      </c>
      <c r="F223" t="str">
        <f>IF(Sheet1!H223="","",IF(Sheet1!H223 &lt; 300000, VLOOKUP(Sheet1!H223,[2]道具!$A$3:$B$603,2,FALSE), VLOOKUP(Sheet1!H223,[2]装备!$A$3:$B$600,2,FALSE)))</f>
        <v>聚魔法衣(男)</v>
      </c>
      <c r="G223" t="str">
        <f>IF(Sheet1!J223="","",IF(Sheet1!J223 &lt; 300000, VLOOKUP(Sheet1!J223,[2]道具!$A$3:$B$603,2,FALSE), VLOOKUP(Sheet1!J223,[2]装备!$A$3:$B$600,2,FALSE)))</f>
        <v>暗咒道袍(男)</v>
      </c>
      <c r="H223" t="str">
        <f>IF(Sheet1!L223="","",IF(Sheet1!L223 &lt; 300000, VLOOKUP(Sheet1!L223,[2]道具!$A$3:$B$603,2,FALSE), VLOOKUP(Sheet1!L223,[2]装备!$A$3:$B$600,2,FALSE)))</f>
        <v>虎啸战甲(女)</v>
      </c>
      <c r="I223" t="str">
        <f>IF(Sheet1!N223="","",IF(Sheet1!N223 &lt; 300000, VLOOKUP(Sheet1!N223,[2]道具!$A$3:$B$603,2,FALSE), VLOOKUP(Sheet1!N223,[2]装备!$A$3:$B$600,2,FALSE)))</f>
        <v>聚魔法衣(女)</v>
      </c>
      <c r="J223" t="str">
        <f>IF(Sheet1!P223="","",IF(Sheet1!P223 &lt; 300000, VLOOKUP(Sheet1!P223,[2]道具!$A$3:$B$603,2,FALSE), VLOOKUP(Sheet1!P223,[2]装备!$A$3:$B$600,2,FALSE)))</f>
        <v>暗咒道袍(女)</v>
      </c>
      <c r="K223" t="str">
        <f>IF(Sheet1!R223="","",IF(Sheet1!R223 &lt; 300000, VLOOKUP(Sheet1!R223,[2]道具!$A$3:$B$603,2,FALSE), VLOOKUP(Sheet1!R223,[2]装备!$A$3:$B$600,2,FALSE)))</f>
        <v/>
      </c>
      <c r="L223" t="str">
        <f>IF(Sheet1!T223="","",IF(Sheet1!T223 &lt; 300000, VLOOKUP(Sheet1!T223,[2]道具!$A$3:$B$603,2,FALSE), VLOOKUP(Sheet1!T223,[2]装备!$A$3:$B$600,2,FALSE)))</f>
        <v/>
      </c>
    </row>
    <row r="224" spans="1:12">
      <c r="A224">
        <f>Sheet1!A224</f>
        <v>20041</v>
      </c>
      <c r="B224" t="str">
        <f>VLOOKUP(A224,[1]boss!$A:$B,2)</f>
        <v>狐月天珠</v>
      </c>
      <c r="C224" t="str">
        <f>IF(Sheet1!B224="","",IF(Sheet1!B224 &lt; 300000, VLOOKUP(Sheet1!B224,[2]道具!$A$3:$B$603,2,FALSE), VLOOKUP(Sheet1!B224,[2]装备!$A$3:$B$600,2,FALSE)))</f>
        <v>开天</v>
      </c>
      <c r="D224" t="str">
        <f>IF(Sheet1!D224="","",IF(Sheet1!D224 &lt; 300000, VLOOKUP(Sheet1!D224,[2]道具!$A$3:$B$603,2,FALSE), VLOOKUP(Sheet1!D224,[2]装备!$A$3:$B$600,2,FALSE)))</f>
        <v>镇天</v>
      </c>
      <c r="E224" t="str">
        <f>IF(Sheet1!F224="","",IF(Sheet1!F224 &lt; 300000, VLOOKUP(Sheet1!F224,[2]道具!$A$3:$B$603,2,FALSE), VLOOKUP(Sheet1!F224,[2]装备!$A$3:$B$600,2,FALSE)))</f>
        <v>玄天</v>
      </c>
      <c r="F224" t="str">
        <f>IF(Sheet1!H224="","",IF(Sheet1!H224 &lt; 300000, VLOOKUP(Sheet1!H224,[2]道具!$A$3:$B$603,2,FALSE), VLOOKUP(Sheet1!H224,[2]装备!$A$3:$B$600,2,FALSE)))</f>
        <v>狂雷战戒</v>
      </c>
      <c r="G224" t="str">
        <f>IF(Sheet1!J224="","",IF(Sheet1!J224 &lt; 300000, VLOOKUP(Sheet1!J224,[2]道具!$A$3:$B$603,2,FALSE), VLOOKUP(Sheet1!J224,[2]装备!$A$3:$B$600,2,FALSE)))</f>
        <v>逆火魔戒</v>
      </c>
      <c r="H224" t="str">
        <f>IF(Sheet1!L224="","",IF(Sheet1!L224 &lt; 300000, VLOOKUP(Sheet1!L224,[2]道具!$A$3:$B$603,2,FALSE), VLOOKUP(Sheet1!L224,[2]装备!$A$3:$B$600,2,FALSE)))</f>
        <v>通云道戒</v>
      </c>
      <c r="I224" t="str">
        <f>IF(Sheet1!N224="","",IF(Sheet1!N224 &lt; 300000, VLOOKUP(Sheet1!N224,[2]道具!$A$3:$B$603,2,FALSE), VLOOKUP(Sheet1!N224,[2]装备!$A$3:$B$600,2,FALSE)))</f>
        <v/>
      </c>
      <c r="J224" t="str">
        <f>IF(Sheet1!P224="","",IF(Sheet1!P224 &lt; 300000, VLOOKUP(Sheet1!P224,[2]道具!$A$3:$B$603,2,FALSE), VLOOKUP(Sheet1!P224,[2]装备!$A$3:$B$600,2,FALSE)))</f>
        <v/>
      </c>
      <c r="K224" t="str">
        <f>IF(Sheet1!R224="","",IF(Sheet1!R224 &lt; 300000, VLOOKUP(Sheet1!R224,[2]道具!$A$3:$B$603,2,FALSE), VLOOKUP(Sheet1!R224,[2]装备!$A$3:$B$600,2,FALSE)))</f>
        <v/>
      </c>
      <c r="L224" t="str">
        <f>IF(Sheet1!T224="","",IF(Sheet1!T224 &lt; 300000, VLOOKUP(Sheet1!T224,[2]道具!$A$3:$B$603,2,FALSE), VLOOKUP(Sheet1!T224,[2]装备!$A$3:$B$600,2,FALSE)))</f>
        <v/>
      </c>
    </row>
    <row r="225" spans="1:12">
      <c r="A225">
        <f>Sheet1!A225</f>
        <v>20042</v>
      </c>
      <c r="B225" t="str">
        <f>VLOOKUP(A225,[1]boss!$A:$B,2)</f>
        <v>雪域魔王</v>
      </c>
      <c r="C225" t="str">
        <f>IF(Sheet1!B225="","",IF(Sheet1!B225 &lt; 300000, VLOOKUP(Sheet1!B225,[2]道具!$A$3:$B$603,2,FALSE), VLOOKUP(Sheet1!B225,[2]装备!$A$3:$B$600,2,FALSE)))</f>
        <v>王者之刃</v>
      </c>
      <c r="D225" t="str">
        <f>IF(Sheet1!D225="","",IF(Sheet1!D225 &lt; 300000, VLOOKUP(Sheet1!D225,[2]道具!$A$3:$B$603,2,FALSE), VLOOKUP(Sheet1!D225,[2]装备!$A$3:$B$600,2,FALSE)))</f>
        <v>王者之杖</v>
      </c>
      <c r="E225" t="str">
        <f>IF(Sheet1!F225="","",IF(Sheet1!F225 &lt; 300000, VLOOKUP(Sheet1!F225,[2]道具!$A$3:$B$603,2,FALSE), VLOOKUP(Sheet1!F225,[2]装备!$A$3:$B$600,2,FALSE)))</f>
        <v>王者之剑</v>
      </c>
      <c r="F225" t="str">
        <f>IF(Sheet1!H225="","",IF(Sheet1!H225 &lt; 300000, VLOOKUP(Sheet1!H225,[2]道具!$A$3:$B$603,2,FALSE), VLOOKUP(Sheet1!H225,[2]装备!$A$3:$B$600,2,FALSE)))</f>
        <v>王者战甲(男)</v>
      </c>
      <c r="G225" t="str">
        <f>IF(Sheet1!J225="","",IF(Sheet1!J225 &lt; 300000, VLOOKUP(Sheet1!J225,[2]道具!$A$3:$B$603,2,FALSE), VLOOKUP(Sheet1!J225,[2]装备!$A$3:$B$600,2,FALSE)))</f>
        <v>王者魔衣(男)</v>
      </c>
      <c r="H225" t="str">
        <f>IF(Sheet1!L225="","",IF(Sheet1!L225 &lt; 300000, VLOOKUP(Sheet1!L225,[2]道具!$A$3:$B$603,2,FALSE), VLOOKUP(Sheet1!L225,[2]装备!$A$3:$B$600,2,FALSE)))</f>
        <v>王者道袍(男)</v>
      </c>
      <c r="I225" t="str">
        <f>IF(Sheet1!N225="","",IF(Sheet1!N225 &lt; 300000, VLOOKUP(Sheet1!N225,[2]道具!$A$3:$B$603,2,FALSE), VLOOKUP(Sheet1!N225,[2]装备!$A$3:$B$600,2,FALSE)))</f>
        <v>王者战甲(女)</v>
      </c>
      <c r="J225" t="str">
        <f>IF(Sheet1!P225="","",IF(Sheet1!P225 &lt; 300000, VLOOKUP(Sheet1!P225,[2]道具!$A$3:$B$603,2,FALSE), VLOOKUP(Sheet1!P225,[2]装备!$A$3:$B$600,2,FALSE)))</f>
        <v>王者魔衣(女)</v>
      </c>
      <c r="K225" t="str">
        <f>IF(Sheet1!R225="","",IF(Sheet1!R225 &lt; 300000, VLOOKUP(Sheet1!R225,[2]道具!$A$3:$B$603,2,FALSE), VLOOKUP(Sheet1!R225,[2]装备!$A$3:$B$600,2,FALSE)))</f>
        <v>王者道袍(女)</v>
      </c>
      <c r="L225" t="str">
        <f>IF(Sheet1!T225="","",IF(Sheet1!T225 &lt; 300000, VLOOKUP(Sheet1!T225,[2]道具!$A$3:$B$603,2,FALSE), VLOOKUP(Sheet1!T225,[2]装备!$A$3:$B$600,2,FALSE)))</f>
        <v/>
      </c>
    </row>
    <row r="226" spans="1:12">
      <c r="A226">
        <f>Sheet1!A226</f>
        <v>20043</v>
      </c>
      <c r="B226" t="str">
        <f>VLOOKUP(A226,[1]boss!$A:$B,2)</f>
        <v>火龙教主</v>
      </c>
      <c r="C226" t="str">
        <f>IF(Sheet1!B226="","",IF(Sheet1!B226 &lt; 300000, VLOOKUP(Sheet1!B226,[2]道具!$A$3:$B$603,2,FALSE), VLOOKUP(Sheet1!B226,[2]装备!$A$3:$B$600,2,FALSE)))</f>
        <v>神石结晶(小)</v>
      </c>
      <c r="D226" t="str">
        <f>IF(Sheet1!D226="","",IF(Sheet1!D226 &lt; 300000, VLOOKUP(Sheet1!D226,[2]道具!$A$3:$B$603,2,FALSE), VLOOKUP(Sheet1!D226,[2]装备!$A$3:$B$600,2,FALSE)))</f>
        <v>炎龙刃</v>
      </c>
      <c r="E226" t="str">
        <f>IF(Sheet1!F226="","",IF(Sheet1!F226 &lt; 300000, VLOOKUP(Sheet1!F226,[2]道具!$A$3:$B$603,2,FALSE), VLOOKUP(Sheet1!F226,[2]装备!$A$3:$B$600,2,FALSE)))</f>
        <v>雷龙杖</v>
      </c>
      <c r="F226" t="str">
        <f>IF(Sheet1!H226="","",IF(Sheet1!H226 &lt; 300000, VLOOKUP(Sheet1!H226,[2]道具!$A$3:$B$603,2,FALSE), VLOOKUP(Sheet1!H226,[2]装备!$A$3:$B$600,2,FALSE)))</f>
        <v>青龙刺</v>
      </c>
      <c r="G226" t="str">
        <f>IF(Sheet1!J226="","",IF(Sheet1!J226 &lt; 300000, VLOOKUP(Sheet1!J226,[2]道具!$A$3:$B$603,2,FALSE), VLOOKUP(Sheet1!J226,[2]装备!$A$3:$B$600,2,FALSE)))</f>
        <v>炎龙护腕</v>
      </c>
      <c r="H226" t="str">
        <f>IF(Sheet1!L226="","",IF(Sheet1!L226 &lt; 300000, VLOOKUP(Sheet1!L226,[2]道具!$A$3:$B$603,2,FALSE), VLOOKUP(Sheet1!L226,[2]装备!$A$3:$B$600,2,FALSE)))</f>
        <v>雷龙护腕</v>
      </c>
      <c r="I226" t="str">
        <f>IF(Sheet1!N226="","",IF(Sheet1!N226 &lt; 300000, VLOOKUP(Sheet1!N226,[2]道具!$A$3:$B$603,2,FALSE), VLOOKUP(Sheet1!N226,[2]装备!$A$3:$B$600,2,FALSE)))</f>
        <v>青龙护腕</v>
      </c>
      <c r="J226" t="str">
        <f>IF(Sheet1!P226="","",IF(Sheet1!P226 &lt; 300000, VLOOKUP(Sheet1!P226,[2]道具!$A$3:$B$603,2,FALSE), VLOOKUP(Sheet1!P226,[2]装备!$A$3:$B$600,2,FALSE)))</f>
        <v/>
      </c>
      <c r="K226" t="str">
        <f>IF(Sheet1!R226="","",IF(Sheet1!R226 &lt; 300000, VLOOKUP(Sheet1!R226,[2]道具!$A$3:$B$603,2,FALSE), VLOOKUP(Sheet1!R226,[2]装备!$A$3:$B$600,2,FALSE)))</f>
        <v/>
      </c>
      <c r="L226" t="str">
        <f>IF(Sheet1!T226="","",IF(Sheet1!T226 &lt; 300000, VLOOKUP(Sheet1!T226,[2]道具!$A$3:$B$603,2,FALSE), VLOOKUP(Sheet1!T226,[2]装备!$A$3:$B$600,2,FALSE)))</f>
        <v/>
      </c>
    </row>
    <row r="227" spans="1:12">
      <c r="A227">
        <f>Sheet1!A227</f>
        <v>20044</v>
      </c>
      <c r="B227" t="str">
        <f>VLOOKUP(A227,[1]boss!$A:$B,2)</f>
        <v>火龙</v>
      </c>
      <c r="C227" t="str">
        <f>IF(Sheet1!B227="","",IF(Sheet1!B227 &lt; 300000, VLOOKUP(Sheet1!B227,[2]道具!$A$3:$B$603,2,FALSE), VLOOKUP(Sheet1!B227,[2]装备!$A$3:$B$600,2,FALSE)))</f>
        <v>火龙内丹</v>
      </c>
      <c r="D227" t="str">
        <f>IF(Sheet1!D227="","",IF(Sheet1!D227 &lt; 300000, VLOOKUP(Sheet1!D227,[2]道具!$A$3:$B$603,2,FALSE), VLOOKUP(Sheet1!D227,[2]装备!$A$3:$B$600,2,FALSE)))</f>
        <v>炎龙刃</v>
      </c>
      <c r="E227" t="str">
        <f>IF(Sheet1!F227="","",IF(Sheet1!F227 &lt; 300000, VLOOKUP(Sheet1!F227,[2]道具!$A$3:$B$603,2,FALSE), VLOOKUP(Sheet1!F227,[2]装备!$A$3:$B$600,2,FALSE)))</f>
        <v>雷龙杖</v>
      </c>
      <c r="F227" t="str">
        <f>IF(Sheet1!H227="","",IF(Sheet1!H227 &lt; 300000, VLOOKUP(Sheet1!H227,[2]道具!$A$3:$B$603,2,FALSE), VLOOKUP(Sheet1!H227,[2]装备!$A$3:$B$600,2,FALSE)))</f>
        <v>青龙刺</v>
      </c>
      <c r="G227" t="str">
        <f>IF(Sheet1!J227="","",IF(Sheet1!J227 &lt; 300000, VLOOKUP(Sheet1!J227,[2]道具!$A$3:$B$603,2,FALSE), VLOOKUP(Sheet1!J227,[2]装备!$A$3:$B$600,2,FALSE)))</f>
        <v>炎龙战戒</v>
      </c>
      <c r="H227" t="str">
        <f>IF(Sheet1!L227="","",IF(Sheet1!L227 &lt; 300000, VLOOKUP(Sheet1!L227,[2]道具!$A$3:$B$603,2,FALSE), VLOOKUP(Sheet1!L227,[2]装备!$A$3:$B$600,2,FALSE)))</f>
        <v>雷龙魔戒</v>
      </c>
      <c r="I227" t="str">
        <f>IF(Sheet1!N227="","",IF(Sheet1!N227 &lt; 300000, VLOOKUP(Sheet1!N227,[2]道具!$A$3:$B$603,2,FALSE), VLOOKUP(Sheet1!N227,[2]装备!$A$3:$B$600,2,FALSE)))</f>
        <v>青龙道戒</v>
      </c>
      <c r="J227" t="str">
        <f>IF(Sheet1!P227="","",IF(Sheet1!P227 &lt; 300000, VLOOKUP(Sheet1!P227,[2]道具!$A$3:$B$603,2,FALSE), VLOOKUP(Sheet1!P227,[2]装备!$A$3:$B$600,2,FALSE)))</f>
        <v/>
      </c>
      <c r="K227" t="str">
        <f>IF(Sheet1!R227="","",IF(Sheet1!R227 &lt; 300000, VLOOKUP(Sheet1!R227,[2]道具!$A$3:$B$603,2,FALSE), VLOOKUP(Sheet1!R227,[2]装备!$A$3:$B$600,2,FALSE)))</f>
        <v/>
      </c>
      <c r="L227" t="str">
        <f>IF(Sheet1!T227="","",IF(Sheet1!T227 &lt; 300000, VLOOKUP(Sheet1!T227,[2]道具!$A$3:$B$603,2,FALSE), VLOOKUP(Sheet1!T227,[2]装备!$A$3:$B$600,2,FALSE)))</f>
        <v/>
      </c>
    </row>
    <row r="228" spans="1:12">
      <c r="A228">
        <f>Sheet1!A228</f>
        <v>20045</v>
      </c>
      <c r="B228" t="str">
        <f>VLOOKUP(A228,[1]boss!$A:$B,2)</f>
        <v>魔龙邪眼9</v>
      </c>
      <c r="C228" t="str">
        <f>IF(Sheet1!B228="","",IF(Sheet1!B228 &lt; 300000, VLOOKUP(Sheet1!B228,[2]道具!$A$3:$B$603,2,FALSE), VLOOKUP(Sheet1!B228,[2]装备!$A$3:$B$600,2,FALSE)))</f>
        <v>防御精华(小)</v>
      </c>
      <c r="D228" t="str">
        <f>IF(Sheet1!D228="","",IF(Sheet1!D228 &lt; 300000, VLOOKUP(Sheet1!D228,[2]道具!$A$3:$B$603,2,FALSE), VLOOKUP(Sheet1!D228,[2]装备!$A$3:$B$600,2,FALSE)))</f>
        <v>小堆银币</v>
      </c>
      <c r="E228" t="str">
        <f>IF(Sheet1!F228="","",IF(Sheet1!F228 &lt; 300000, VLOOKUP(Sheet1!F228,[2]道具!$A$3:$B$603,2,FALSE), VLOOKUP(Sheet1!F228,[2]装备!$A$3:$B$600,2,FALSE)))</f>
        <v>大堆银币</v>
      </c>
      <c r="F228" t="str">
        <f>IF(Sheet1!H228="","",IF(Sheet1!H228 &lt; 300000, VLOOKUP(Sheet1!H228,[2]道具!$A$3:$B$603,2,FALSE), VLOOKUP(Sheet1!H228,[2]装备!$A$3:$B$600,2,FALSE)))</f>
        <v>银元</v>
      </c>
      <c r="G228" t="str">
        <f>IF(Sheet1!J228="","",IF(Sheet1!J228 &lt; 300000, VLOOKUP(Sheet1!J228,[2]道具!$A$3:$B$603,2,FALSE), VLOOKUP(Sheet1!J228,[2]装备!$A$3:$B$600,2,FALSE)))</f>
        <v/>
      </c>
      <c r="H228" t="str">
        <f>IF(Sheet1!L228="","",IF(Sheet1!L228 &lt; 300000, VLOOKUP(Sheet1!L228,[2]道具!$A$3:$B$603,2,FALSE), VLOOKUP(Sheet1!L228,[2]装备!$A$3:$B$600,2,FALSE)))</f>
        <v/>
      </c>
      <c r="I228" t="str">
        <f>IF(Sheet1!N228="","",IF(Sheet1!N228 &lt; 300000, VLOOKUP(Sheet1!N228,[2]道具!$A$3:$B$603,2,FALSE), VLOOKUP(Sheet1!N228,[2]装备!$A$3:$B$600,2,FALSE)))</f>
        <v/>
      </c>
      <c r="J228" t="str">
        <f>IF(Sheet1!P228="","",IF(Sheet1!P228 &lt; 300000, VLOOKUP(Sheet1!P228,[2]道具!$A$3:$B$603,2,FALSE), VLOOKUP(Sheet1!P228,[2]装备!$A$3:$B$600,2,FALSE)))</f>
        <v/>
      </c>
      <c r="K228" t="str">
        <f>IF(Sheet1!R228="","",IF(Sheet1!R228 &lt; 300000, VLOOKUP(Sheet1!R228,[2]道具!$A$3:$B$603,2,FALSE), VLOOKUP(Sheet1!R228,[2]装备!$A$3:$B$600,2,FALSE)))</f>
        <v/>
      </c>
      <c r="L228" t="str">
        <f>IF(Sheet1!T228="","",IF(Sheet1!T228 &lt; 300000, VLOOKUP(Sheet1!T228,[2]道具!$A$3:$B$603,2,FALSE), VLOOKUP(Sheet1!T228,[2]装备!$A$3:$B$600,2,FALSE)))</f>
        <v/>
      </c>
    </row>
    <row r="229" spans="1:12">
      <c r="A229">
        <f>Sheet1!A229</f>
        <v>20046</v>
      </c>
      <c r="B229" t="str">
        <f>VLOOKUP(A229,[1]boss!$A:$B,2)</f>
        <v>魔龙刺蛙9</v>
      </c>
      <c r="C229" t="str">
        <f>IF(Sheet1!B229="","",IF(Sheet1!B229 &lt; 300000, VLOOKUP(Sheet1!B229,[2]道具!$A$3:$B$603,2,FALSE), VLOOKUP(Sheet1!B229,[2]装备!$A$3:$B$600,2,FALSE)))</f>
        <v>魔御精华(小)</v>
      </c>
      <c r="D229" t="str">
        <f>IF(Sheet1!D229="","",IF(Sheet1!D229 &lt; 300000, VLOOKUP(Sheet1!D229,[2]道具!$A$3:$B$603,2,FALSE), VLOOKUP(Sheet1!D229,[2]装备!$A$3:$B$600,2,FALSE)))</f>
        <v>小堆银币</v>
      </c>
      <c r="E229" t="str">
        <f>IF(Sheet1!F229="","",IF(Sheet1!F229 &lt; 300000, VLOOKUP(Sheet1!F229,[2]道具!$A$3:$B$603,2,FALSE), VLOOKUP(Sheet1!F229,[2]装备!$A$3:$B$600,2,FALSE)))</f>
        <v>大堆银币</v>
      </c>
      <c r="F229" t="str">
        <f>IF(Sheet1!H229="","",IF(Sheet1!H229 &lt; 300000, VLOOKUP(Sheet1!H229,[2]道具!$A$3:$B$603,2,FALSE), VLOOKUP(Sheet1!H229,[2]装备!$A$3:$B$600,2,FALSE)))</f>
        <v>银元</v>
      </c>
      <c r="G229" t="str">
        <f>IF(Sheet1!J229="","",IF(Sheet1!J229 &lt; 300000, VLOOKUP(Sheet1!J229,[2]道具!$A$3:$B$603,2,FALSE), VLOOKUP(Sheet1!J229,[2]装备!$A$3:$B$600,2,FALSE)))</f>
        <v/>
      </c>
      <c r="H229" t="str">
        <f>IF(Sheet1!L229="","",IF(Sheet1!L229 &lt; 300000, VLOOKUP(Sheet1!L229,[2]道具!$A$3:$B$603,2,FALSE), VLOOKUP(Sheet1!L229,[2]装备!$A$3:$B$600,2,FALSE)))</f>
        <v/>
      </c>
      <c r="I229" t="str">
        <f>IF(Sheet1!N229="","",IF(Sheet1!N229 &lt; 300000, VLOOKUP(Sheet1!N229,[2]道具!$A$3:$B$603,2,FALSE), VLOOKUP(Sheet1!N229,[2]装备!$A$3:$B$600,2,FALSE)))</f>
        <v/>
      </c>
      <c r="J229" t="str">
        <f>IF(Sheet1!P229="","",IF(Sheet1!P229 &lt; 300000, VLOOKUP(Sheet1!P229,[2]道具!$A$3:$B$603,2,FALSE), VLOOKUP(Sheet1!P229,[2]装备!$A$3:$B$600,2,FALSE)))</f>
        <v/>
      </c>
      <c r="K229" t="str">
        <f>IF(Sheet1!R229="","",IF(Sheet1!R229 &lt; 300000, VLOOKUP(Sheet1!R229,[2]道具!$A$3:$B$603,2,FALSE), VLOOKUP(Sheet1!R229,[2]装备!$A$3:$B$600,2,FALSE)))</f>
        <v/>
      </c>
      <c r="L229" t="str">
        <f>IF(Sheet1!T229="","",IF(Sheet1!T229 &lt; 300000, VLOOKUP(Sheet1!T229,[2]道具!$A$3:$B$603,2,FALSE), VLOOKUP(Sheet1!T229,[2]装备!$A$3:$B$600,2,FALSE)))</f>
        <v/>
      </c>
    </row>
    <row r="230" spans="1:12">
      <c r="A230">
        <f>Sheet1!A230</f>
        <v>20047</v>
      </c>
      <c r="B230" t="str">
        <f>VLOOKUP(A230,[1]boss!$A:$B,2)</f>
        <v>玄龟(幻影)</v>
      </c>
      <c r="C230" t="str">
        <f>IF(Sheet1!B230="","",IF(Sheet1!B230 &lt; 300000, VLOOKUP(Sheet1!B230,[2]道具!$A$3:$B$603,2,FALSE), VLOOKUP(Sheet1!B230,[2]装备!$A$3:$B$600,2,FALSE)))</f>
        <v>防御精华(小)</v>
      </c>
      <c r="D230" t="str">
        <f>IF(Sheet1!D230="","",IF(Sheet1!D230 &lt; 300000, VLOOKUP(Sheet1!D230,[2]道具!$A$3:$B$603,2,FALSE), VLOOKUP(Sheet1!D230,[2]装备!$A$3:$B$600,2,FALSE)))</f>
        <v>小堆银币</v>
      </c>
      <c r="E230" t="str">
        <f>IF(Sheet1!F230="","",IF(Sheet1!F230 &lt; 300000, VLOOKUP(Sheet1!F230,[2]道具!$A$3:$B$603,2,FALSE), VLOOKUP(Sheet1!F230,[2]装备!$A$3:$B$600,2,FALSE)))</f>
        <v>大堆银币</v>
      </c>
      <c r="F230" t="str">
        <f>IF(Sheet1!H230="","",IF(Sheet1!H230 &lt; 300000, VLOOKUP(Sheet1!H230,[2]道具!$A$3:$B$603,2,FALSE), VLOOKUP(Sheet1!H230,[2]装备!$A$3:$B$600,2,FALSE)))</f>
        <v>银元</v>
      </c>
      <c r="G230" t="str">
        <f>IF(Sheet1!J230="","",IF(Sheet1!J230 &lt; 300000, VLOOKUP(Sheet1!J230,[2]道具!$A$3:$B$603,2,FALSE), VLOOKUP(Sheet1!J230,[2]装备!$A$3:$B$600,2,FALSE)))</f>
        <v/>
      </c>
      <c r="H230" t="str">
        <f>IF(Sheet1!L230="","",IF(Sheet1!L230 &lt; 300000, VLOOKUP(Sheet1!L230,[2]道具!$A$3:$B$603,2,FALSE), VLOOKUP(Sheet1!L230,[2]装备!$A$3:$B$600,2,FALSE)))</f>
        <v/>
      </c>
      <c r="I230" t="str">
        <f>IF(Sheet1!N230="","",IF(Sheet1!N230 &lt; 300000, VLOOKUP(Sheet1!N230,[2]道具!$A$3:$B$603,2,FALSE), VLOOKUP(Sheet1!N230,[2]装备!$A$3:$B$600,2,FALSE)))</f>
        <v/>
      </c>
      <c r="J230" t="str">
        <f>IF(Sheet1!P230="","",IF(Sheet1!P230 &lt; 300000, VLOOKUP(Sheet1!P230,[2]道具!$A$3:$B$603,2,FALSE), VLOOKUP(Sheet1!P230,[2]装备!$A$3:$B$600,2,FALSE)))</f>
        <v/>
      </c>
      <c r="K230" t="str">
        <f>IF(Sheet1!R230="","",IF(Sheet1!R230 &lt; 300000, VLOOKUP(Sheet1!R230,[2]道具!$A$3:$B$603,2,FALSE), VLOOKUP(Sheet1!R230,[2]装备!$A$3:$B$600,2,FALSE)))</f>
        <v/>
      </c>
      <c r="L230" t="str">
        <f>IF(Sheet1!T230="","",IF(Sheet1!T230 &lt; 300000, VLOOKUP(Sheet1!T230,[2]道具!$A$3:$B$603,2,FALSE), VLOOKUP(Sheet1!T230,[2]装备!$A$3:$B$600,2,FALSE)))</f>
        <v/>
      </c>
    </row>
    <row r="231" spans="1:12">
      <c r="A231">
        <f>Sheet1!A231</f>
        <v>20048</v>
      </c>
      <c r="B231" t="str">
        <f>VLOOKUP(A231,[1]boss!$A:$B,2)</f>
        <v>奇美拉(幻影)</v>
      </c>
      <c r="C231" t="str">
        <f>IF(Sheet1!B231="","",IF(Sheet1!B231 &lt; 300000, VLOOKUP(Sheet1!B231,[2]道具!$A$3:$B$603,2,FALSE), VLOOKUP(Sheet1!B231,[2]装备!$A$3:$B$600,2,FALSE)))</f>
        <v>魔御精华(小)</v>
      </c>
      <c r="D231" t="str">
        <f>IF(Sheet1!D231="","",IF(Sheet1!D231 &lt; 300000, VLOOKUP(Sheet1!D231,[2]道具!$A$3:$B$603,2,FALSE), VLOOKUP(Sheet1!D231,[2]装备!$A$3:$B$600,2,FALSE)))</f>
        <v>小堆银币</v>
      </c>
      <c r="E231" t="str">
        <f>IF(Sheet1!F231="","",IF(Sheet1!F231 &lt; 300000, VLOOKUP(Sheet1!F231,[2]道具!$A$3:$B$603,2,FALSE), VLOOKUP(Sheet1!F231,[2]装备!$A$3:$B$600,2,FALSE)))</f>
        <v>大堆银币</v>
      </c>
      <c r="F231" t="str">
        <f>IF(Sheet1!H231="","",IF(Sheet1!H231 &lt; 300000, VLOOKUP(Sheet1!H231,[2]道具!$A$3:$B$603,2,FALSE), VLOOKUP(Sheet1!H231,[2]装备!$A$3:$B$600,2,FALSE)))</f>
        <v>银元</v>
      </c>
      <c r="G231" t="str">
        <f>IF(Sheet1!J231="","",IF(Sheet1!J231 &lt; 300000, VLOOKUP(Sheet1!J231,[2]道具!$A$3:$B$603,2,FALSE), VLOOKUP(Sheet1!J231,[2]装备!$A$3:$B$600,2,FALSE)))</f>
        <v/>
      </c>
      <c r="H231" t="str">
        <f>IF(Sheet1!L231="","",IF(Sheet1!L231 &lt; 300000, VLOOKUP(Sheet1!L231,[2]道具!$A$3:$B$603,2,FALSE), VLOOKUP(Sheet1!L231,[2]装备!$A$3:$B$600,2,FALSE)))</f>
        <v/>
      </c>
      <c r="I231" t="str">
        <f>IF(Sheet1!N231="","",IF(Sheet1!N231 &lt; 300000, VLOOKUP(Sheet1!N231,[2]道具!$A$3:$B$603,2,FALSE), VLOOKUP(Sheet1!N231,[2]装备!$A$3:$B$600,2,FALSE)))</f>
        <v/>
      </c>
      <c r="J231" t="str">
        <f>IF(Sheet1!P231="","",IF(Sheet1!P231 &lt; 300000, VLOOKUP(Sheet1!P231,[2]道具!$A$3:$B$603,2,FALSE), VLOOKUP(Sheet1!P231,[2]装备!$A$3:$B$600,2,FALSE)))</f>
        <v/>
      </c>
      <c r="K231" t="str">
        <f>IF(Sheet1!R231="","",IF(Sheet1!R231 &lt; 300000, VLOOKUP(Sheet1!R231,[2]道具!$A$3:$B$603,2,FALSE), VLOOKUP(Sheet1!R231,[2]装备!$A$3:$B$600,2,FALSE)))</f>
        <v/>
      </c>
      <c r="L231" t="str">
        <f>IF(Sheet1!T231="","",IF(Sheet1!T231 &lt; 300000, VLOOKUP(Sheet1!T231,[2]道具!$A$3:$B$603,2,FALSE), VLOOKUP(Sheet1!T231,[2]装备!$A$3:$B$600,2,FALSE)))</f>
        <v/>
      </c>
    </row>
    <row r="232" spans="1:12">
      <c r="A232">
        <f>Sheet1!A232</f>
        <v>21001</v>
      </c>
      <c r="B232" t="str">
        <f>VLOOKUP(A232,[1]boss!$A:$B,2)</f>
        <v>黑暗女妖</v>
      </c>
      <c r="C232" t="str">
        <f>IF(Sheet1!B232="","",IF(Sheet1!B232 &lt; 300000, VLOOKUP(Sheet1!B232,[2]道具!$A$3:$B$603,2,FALSE), VLOOKUP(Sheet1!B232,[2]装备!$A$3:$B$600,2,FALSE)))</f>
        <v>逐日剑法</v>
      </c>
      <c r="D232" t="str">
        <f>IF(Sheet1!D232="","",IF(Sheet1!D232 &lt; 300000, VLOOKUP(Sheet1!D232,[2]道具!$A$3:$B$603,2,FALSE), VLOOKUP(Sheet1!D232,[2]装备!$A$3:$B$600,2,FALSE)))</f>
        <v>狂雷闪</v>
      </c>
      <c r="E232" t="str">
        <f>IF(Sheet1!F232="","",IF(Sheet1!F232 &lt; 300000, VLOOKUP(Sheet1!F232,[2]道具!$A$3:$B$603,2,FALSE), VLOOKUP(Sheet1!F232,[2]装备!$A$3:$B$600,2,FALSE)))</f>
        <v>黄金裁决</v>
      </c>
      <c r="F232" t="str">
        <f>IF(Sheet1!H232="","",IF(Sheet1!H232 &lt; 300000, VLOOKUP(Sheet1!H232,[2]道具!$A$3:$B$603,2,FALSE), VLOOKUP(Sheet1!H232,[2]装备!$A$3:$B$600,2,FALSE)))</f>
        <v>紫金嗜魂法杖</v>
      </c>
      <c r="G232" t="str">
        <f>IF(Sheet1!J232="","",IF(Sheet1!J232 &lt; 300000, VLOOKUP(Sheet1!J232,[2]道具!$A$3:$B$603,2,FALSE), VLOOKUP(Sheet1!J232,[2]装备!$A$3:$B$600,2,FALSE)))</f>
        <v>赤金逍遥扇</v>
      </c>
      <c r="H232" t="str">
        <f>IF(Sheet1!L232="","",IF(Sheet1!L232 &lt; 300000, VLOOKUP(Sheet1!L232,[2]道具!$A$3:$B$603,2,FALSE), VLOOKUP(Sheet1!L232,[2]装备!$A$3:$B$600,2,FALSE)))</f>
        <v>荣耀战戒</v>
      </c>
      <c r="I232" t="str">
        <f>IF(Sheet1!N232="","",IF(Sheet1!N232 &lt; 300000, VLOOKUP(Sheet1!N232,[2]道具!$A$3:$B$603,2,FALSE), VLOOKUP(Sheet1!N232,[2]装备!$A$3:$B$600,2,FALSE)))</f>
        <v>荣耀魔戒</v>
      </c>
      <c r="J232" t="str">
        <f>IF(Sheet1!P232="","",IF(Sheet1!P232 &lt; 300000, VLOOKUP(Sheet1!P232,[2]道具!$A$3:$B$603,2,FALSE), VLOOKUP(Sheet1!P232,[2]装备!$A$3:$B$600,2,FALSE)))</f>
        <v>荣耀道戒</v>
      </c>
      <c r="K232" t="str">
        <f>IF(Sheet1!R232="","",IF(Sheet1!R232 &lt; 300000, VLOOKUP(Sheet1!R232,[2]道具!$A$3:$B$603,2,FALSE), VLOOKUP(Sheet1!R232,[2]装备!$A$3:$B$600,2,FALSE)))</f>
        <v/>
      </c>
      <c r="L232" t="str">
        <f>IF(Sheet1!T232="","",IF(Sheet1!T232 &lt; 300000, VLOOKUP(Sheet1!T232,[2]道具!$A$3:$B$603,2,FALSE), VLOOKUP(Sheet1!T232,[2]装备!$A$3:$B$600,2,FALSE)))</f>
        <v/>
      </c>
    </row>
    <row r="233" spans="1:12">
      <c r="A233">
        <f>Sheet1!A233</f>
        <v>21002</v>
      </c>
      <c r="B233" t="str">
        <f>VLOOKUP(A233,[1]boss!$A:$B,2)</f>
        <v>嗜魂者</v>
      </c>
      <c r="C233" t="str">
        <f>IF(Sheet1!B233="","",IF(Sheet1!B233 &lt; 300000, VLOOKUP(Sheet1!B233,[2]道具!$A$3:$B$603,2,FALSE), VLOOKUP(Sheet1!B233,[2]装备!$A$3:$B$600,2,FALSE)))</f>
        <v>王者之刃</v>
      </c>
      <c r="D233" t="str">
        <f>IF(Sheet1!D233="","",IF(Sheet1!D233 &lt; 300000, VLOOKUP(Sheet1!D233,[2]道具!$A$3:$B$603,2,FALSE), VLOOKUP(Sheet1!D233,[2]装备!$A$3:$B$600,2,FALSE)))</f>
        <v>王者之杖</v>
      </c>
      <c r="E233" t="str">
        <f>IF(Sheet1!F233="","",IF(Sheet1!F233 &lt; 300000, VLOOKUP(Sheet1!F233,[2]道具!$A$3:$B$603,2,FALSE), VLOOKUP(Sheet1!F233,[2]装备!$A$3:$B$600,2,FALSE)))</f>
        <v>王者之剑</v>
      </c>
      <c r="F233" t="str">
        <f>IF(Sheet1!H233="","",IF(Sheet1!H233 &lt; 300000, VLOOKUP(Sheet1!H233,[2]道具!$A$3:$B$603,2,FALSE), VLOOKUP(Sheet1!H233,[2]装备!$A$3:$B$600,2,FALSE)))</f>
        <v>王者战甲(男)</v>
      </c>
      <c r="G233" t="str">
        <f>IF(Sheet1!J233="","",IF(Sheet1!J233 &lt; 300000, VLOOKUP(Sheet1!J233,[2]道具!$A$3:$B$603,2,FALSE), VLOOKUP(Sheet1!J233,[2]装备!$A$3:$B$600,2,FALSE)))</f>
        <v>王者魔衣(男)</v>
      </c>
      <c r="H233" t="str">
        <f>IF(Sheet1!L233="","",IF(Sheet1!L233 &lt; 300000, VLOOKUP(Sheet1!L233,[2]道具!$A$3:$B$603,2,FALSE), VLOOKUP(Sheet1!L233,[2]装备!$A$3:$B$600,2,FALSE)))</f>
        <v>王者道袍(男)</v>
      </c>
      <c r="I233" t="str">
        <f>IF(Sheet1!N233="","",IF(Sheet1!N233 &lt; 300000, VLOOKUP(Sheet1!N233,[2]道具!$A$3:$B$603,2,FALSE), VLOOKUP(Sheet1!N233,[2]装备!$A$3:$B$600,2,FALSE)))</f>
        <v>天龙圣衣(男)</v>
      </c>
      <c r="J233" t="str">
        <f>IF(Sheet1!P233="","",IF(Sheet1!P233 &lt; 300000, VLOOKUP(Sheet1!P233,[2]道具!$A$3:$B$603,2,FALSE), VLOOKUP(Sheet1!P233,[2]装备!$A$3:$B$600,2,FALSE)))</f>
        <v>天龙魔衣(男)</v>
      </c>
      <c r="K233" t="str">
        <f>IF(Sheet1!R233="","",IF(Sheet1!R233 &lt; 300000, VLOOKUP(Sheet1!R233,[2]道具!$A$3:$B$603,2,FALSE), VLOOKUP(Sheet1!R233,[2]装备!$A$3:$B$600,2,FALSE)))</f>
        <v>天龙道袍(男)</v>
      </c>
      <c r="L233" t="str">
        <f>IF(Sheet1!T233="","",IF(Sheet1!T233 &lt; 300000, VLOOKUP(Sheet1!T233,[2]道具!$A$3:$B$603,2,FALSE), VLOOKUP(Sheet1!T233,[2]装备!$A$3:$B$600,2,FALSE)))</f>
        <v/>
      </c>
    </row>
    <row r="234" spans="1:12">
      <c r="A234">
        <f>Sheet1!A234</f>
        <v>21003</v>
      </c>
      <c r="B234" t="str">
        <f>VLOOKUP(A234,[1]boss!$A:$B,2)</f>
        <v>嗜血者</v>
      </c>
      <c r="C234" t="str">
        <f>IF(Sheet1!B234="","",IF(Sheet1!B234 &lt; 300000, VLOOKUP(Sheet1!B234,[2]道具!$A$3:$B$603,2,FALSE), VLOOKUP(Sheet1!B234,[2]装备!$A$3:$B$600,2,FALSE)))</f>
        <v>天龙圣剑</v>
      </c>
      <c r="D234" t="str">
        <f>IF(Sheet1!D234="","",IF(Sheet1!D234 &lt; 300000, VLOOKUP(Sheet1!D234,[2]道具!$A$3:$B$603,2,FALSE), VLOOKUP(Sheet1!D234,[2]装备!$A$3:$B$600,2,FALSE)))</f>
        <v>天龙道剑</v>
      </c>
      <c r="E234" t="str">
        <f>IF(Sheet1!F234="","",IF(Sheet1!F234 &lt; 300000, VLOOKUP(Sheet1!F234,[2]道具!$A$3:$B$603,2,FALSE), VLOOKUP(Sheet1!F234,[2]装备!$A$3:$B$600,2,FALSE)))</f>
        <v>天龙魔剑</v>
      </c>
      <c r="F234" t="str">
        <f>IF(Sheet1!H234="","",IF(Sheet1!H234 &lt; 300000, VLOOKUP(Sheet1!H234,[2]道具!$A$3:$B$603,2,FALSE), VLOOKUP(Sheet1!H234,[2]装备!$A$3:$B$600,2,FALSE)))</f>
        <v>王者战甲(女)</v>
      </c>
      <c r="G234" t="str">
        <f>IF(Sheet1!J234="","",IF(Sheet1!J234 &lt; 300000, VLOOKUP(Sheet1!J234,[2]道具!$A$3:$B$603,2,FALSE), VLOOKUP(Sheet1!J234,[2]装备!$A$3:$B$600,2,FALSE)))</f>
        <v>王者魔衣(女)</v>
      </c>
      <c r="H234" t="str">
        <f>IF(Sheet1!L234="","",IF(Sheet1!L234 &lt; 300000, VLOOKUP(Sheet1!L234,[2]道具!$A$3:$B$603,2,FALSE), VLOOKUP(Sheet1!L234,[2]装备!$A$3:$B$600,2,FALSE)))</f>
        <v>王者道袍(女)</v>
      </c>
      <c r="I234" t="str">
        <f>IF(Sheet1!N234="","",IF(Sheet1!N234 &lt; 300000, VLOOKUP(Sheet1!N234,[2]道具!$A$3:$B$603,2,FALSE), VLOOKUP(Sheet1!N234,[2]装备!$A$3:$B$600,2,FALSE)))</f>
        <v>天龙圣衣(女)</v>
      </c>
      <c r="J234" t="str">
        <f>IF(Sheet1!P234="","",IF(Sheet1!P234 &lt; 300000, VLOOKUP(Sheet1!P234,[2]道具!$A$3:$B$603,2,FALSE), VLOOKUP(Sheet1!P234,[2]装备!$A$3:$B$600,2,FALSE)))</f>
        <v>天龙魔衣(女)</v>
      </c>
      <c r="K234" t="str">
        <f>IF(Sheet1!R234="","",IF(Sheet1!R234 &lt; 300000, VLOOKUP(Sheet1!R234,[2]道具!$A$3:$B$603,2,FALSE), VLOOKUP(Sheet1!R234,[2]装备!$A$3:$B$600,2,FALSE)))</f>
        <v>天龙道袍(女)</v>
      </c>
      <c r="L234" t="str">
        <f>IF(Sheet1!T234="","",IF(Sheet1!T234 &lt; 300000, VLOOKUP(Sheet1!T234,[2]道具!$A$3:$B$603,2,FALSE), VLOOKUP(Sheet1!T234,[2]装备!$A$3:$B$600,2,FALSE)))</f>
        <v/>
      </c>
    </row>
    <row r="235" spans="1:12">
      <c r="A235">
        <f>Sheet1!A235</f>
        <v>21004</v>
      </c>
      <c r="B235" t="str">
        <f>VLOOKUP(A235,[1]boss!$A:$B,2)</f>
        <v>泯灭脑魔</v>
      </c>
      <c r="C235" t="str">
        <f>IF(Sheet1!B235="","",IF(Sheet1!B235 &lt; 300000, VLOOKUP(Sheet1!B235,[2]道具!$A$3:$B$603,2,FALSE), VLOOKUP(Sheet1!B235,[2]装备!$A$3:$B$600,2,FALSE)))</f>
        <v>开天斩</v>
      </c>
      <c r="D235" t="str">
        <f>IF(Sheet1!D235="","",IF(Sheet1!D235 &lt; 300000, VLOOKUP(Sheet1!D235,[2]道具!$A$3:$B$603,2,FALSE), VLOOKUP(Sheet1!D235,[2]装备!$A$3:$B$600,2,FALSE)))</f>
        <v>幽冥火咒</v>
      </c>
      <c r="E235" t="str">
        <f>IF(Sheet1!F235="","",IF(Sheet1!F235 &lt; 300000, VLOOKUP(Sheet1!F235,[2]道具!$A$3:$B$603,2,FALSE), VLOOKUP(Sheet1!F235,[2]装备!$A$3:$B$600,2,FALSE)))</f>
        <v>怒炎</v>
      </c>
      <c r="F235" t="str">
        <f>IF(Sheet1!H235="","",IF(Sheet1!H235 &lt; 300000, VLOOKUP(Sheet1!H235,[2]道具!$A$3:$B$603,2,FALSE), VLOOKUP(Sheet1!H235,[2]装备!$A$3:$B$600,2,FALSE)))</f>
        <v>倚天</v>
      </c>
      <c r="G235" t="str">
        <f>IF(Sheet1!J235="","",IF(Sheet1!J235 &lt; 300000, VLOOKUP(Sheet1!J235,[2]道具!$A$3:$B$603,2,FALSE), VLOOKUP(Sheet1!J235,[2]装备!$A$3:$B$600,2,FALSE)))</f>
        <v>倚天战甲(男)</v>
      </c>
      <c r="H235" t="str">
        <f>IF(Sheet1!L235="","",IF(Sheet1!L235 &lt; 300000, VLOOKUP(Sheet1!L235,[2]道具!$A$3:$B$603,2,FALSE), VLOOKUP(Sheet1!L235,[2]装备!$A$3:$B$600,2,FALSE)))</f>
        <v>倚天魔衣(男)</v>
      </c>
      <c r="I235" t="str">
        <f>IF(Sheet1!N235="","",IF(Sheet1!N235 &lt; 300000, VLOOKUP(Sheet1!N235,[2]道具!$A$3:$B$603,2,FALSE), VLOOKUP(Sheet1!N235,[2]装备!$A$3:$B$600,2,FALSE)))</f>
        <v>倚天道袍(男)</v>
      </c>
      <c r="J235" t="str">
        <f>IF(Sheet1!P235="","",IF(Sheet1!P235 &lt; 300000, VLOOKUP(Sheet1!P235,[2]道具!$A$3:$B$603,2,FALSE), VLOOKUP(Sheet1!P235,[2]装备!$A$3:$B$600,2,FALSE)))</f>
        <v>倚天战甲(女)</v>
      </c>
      <c r="K235" t="str">
        <f>IF(Sheet1!R235="","",IF(Sheet1!R235 &lt; 300000, VLOOKUP(Sheet1!R235,[2]道具!$A$3:$B$603,2,FALSE), VLOOKUP(Sheet1!R235,[2]装备!$A$3:$B$600,2,FALSE)))</f>
        <v>倚天魔衣(女)</v>
      </c>
      <c r="L235" t="str">
        <f>IF(Sheet1!T235="","",IF(Sheet1!T235 &lt; 300000, VLOOKUP(Sheet1!T235,[2]道具!$A$3:$B$603,2,FALSE), VLOOKUP(Sheet1!T235,[2]装备!$A$3:$B$600,2,FALSE)))</f>
        <v>倚天道袍(女)</v>
      </c>
    </row>
    <row r="236" spans="1:12">
      <c r="A236">
        <f>Sheet1!A236</f>
        <v>21005</v>
      </c>
      <c r="B236" t="str">
        <f>VLOOKUP(A236,[1]boss!$A:$B,2)</f>
        <v>不屈英灵</v>
      </c>
      <c r="C236" t="str">
        <f>IF(Sheet1!B236="","",IF(Sheet1!B236 &lt; 300000, VLOOKUP(Sheet1!B236,[2]道具!$A$3:$B$603,2,FALSE), VLOOKUP(Sheet1!B236,[2]装备!$A$3:$B$600,2,FALSE)))</f>
        <v>灵魂碎片(小)</v>
      </c>
      <c r="D236" t="str">
        <f>IF(Sheet1!D236="","",IF(Sheet1!D236 &lt; 300000, VLOOKUP(Sheet1!D236,[2]道具!$A$3:$B$603,2,FALSE), VLOOKUP(Sheet1!D236,[2]装备!$A$3:$B$600,2,FALSE)))</f>
        <v>黄金裁决</v>
      </c>
      <c r="E236" t="str">
        <f>IF(Sheet1!F236="","",IF(Sheet1!F236 &lt; 300000, VLOOKUP(Sheet1!F236,[2]道具!$A$3:$B$603,2,FALSE), VLOOKUP(Sheet1!F236,[2]装备!$A$3:$B$600,2,FALSE)))</f>
        <v>紫金嗜魂法杖</v>
      </c>
      <c r="F236" t="str">
        <f>IF(Sheet1!H236="","",IF(Sheet1!H236 &lt; 300000, VLOOKUP(Sheet1!H236,[2]道具!$A$3:$B$603,2,FALSE), VLOOKUP(Sheet1!H236,[2]装备!$A$3:$B$600,2,FALSE)))</f>
        <v>赤金逍遥扇</v>
      </c>
      <c r="G236" t="str">
        <f>IF(Sheet1!J236="","",IF(Sheet1!J236 &lt; 300000, VLOOKUP(Sheet1!J236,[2]道具!$A$3:$B$603,2,FALSE), VLOOKUP(Sheet1!J236,[2]装备!$A$3:$B$600,2,FALSE)))</f>
        <v>传奇战刃</v>
      </c>
      <c r="H236" t="str">
        <f>IF(Sheet1!L236="","",IF(Sheet1!L236 &lt; 300000, VLOOKUP(Sheet1!L236,[2]道具!$A$3:$B$603,2,FALSE), VLOOKUP(Sheet1!L236,[2]装备!$A$3:$B$600,2,FALSE)))</f>
        <v>传奇魔刃</v>
      </c>
      <c r="I236" t="str">
        <f>IF(Sheet1!N236="","",IF(Sheet1!N236 &lt; 300000, VLOOKUP(Sheet1!N236,[2]道具!$A$3:$B$603,2,FALSE), VLOOKUP(Sheet1!N236,[2]装备!$A$3:$B$600,2,FALSE)))</f>
        <v>传奇道刃</v>
      </c>
      <c r="J236" t="str">
        <f>IF(Sheet1!P236="","",IF(Sheet1!P236 &lt; 300000, VLOOKUP(Sheet1!P236,[2]道具!$A$3:$B$603,2,FALSE), VLOOKUP(Sheet1!P236,[2]装备!$A$3:$B$600,2,FALSE)))</f>
        <v>传奇神甲(男)</v>
      </c>
      <c r="K236" t="str">
        <f>IF(Sheet1!R236="","",IF(Sheet1!R236 &lt; 300000, VLOOKUP(Sheet1!R236,[2]道具!$A$3:$B$603,2,FALSE), VLOOKUP(Sheet1!R236,[2]装备!$A$3:$B$600,2,FALSE)))</f>
        <v>传奇神甲(女)</v>
      </c>
      <c r="L236" t="str">
        <f>IF(Sheet1!T236="","",IF(Sheet1!T236 &lt; 300000, VLOOKUP(Sheet1!T236,[2]道具!$A$3:$B$603,2,FALSE), VLOOKUP(Sheet1!T236,[2]装备!$A$3:$B$600,2,FALSE)))</f>
        <v/>
      </c>
    </row>
    <row r="237" spans="1:12">
      <c r="A237">
        <f>Sheet1!A237</f>
        <v>21006</v>
      </c>
      <c r="B237" t="str">
        <f>VLOOKUP(A237,[1]boss!$A:$B,2)</f>
        <v>幽灵捍卫者</v>
      </c>
      <c r="C237" t="str">
        <f>IF(Sheet1!B237="","",IF(Sheet1!B237 &lt; 300000, VLOOKUP(Sheet1!B237,[2]道具!$A$3:$B$603,2,FALSE), VLOOKUP(Sheet1!B237,[2]装备!$A$3:$B$600,2,FALSE)))</f>
        <v>金创药(地)</v>
      </c>
      <c r="D237" t="str">
        <f>IF(Sheet1!D237="","",IF(Sheet1!D237 &lt; 300000, VLOOKUP(Sheet1!D237,[2]道具!$A$3:$B$603,2,FALSE), VLOOKUP(Sheet1!D237,[2]装备!$A$3:$B$600,2,FALSE)))</f>
        <v>魔法药(地)</v>
      </c>
      <c r="E237" t="str">
        <f>IF(Sheet1!F237="","",IF(Sheet1!F237 &lt; 300000, VLOOKUP(Sheet1!F237,[2]道具!$A$3:$B$603,2,FALSE), VLOOKUP(Sheet1!F237,[2]装备!$A$3:$B$600,2,FALSE)))</f>
        <v/>
      </c>
      <c r="F237" t="str">
        <f>IF(Sheet1!H237="","",IF(Sheet1!H237 &lt; 300000, VLOOKUP(Sheet1!H237,[2]道具!$A$3:$B$603,2,FALSE), VLOOKUP(Sheet1!H237,[2]装备!$A$3:$B$600,2,FALSE)))</f>
        <v/>
      </c>
      <c r="G237" t="str">
        <f>IF(Sheet1!J237="","",IF(Sheet1!J237 &lt; 300000, VLOOKUP(Sheet1!J237,[2]道具!$A$3:$B$603,2,FALSE), VLOOKUP(Sheet1!J237,[2]装备!$A$3:$B$600,2,FALSE)))</f>
        <v/>
      </c>
      <c r="H237" t="str">
        <f>IF(Sheet1!L237="","",IF(Sheet1!L237 &lt; 300000, VLOOKUP(Sheet1!L237,[2]道具!$A$3:$B$603,2,FALSE), VLOOKUP(Sheet1!L237,[2]装备!$A$3:$B$600,2,FALSE)))</f>
        <v/>
      </c>
      <c r="I237" t="str">
        <f>IF(Sheet1!N237="","",IF(Sheet1!N237 &lt; 300000, VLOOKUP(Sheet1!N237,[2]道具!$A$3:$B$603,2,FALSE), VLOOKUP(Sheet1!N237,[2]装备!$A$3:$B$600,2,FALSE)))</f>
        <v/>
      </c>
      <c r="J237" t="str">
        <f>IF(Sheet1!P237="","",IF(Sheet1!P237 &lt; 300000, VLOOKUP(Sheet1!P237,[2]道具!$A$3:$B$603,2,FALSE), VLOOKUP(Sheet1!P237,[2]装备!$A$3:$B$600,2,FALSE)))</f>
        <v/>
      </c>
      <c r="K237" t="str">
        <f>IF(Sheet1!R237="","",IF(Sheet1!R237 &lt; 300000, VLOOKUP(Sheet1!R237,[2]道具!$A$3:$B$603,2,FALSE), VLOOKUP(Sheet1!R237,[2]装备!$A$3:$B$600,2,FALSE)))</f>
        <v/>
      </c>
      <c r="L237" t="str">
        <f>IF(Sheet1!T237="","",IF(Sheet1!T237 &lt; 300000, VLOOKUP(Sheet1!T237,[2]道具!$A$3:$B$603,2,FALSE), VLOOKUP(Sheet1!T237,[2]装备!$A$3:$B$600,2,FALSE)))</f>
        <v/>
      </c>
    </row>
    <row r="238" spans="1:12">
      <c r="A238">
        <f>Sheet1!A238</f>
        <v>21007</v>
      </c>
      <c r="B238" t="str">
        <f>VLOOKUP(A238,[1]boss!$A:$B,2)</f>
        <v>幽灵教主</v>
      </c>
      <c r="C238" t="str">
        <f>IF(Sheet1!B238="","",IF(Sheet1!B238 &lt; 300000, VLOOKUP(Sheet1!B238,[2]道具!$A$3:$B$603,2,FALSE), VLOOKUP(Sheet1!B238,[2]装备!$A$3:$B$600,2,FALSE)))</f>
        <v>金创药(地)</v>
      </c>
      <c r="D238" t="str">
        <f>IF(Sheet1!D238="","",IF(Sheet1!D238 &lt; 300000, VLOOKUP(Sheet1!D238,[2]道具!$A$3:$B$603,2,FALSE), VLOOKUP(Sheet1!D238,[2]装备!$A$3:$B$600,2,FALSE)))</f>
        <v>魔法药(地)</v>
      </c>
      <c r="E238" t="str">
        <f>IF(Sheet1!F238="","",IF(Sheet1!F238 &lt; 300000, VLOOKUP(Sheet1!F238,[2]道具!$A$3:$B$603,2,FALSE), VLOOKUP(Sheet1!F238,[2]装备!$A$3:$B$600,2,FALSE)))</f>
        <v/>
      </c>
      <c r="F238" t="str">
        <f>IF(Sheet1!H238="","",IF(Sheet1!H238 &lt; 300000, VLOOKUP(Sheet1!H238,[2]道具!$A$3:$B$603,2,FALSE), VLOOKUP(Sheet1!H238,[2]装备!$A$3:$B$600,2,FALSE)))</f>
        <v/>
      </c>
      <c r="G238" t="str">
        <f>IF(Sheet1!J238="","",IF(Sheet1!J238 &lt; 300000, VLOOKUP(Sheet1!J238,[2]道具!$A$3:$B$603,2,FALSE), VLOOKUP(Sheet1!J238,[2]装备!$A$3:$B$600,2,FALSE)))</f>
        <v/>
      </c>
      <c r="H238" t="str">
        <f>IF(Sheet1!L238="","",IF(Sheet1!L238 &lt; 300000, VLOOKUP(Sheet1!L238,[2]道具!$A$3:$B$603,2,FALSE), VLOOKUP(Sheet1!L238,[2]装备!$A$3:$B$600,2,FALSE)))</f>
        <v/>
      </c>
      <c r="I238" t="str">
        <f>IF(Sheet1!N238="","",IF(Sheet1!N238 &lt; 300000, VLOOKUP(Sheet1!N238,[2]道具!$A$3:$B$603,2,FALSE), VLOOKUP(Sheet1!N238,[2]装备!$A$3:$B$600,2,FALSE)))</f>
        <v/>
      </c>
      <c r="J238" t="str">
        <f>IF(Sheet1!P238="","",IF(Sheet1!P238 &lt; 300000, VLOOKUP(Sheet1!P238,[2]道具!$A$3:$B$603,2,FALSE), VLOOKUP(Sheet1!P238,[2]装备!$A$3:$B$600,2,FALSE)))</f>
        <v/>
      </c>
      <c r="K238" t="str">
        <f>IF(Sheet1!R238="","",IF(Sheet1!R238 &lt; 300000, VLOOKUP(Sheet1!R238,[2]道具!$A$3:$B$603,2,FALSE), VLOOKUP(Sheet1!R238,[2]装备!$A$3:$B$600,2,FALSE)))</f>
        <v/>
      </c>
      <c r="L238" t="str">
        <f>IF(Sheet1!T238="","",IF(Sheet1!T238 &lt; 300000, VLOOKUP(Sheet1!T238,[2]道具!$A$3:$B$603,2,FALSE), VLOOKUP(Sheet1!T238,[2]装备!$A$3:$B$600,2,FALSE)))</f>
        <v/>
      </c>
    </row>
    <row r="239" spans="1:12">
      <c r="A239">
        <f>Sheet1!A239</f>
        <v>21008</v>
      </c>
      <c r="B239" t="str">
        <f>VLOOKUP(A239,[1]boss!$A:$B,2)</f>
        <v>太阴玉兔</v>
      </c>
      <c r="C239" t="str">
        <f>IF(Sheet1!B239="","",IF(Sheet1!B239 &lt; 300000, VLOOKUP(Sheet1!B239,[2]道具!$A$3:$B$603,2,FALSE), VLOOKUP(Sheet1!B239,[2]装备!$A$3:$B$600,2,FALSE)))</f>
        <v>神石结晶(小)</v>
      </c>
      <c r="D239" t="str">
        <f>IF(Sheet1!D239="","",IF(Sheet1!D239 &lt; 300000, VLOOKUP(Sheet1!D239,[2]道具!$A$3:$B$603,2,FALSE), VLOOKUP(Sheet1!D239,[2]装备!$A$3:$B$600,2,FALSE)))</f>
        <v/>
      </c>
      <c r="E239" t="str">
        <f>IF(Sheet1!F239="","",IF(Sheet1!F239 &lt; 300000, VLOOKUP(Sheet1!F239,[2]道具!$A$3:$B$603,2,FALSE), VLOOKUP(Sheet1!F239,[2]装备!$A$3:$B$600,2,FALSE)))</f>
        <v/>
      </c>
      <c r="F239" t="str">
        <f>IF(Sheet1!H239="","",IF(Sheet1!H239 &lt; 300000, VLOOKUP(Sheet1!H239,[2]道具!$A$3:$B$603,2,FALSE), VLOOKUP(Sheet1!H239,[2]装备!$A$3:$B$600,2,FALSE)))</f>
        <v/>
      </c>
      <c r="G239" t="str">
        <f>IF(Sheet1!J239="","",IF(Sheet1!J239 &lt; 300000, VLOOKUP(Sheet1!J239,[2]道具!$A$3:$B$603,2,FALSE), VLOOKUP(Sheet1!J239,[2]装备!$A$3:$B$600,2,FALSE)))</f>
        <v/>
      </c>
      <c r="H239" t="str">
        <f>IF(Sheet1!L239="","",IF(Sheet1!L239 &lt; 300000, VLOOKUP(Sheet1!L239,[2]道具!$A$3:$B$603,2,FALSE), VLOOKUP(Sheet1!L239,[2]装备!$A$3:$B$600,2,FALSE)))</f>
        <v/>
      </c>
      <c r="I239" t="str">
        <f>IF(Sheet1!N239="","",IF(Sheet1!N239 &lt; 300000, VLOOKUP(Sheet1!N239,[2]道具!$A$3:$B$603,2,FALSE), VLOOKUP(Sheet1!N239,[2]装备!$A$3:$B$600,2,FALSE)))</f>
        <v/>
      </c>
      <c r="J239" t="str">
        <f>IF(Sheet1!P239="","",IF(Sheet1!P239 &lt; 300000, VLOOKUP(Sheet1!P239,[2]道具!$A$3:$B$603,2,FALSE), VLOOKUP(Sheet1!P239,[2]装备!$A$3:$B$600,2,FALSE)))</f>
        <v/>
      </c>
      <c r="K239" t="str">
        <f>IF(Sheet1!R239="","",IF(Sheet1!R239 &lt; 300000, VLOOKUP(Sheet1!R239,[2]道具!$A$3:$B$603,2,FALSE), VLOOKUP(Sheet1!R239,[2]装备!$A$3:$B$600,2,FALSE)))</f>
        <v/>
      </c>
      <c r="L239" t="str">
        <f>IF(Sheet1!T239="","",IF(Sheet1!T239 &lt; 300000, VLOOKUP(Sheet1!T239,[2]道具!$A$3:$B$603,2,FALSE), VLOOKUP(Sheet1!T239,[2]装备!$A$3:$B$600,2,FALSE)))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C1:C231</xm:sqref>
        </x14:conditionalFormatting>
        <x14:conditionalFormatting xmlns:xm="http://schemas.microsoft.com/office/excel/2006/main">
          <x14:cfRule type="expression" priority="9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D1:D231</xm:sqref>
        </x14:conditionalFormatting>
        <x14:conditionalFormatting xmlns:xm="http://schemas.microsoft.com/office/excel/2006/main">
          <x14:cfRule type="expression" priority="8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E1:E231</xm:sqref>
        </x14:conditionalFormatting>
        <x14:conditionalFormatting xmlns:xm="http://schemas.microsoft.com/office/excel/2006/main">
          <x14:cfRule type="expression" priority="7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F1:F231</xm:sqref>
        </x14:conditionalFormatting>
        <x14:conditionalFormatting xmlns:xm="http://schemas.microsoft.com/office/excel/2006/main">
          <x14:cfRule type="expression" priority="6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G1:G231</xm:sqref>
        </x14:conditionalFormatting>
        <x14:conditionalFormatting xmlns:xm="http://schemas.microsoft.com/office/excel/2006/main">
          <x14:cfRule type="expression" priority="5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H1:H231</xm:sqref>
        </x14:conditionalFormatting>
        <x14:conditionalFormatting xmlns:xm="http://schemas.microsoft.com/office/excel/2006/main">
          <x14:cfRule type="expression" priority="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I1:I231</xm:sqref>
        </x14:conditionalFormatting>
        <x14:conditionalFormatting xmlns:xm="http://schemas.microsoft.com/office/excel/2006/main">
          <x14:cfRule type="expression" priority="3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J1:J231</xm:sqref>
        </x14:conditionalFormatting>
        <x14:conditionalFormatting xmlns:xm="http://schemas.microsoft.com/office/excel/2006/main">
          <x14:cfRule type="expression" priority="2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K1:K231</xm:sqref>
        </x14:conditionalFormatting>
        <x14:conditionalFormatting xmlns:xm="http://schemas.microsoft.com/office/excel/2006/main">
          <x14:cfRule type="expression" priority="1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L1:L231</xm:sqref>
        </x14:conditionalFormatting>
        <x14:conditionalFormatting xmlns:xm="http://schemas.microsoft.com/office/excel/2006/main">
          <x14:cfRule type="expression" priority="102" id="{58C744FE-65AA-41CF-BDFC-C7F8B1195425}">
            <xm:f>Sheet1!$B1&lt;300000</xm:f>
            <x14:dxf>
              <font>
                <color theme="9" tint="0.39994506668294322"/>
              </font>
            </x14:dxf>
          </x14:cfRule>
          <xm:sqref>C1048575:C1048576</xm:sqref>
        </x14:conditionalFormatting>
        <x14:conditionalFormatting xmlns:xm="http://schemas.microsoft.com/office/excel/2006/main">
          <x14:cfRule type="expression" priority="104" id="{B90FDB3E-EDA3-47D6-9D40-8036FCD06275}">
            <xm:f>Sheet1!$D1&lt;300000</xm:f>
            <x14:dxf>
              <font>
                <color theme="9" tint="0.39994506668294322"/>
              </font>
            </x14:dxf>
          </x14:cfRule>
          <xm:sqref>D1048575:D1048576</xm:sqref>
        </x14:conditionalFormatting>
        <x14:conditionalFormatting xmlns:xm="http://schemas.microsoft.com/office/excel/2006/main">
          <x14:cfRule type="expression" priority="106" id="{1CD6F9C4-4EBA-4B13-A798-C6CEAE7F0CAC}">
            <xm:f>Sheet1!$F1&lt;300000</xm:f>
            <x14:dxf>
              <font>
                <color theme="9" tint="0.39994506668294322"/>
              </font>
            </x14:dxf>
          </x14:cfRule>
          <xm:sqref>E1048575:E1048576</xm:sqref>
        </x14:conditionalFormatting>
        <x14:conditionalFormatting xmlns:xm="http://schemas.microsoft.com/office/excel/2006/main">
          <x14:cfRule type="expression" priority="108" id="{7F4053C0-7914-4BE3-9D15-9E2B453CB246}">
            <xm:f>Sheet1!$H1&lt;300000</xm:f>
            <x14:dxf>
              <font>
                <color theme="9" tint="0.39994506668294322"/>
              </font>
            </x14:dxf>
          </x14:cfRule>
          <xm:sqref>F1048575:F1048576</xm:sqref>
        </x14:conditionalFormatting>
        <x14:conditionalFormatting xmlns:xm="http://schemas.microsoft.com/office/excel/2006/main">
          <x14:cfRule type="expression" priority="110" id="{503C3C97-9E09-4326-9727-8D062528AA66}">
            <xm:f>Sheet1!$J1&lt;300000</xm:f>
            <x14:dxf>
              <font>
                <color theme="9" tint="0.39994506668294322"/>
              </font>
            </x14:dxf>
          </x14:cfRule>
          <xm:sqref>G1048575:G1048576</xm:sqref>
        </x14:conditionalFormatting>
        <x14:conditionalFormatting xmlns:xm="http://schemas.microsoft.com/office/excel/2006/main">
          <x14:cfRule type="expression" priority="112" id="{C7F8194E-4574-4121-8602-1C8C2D2951A6}">
            <xm:f>Sheet1!$L1&lt;300000</xm:f>
            <x14:dxf>
              <font>
                <color theme="9" tint="0.39994506668294322"/>
              </font>
            </x14:dxf>
          </x14:cfRule>
          <xm:sqref>H1048575:H1048576</xm:sqref>
        </x14:conditionalFormatting>
        <x14:conditionalFormatting xmlns:xm="http://schemas.microsoft.com/office/excel/2006/main">
          <x14:cfRule type="expression" priority="114" id="{D2579127-C846-4650-B89D-C7A617D43C84}">
            <xm:f>Sheet1!$N1&lt;300000</xm:f>
            <x14:dxf>
              <font>
                <color theme="9" tint="0.39994506668294322"/>
              </font>
            </x14:dxf>
          </x14:cfRule>
          <xm:sqref>I1048575:I1048576</xm:sqref>
        </x14:conditionalFormatting>
        <x14:conditionalFormatting xmlns:xm="http://schemas.microsoft.com/office/excel/2006/main">
          <x14:cfRule type="expression" priority="116" id="{B2CD9B1C-9775-487E-AB95-C0330C83B8C7}">
            <xm:f>Sheet1!$P1&lt;300000</xm:f>
            <x14:dxf>
              <font>
                <color theme="9" tint="0.39994506668294322"/>
              </font>
            </x14:dxf>
          </x14:cfRule>
          <xm:sqref>J1048575:J1048576</xm:sqref>
        </x14:conditionalFormatting>
        <x14:conditionalFormatting xmlns:xm="http://schemas.microsoft.com/office/excel/2006/main">
          <x14:cfRule type="expression" priority="118" id="{799A1402-26AC-4EEE-A0EA-C4B526CCC289}">
            <xm:f>Sheet1!$R1&lt;300000</xm:f>
            <x14:dxf>
              <font>
                <color theme="9" tint="0.39994506668294322"/>
              </font>
            </x14:dxf>
          </x14:cfRule>
          <xm:sqref>K1048575:K1048576</xm:sqref>
        </x14:conditionalFormatting>
        <x14:conditionalFormatting xmlns:xm="http://schemas.microsoft.com/office/excel/2006/main">
          <x14:cfRule type="expression" priority="120" id="{3D2CAD2D-A010-4F5A-9A03-BD6632CFDD05}">
            <xm:f>Sheet1!$T1&lt;300000</xm:f>
            <x14:dxf>
              <font>
                <color theme="9" tint="0.39994506668294322"/>
              </font>
            </x14:dxf>
          </x14:cfRule>
          <xm:sqref>L1048575:L1048576</xm:sqref>
        </x14:conditionalFormatting>
        <x14:conditionalFormatting xmlns:xm="http://schemas.microsoft.com/office/excel/2006/main">
          <x14:cfRule type="expression" priority="238" id="{58C744FE-65AA-41CF-BDFC-C7F8B1195425}">
            <xm:f>Sheet1!$B1048501&lt;300000</xm:f>
            <x14:dxf>
              <font>
                <color theme="9" tint="0.39994506668294322"/>
              </font>
            </x14:dxf>
          </x14:cfRule>
          <xm:sqref>C1048535:C1048574</xm:sqref>
        </x14:conditionalFormatting>
        <x14:conditionalFormatting xmlns:xm="http://schemas.microsoft.com/office/excel/2006/main">
          <x14:cfRule type="expression" priority="240" id="{B90FDB3E-EDA3-47D6-9D40-8036FCD06275}">
            <xm:f>Sheet1!$D1048501&lt;300000</xm:f>
            <x14:dxf>
              <font>
                <color theme="9" tint="0.39994506668294322"/>
              </font>
            </x14:dxf>
          </x14:cfRule>
          <xm:sqref>D1048535:D1048574</xm:sqref>
        </x14:conditionalFormatting>
        <x14:conditionalFormatting xmlns:xm="http://schemas.microsoft.com/office/excel/2006/main">
          <x14:cfRule type="expression" priority="242" id="{1CD6F9C4-4EBA-4B13-A798-C6CEAE7F0CAC}">
            <xm:f>Sheet1!$F1048501&lt;300000</xm:f>
            <x14:dxf>
              <font>
                <color theme="9" tint="0.39994506668294322"/>
              </font>
            </x14:dxf>
          </x14:cfRule>
          <xm:sqref>E1048535:E1048574</xm:sqref>
        </x14:conditionalFormatting>
        <x14:conditionalFormatting xmlns:xm="http://schemas.microsoft.com/office/excel/2006/main">
          <x14:cfRule type="expression" priority="244" id="{7F4053C0-7914-4BE3-9D15-9E2B453CB246}">
            <xm:f>Sheet1!$H1048501&lt;300000</xm:f>
            <x14:dxf>
              <font>
                <color theme="9" tint="0.39994506668294322"/>
              </font>
            </x14:dxf>
          </x14:cfRule>
          <xm:sqref>F1048535:F1048574</xm:sqref>
        </x14:conditionalFormatting>
        <x14:conditionalFormatting xmlns:xm="http://schemas.microsoft.com/office/excel/2006/main">
          <x14:cfRule type="expression" priority="246" id="{503C3C97-9E09-4326-9727-8D062528AA66}">
            <xm:f>Sheet1!$J1048501&lt;300000</xm:f>
            <x14:dxf>
              <font>
                <color theme="9" tint="0.39994506668294322"/>
              </font>
            </x14:dxf>
          </x14:cfRule>
          <xm:sqref>G1048535:G1048574</xm:sqref>
        </x14:conditionalFormatting>
        <x14:conditionalFormatting xmlns:xm="http://schemas.microsoft.com/office/excel/2006/main">
          <x14:cfRule type="expression" priority="248" id="{C7F8194E-4574-4121-8602-1C8C2D2951A6}">
            <xm:f>Sheet1!$L1048501&lt;300000</xm:f>
            <x14:dxf>
              <font>
                <color theme="9" tint="0.39994506668294322"/>
              </font>
            </x14:dxf>
          </x14:cfRule>
          <xm:sqref>H1048535:H1048574</xm:sqref>
        </x14:conditionalFormatting>
        <x14:conditionalFormatting xmlns:xm="http://schemas.microsoft.com/office/excel/2006/main">
          <x14:cfRule type="expression" priority="250" id="{D2579127-C846-4650-B89D-C7A617D43C84}">
            <xm:f>Sheet1!$N1048501&lt;300000</xm:f>
            <x14:dxf>
              <font>
                <color theme="9" tint="0.39994506668294322"/>
              </font>
            </x14:dxf>
          </x14:cfRule>
          <xm:sqref>I1048535:I1048574</xm:sqref>
        </x14:conditionalFormatting>
        <x14:conditionalFormatting xmlns:xm="http://schemas.microsoft.com/office/excel/2006/main">
          <x14:cfRule type="expression" priority="252" id="{B2CD9B1C-9775-487E-AB95-C0330C83B8C7}">
            <xm:f>Sheet1!$P1048501&lt;300000</xm:f>
            <x14:dxf>
              <font>
                <color theme="9" tint="0.39994506668294322"/>
              </font>
            </x14:dxf>
          </x14:cfRule>
          <xm:sqref>J1048535:J1048574</xm:sqref>
        </x14:conditionalFormatting>
        <x14:conditionalFormatting xmlns:xm="http://schemas.microsoft.com/office/excel/2006/main">
          <x14:cfRule type="expression" priority="254" id="{799A1402-26AC-4EEE-A0EA-C4B526CCC289}">
            <xm:f>Sheet1!$R1048501&lt;300000</xm:f>
            <x14:dxf>
              <font>
                <color theme="9" tint="0.39994506668294322"/>
              </font>
            </x14:dxf>
          </x14:cfRule>
          <xm:sqref>K1048535:K1048574</xm:sqref>
        </x14:conditionalFormatting>
        <x14:conditionalFormatting xmlns:xm="http://schemas.microsoft.com/office/excel/2006/main">
          <x14:cfRule type="expression" priority="256" id="{3D2CAD2D-A010-4F5A-9A03-BD6632CFDD05}">
            <xm:f>Sheet1!$T1048501&lt;300000</xm:f>
            <x14:dxf>
              <font>
                <color theme="9" tint="0.39994506668294322"/>
              </font>
            </x14:dxf>
          </x14:cfRule>
          <xm:sqref>L1048535:L1048574</xm:sqref>
        </x14:conditionalFormatting>
        <x14:conditionalFormatting xmlns:xm="http://schemas.microsoft.com/office/excel/2006/main">
          <x14:cfRule type="expression" priority="458" id="{58C744FE-65AA-41CF-BDFC-C7F8B1195425}">
            <xm:f>Sheet1!$B232&lt;300000</xm:f>
            <x14:dxf>
              <font>
                <color theme="9" tint="0.39994506668294322"/>
              </font>
            </x14:dxf>
          </x14:cfRule>
          <xm:sqref>C232:C1048534</xm:sqref>
        </x14:conditionalFormatting>
        <x14:conditionalFormatting xmlns:xm="http://schemas.microsoft.com/office/excel/2006/main">
          <x14:cfRule type="expression" priority="460" id="{B90FDB3E-EDA3-47D6-9D40-8036FCD06275}">
            <xm:f>Sheet1!$D232&lt;300000</xm:f>
            <x14:dxf>
              <font>
                <color theme="9" tint="0.39994506668294322"/>
              </font>
            </x14:dxf>
          </x14:cfRule>
          <xm:sqref>D232:D1048534</xm:sqref>
        </x14:conditionalFormatting>
        <x14:conditionalFormatting xmlns:xm="http://schemas.microsoft.com/office/excel/2006/main">
          <x14:cfRule type="expression" priority="462" id="{1CD6F9C4-4EBA-4B13-A798-C6CEAE7F0CAC}">
            <xm:f>Sheet1!$F232&lt;300000</xm:f>
            <x14:dxf>
              <font>
                <color theme="9" tint="0.39994506668294322"/>
              </font>
            </x14:dxf>
          </x14:cfRule>
          <xm:sqref>E232:E1048534</xm:sqref>
        </x14:conditionalFormatting>
        <x14:conditionalFormatting xmlns:xm="http://schemas.microsoft.com/office/excel/2006/main">
          <x14:cfRule type="expression" priority="464" id="{7F4053C0-7914-4BE3-9D15-9E2B453CB246}">
            <xm:f>Sheet1!$H232&lt;300000</xm:f>
            <x14:dxf>
              <font>
                <color theme="9" tint="0.39994506668294322"/>
              </font>
            </x14:dxf>
          </x14:cfRule>
          <xm:sqref>F232:F1048534</xm:sqref>
        </x14:conditionalFormatting>
        <x14:conditionalFormatting xmlns:xm="http://schemas.microsoft.com/office/excel/2006/main">
          <x14:cfRule type="expression" priority="466" id="{503C3C97-9E09-4326-9727-8D062528AA66}">
            <xm:f>Sheet1!$J232&lt;300000</xm:f>
            <x14:dxf>
              <font>
                <color theme="9" tint="0.39994506668294322"/>
              </font>
            </x14:dxf>
          </x14:cfRule>
          <xm:sqref>G232:G1048534</xm:sqref>
        </x14:conditionalFormatting>
        <x14:conditionalFormatting xmlns:xm="http://schemas.microsoft.com/office/excel/2006/main">
          <x14:cfRule type="expression" priority="468" id="{C7F8194E-4574-4121-8602-1C8C2D2951A6}">
            <xm:f>Sheet1!$L232&lt;300000</xm:f>
            <x14:dxf>
              <font>
                <color theme="9" tint="0.39994506668294322"/>
              </font>
            </x14:dxf>
          </x14:cfRule>
          <xm:sqref>H232:H1048534</xm:sqref>
        </x14:conditionalFormatting>
        <x14:conditionalFormatting xmlns:xm="http://schemas.microsoft.com/office/excel/2006/main">
          <x14:cfRule type="expression" priority="470" id="{D2579127-C846-4650-B89D-C7A617D43C84}">
            <xm:f>Sheet1!$N232&lt;300000</xm:f>
            <x14:dxf>
              <font>
                <color theme="9" tint="0.39994506668294322"/>
              </font>
            </x14:dxf>
          </x14:cfRule>
          <xm:sqref>I232:I1048534</xm:sqref>
        </x14:conditionalFormatting>
        <x14:conditionalFormatting xmlns:xm="http://schemas.microsoft.com/office/excel/2006/main">
          <x14:cfRule type="expression" priority="472" id="{B2CD9B1C-9775-487E-AB95-C0330C83B8C7}">
            <xm:f>Sheet1!$P232&lt;300000</xm:f>
            <x14:dxf>
              <font>
                <color theme="9" tint="0.39994506668294322"/>
              </font>
            </x14:dxf>
          </x14:cfRule>
          <xm:sqref>J232:J1048534</xm:sqref>
        </x14:conditionalFormatting>
        <x14:conditionalFormatting xmlns:xm="http://schemas.microsoft.com/office/excel/2006/main">
          <x14:cfRule type="expression" priority="474" id="{799A1402-26AC-4EEE-A0EA-C4B526CCC289}">
            <xm:f>Sheet1!$R232&lt;300000</xm:f>
            <x14:dxf>
              <font>
                <color theme="9" tint="0.39994506668294322"/>
              </font>
            </x14:dxf>
          </x14:cfRule>
          <xm:sqref>K232:K1048534</xm:sqref>
        </x14:conditionalFormatting>
        <x14:conditionalFormatting xmlns:xm="http://schemas.microsoft.com/office/excel/2006/main">
          <x14:cfRule type="expression" priority="476" id="{3D2CAD2D-A010-4F5A-9A03-BD6632CFDD05}">
            <xm:f>Sheet1!$T232&lt;300000</xm:f>
            <x14:dxf>
              <font>
                <color theme="9" tint="0.39994506668294322"/>
              </font>
            </x14:dxf>
          </x14:cfRule>
          <xm:sqref>L232:L1048534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2015-08-02T23:58:28Z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