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pple/Dropbox/98Travel/01Asia/"/>
    </mc:Choice>
  </mc:AlternateContent>
  <bookViews>
    <workbookView xWindow="0" yWindow="460" windowWidth="28800" windowHeight="16640" tabRatio="500" activeTab="1"/>
  </bookViews>
  <sheets>
    <sheet name="Schedule" sheetId="1" r:id="rId1"/>
    <sheet name="仙本那水上屋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5" i="1"/>
  <c r="F14" i="1"/>
  <c r="F10" i="1"/>
  <c r="F7" i="1"/>
  <c r="F9" i="1"/>
  <c r="F12" i="1"/>
  <c r="F4" i="1"/>
</calcChain>
</file>

<file path=xl/sharedStrings.xml><?xml version="1.0" encoding="utf-8"?>
<sst xmlns="http://schemas.openxmlformats.org/spreadsheetml/2006/main" count="42" uniqueCount="33">
  <si>
    <t>时间</t>
  </si>
  <si>
    <t>项目</t>
  </si>
  <si>
    <t>人民币</t>
  </si>
  <si>
    <t>马币</t>
  </si>
  <si>
    <t>美元</t>
  </si>
  <si>
    <t>备注</t>
  </si>
  <si>
    <t>价格</t>
  </si>
  <si>
    <t>机票</t>
  </si>
  <si>
    <t>仙本那-卡帕莱</t>
  </si>
  <si>
    <t>亚庇</t>
  </si>
  <si>
    <t>地点</t>
  </si>
  <si>
    <t>上海</t>
  </si>
  <si>
    <t>【01~11号房间】：露台朝西，离餐厅、白沙滩较近。如果你喜欢睡懒觉，那这样的房间就再好不过啦，在度假村懒懒的睡到中午，慢悠悠的起来去餐厅享受美食，再晃到白沙滩散步消食，随时光慢慢的走，到傍晚就能看到美到极致的日落景色啦。霞光洒向海面，落日与海天相容，在脑子里勾勒一幅属于自己的渔舟唱晚！</t>
  </si>
  <si>
    <t>【12~20号房间】：露台朝向东南，离餐厅、潜水中心较近。东南朝向的房间，阳光随着时间慢慢划过。离餐厅，潜水中心很近，吃美食，去潜水都很方便。</t>
  </si>
  <si>
    <t>【21~47号单数房间】：露台朝东，房间大、离餐厅、潜水中心较远。朝东的房间简直是为喜欢看日出的宝宝准备的，晨起，伴着微凉的海风看着太阳慢慢浮出海面，和太阳公公一起迎接美好的一天。</t>
  </si>
  <si>
    <t>【22~46号双数房间】：露台朝西，房间大、空间足、离餐厅、潜水中心较远。与单数房间相反，朝西的露台绝对是欣赏日落美景的最佳去处，惬意的享受晚霞，结束充实美满的一天。</t>
  </si>
  <si>
    <t>【48~51号房间】：露台朝东，西面无遮挡。51号三面环海无遮挡，离餐厅和潜水中心较远。这几件房间的视野相对要较好一些啦，两面或三面环海无遮挡，多角度欣赏美景。这几间屋子离餐厅和潜水中心都较远，出门的时候要记得带好东西，做好防晒哟~</t>
  </si>
  <si>
    <t>【52~60号房间】：简约设计，看起来稍显欧式的现代质感，和前面51间屋子完全不同的装修风格是不是同样也让你眼前一亮呢？</t>
  </si>
  <si>
    <t>9C8593</t>
  </si>
  <si>
    <t>D7330</t>
  </si>
  <si>
    <t>酒店</t>
  </si>
  <si>
    <t>日期</t>
  </si>
  <si>
    <t>逛街</t>
  </si>
  <si>
    <t>红树林</t>
  </si>
  <si>
    <t>红树林， 长鼻猴， 日落， 萤火虫</t>
  </si>
  <si>
    <t>3D2N 水上屋套餐</t>
  </si>
  <si>
    <t>斗湖</t>
  </si>
  <si>
    <t>hotel 63</t>
  </si>
  <si>
    <t>市内海岛（双岛） + 水上项目</t>
  </si>
  <si>
    <t>双岛: 146RMB/人
香蕉船: 45RMB/人
拖伞: 105RMB/人
海底漫步:220RMB/人</t>
  </si>
  <si>
    <t>AK6264</t>
  </si>
  <si>
    <t>AK5741</t>
  </si>
  <si>
    <t>MB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</si>
</sst>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&quot;CN¥&quot;#,##0.0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Microsoft YaHei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4D4D4D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4" fillId="0" borderId="0" xfId="0" applyFont="1"/>
    <xf numFmtId="0" fontId="2" fillId="0" borderId="0" xfId="5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64" fontId="1" fillId="0" borderId="13" xfId="0" applyNumberFormat="1" applyFont="1" applyBorder="1" applyAlignment="1">
      <alignment vertical="center"/>
    </xf>
    <xf numFmtId="0" fontId="1" fillId="0" borderId="11" xfId="0" applyFont="1" applyBorder="1" applyAlignment="1">
      <alignment horizontal="left" vertical="center"/>
    </xf>
    <xf numFmtId="165" fontId="1" fillId="0" borderId="9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2" borderId="7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5" fontId="1" fillId="4" borderId="7" xfId="0" applyNumberFormat="1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3" borderId="7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14" fontId="1" fillId="0" borderId="14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5" fontId="1" fillId="3" borderId="7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workbookViewId="0">
      <selection activeCell="I18" sqref="I18"/>
    </sheetView>
  </sheetViews>
  <sheetFormatPr baseColWidth="10" defaultRowHeight="16" x14ac:dyDescent="0.2"/>
  <cols>
    <col min="1" max="1" width="3.83203125" style="7" customWidth="1"/>
    <col min="2" max="2" width="10.33203125" style="15" bestFit="1" customWidth="1"/>
    <col min="3" max="3" width="7.83203125" style="6" bestFit="1" customWidth="1"/>
    <col min="4" max="4" width="11.83203125" style="7" bestFit="1" customWidth="1"/>
    <col min="5" max="5" width="23.33203125" style="7" bestFit="1" customWidth="1"/>
    <col min="6" max="6" width="11.1640625" style="8" bestFit="1" customWidth="1"/>
    <col min="7" max="8" width="4.5" style="7" bestFit="1" customWidth="1"/>
    <col min="9" max="9" width="26" style="7" bestFit="1" customWidth="1"/>
    <col min="10" max="16384" width="10.83203125" style="7"/>
  </cols>
  <sheetData>
    <row r="1" spans="2:9" ht="17" thickBot="1" x14ac:dyDescent="0.25"/>
    <row r="2" spans="2:9" ht="17" customHeight="1" x14ac:dyDescent="0.2">
      <c r="B2" s="34" t="s">
        <v>21</v>
      </c>
      <c r="C2" s="41" t="s">
        <v>0</v>
      </c>
      <c r="D2" s="39" t="s">
        <v>10</v>
      </c>
      <c r="E2" s="39" t="s">
        <v>1</v>
      </c>
      <c r="F2" s="39" t="s">
        <v>6</v>
      </c>
      <c r="G2" s="39"/>
      <c r="H2" s="39"/>
      <c r="I2" s="36" t="s">
        <v>5</v>
      </c>
    </row>
    <row r="3" spans="2:9" ht="17" customHeight="1" x14ac:dyDescent="0.2">
      <c r="B3" s="35"/>
      <c r="C3" s="42"/>
      <c r="D3" s="40"/>
      <c r="E3" s="40"/>
      <c r="F3" s="9" t="s">
        <v>2</v>
      </c>
      <c r="G3" s="1" t="s">
        <v>3</v>
      </c>
      <c r="H3" s="1" t="s">
        <v>4</v>
      </c>
      <c r="I3" s="37"/>
    </row>
    <row r="4" spans="2:9" x14ac:dyDescent="0.2">
      <c r="B4" s="46">
        <v>42746</v>
      </c>
      <c r="C4" s="31">
        <v>0.88541666666666663</v>
      </c>
      <c r="D4" s="2" t="s">
        <v>11</v>
      </c>
      <c r="E4" s="1" t="s">
        <v>7</v>
      </c>
      <c r="F4" s="9">
        <f>865*2</f>
        <v>1730</v>
      </c>
      <c r="G4" s="1"/>
      <c r="H4" s="1"/>
      <c r="I4" s="10" t="s">
        <v>18</v>
      </c>
    </row>
    <row r="5" spans="2:9" ht="17" customHeight="1" x14ac:dyDescent="0.2">
      <c r="B5" s="46"/>
      <c r="C5" s="31"/>
      <c r="D5" s="47" t="s">
        <v>9</v>
      </c>
      <c r="E5" s="22" t="s">
        <v>20</v>
      </c>
      <c r="F5" s="23">
        <v>343</v>
      </c>
      <c r="G5" s="22"/>
      <c r="H5" s="22"/>
      <c r="I5" s="24" t="s">
        <v>27</v>
      </c>
    </row>
    <row r="6" spans="2:9" x14ac:dyDescent="0.2">
      <c r="B6" s="46">
        <v>42747</v>
      </c>
      <c r="C6" s="31">
        <v>0.33333333333333331</v>
      </c>
      <c r="D6" s="47"/>
      <c r="E6" s="22" t="s">
        <v>22</v>
      </c>
      <c r="F6" s="23"/>
      <c r="G6" s="22"/>
      <c r="H6" s="22"/>
      <c r="I6" s="24"/>
    </row>
    <row r="7" spans="2:9" ht="17" customHeight="1" x14ac:dyDescent="0.2">
      <c r="B7" s="46"/>
      <c r="C7" s="31">
        <v>0.5625</v>
      </c>
      <c r="D7" s="47"/>
      <c r="E7" s="22" t="s">
        <v>23</v>
      </c>
      <c r="F7" s="23">
        <f>198*2</f>
        <v>396</v>
      </c>
      <c r="G7" s="22"/>
      <c r="H7" s="22"/>
      <c r="I7" s="24" t="s">
        <v>24</v>
      </c>
    </row>
    <row r="8" spans="2:9" ht="17" customHeight="1" x14ac:dyDescent="0.2">
      <c r="B8" s="46"/>
      <c r="C8" s="31">
        <v>0.83333333333333337</v>
      </c>
      <c r="D8" s="47"/>
      <c r="E8" s="22" t="s">
        <v>20</v>
      </c>
      <c r="F8" s="23">
        <v>343</v>
      </c>
      <c r="G8" s="22"/>
      <c r="H8" s="22"/>
      <c r="I8" s="24" t="s">
        <v>27</v>
      </c>
    </row>
    <row r="9" spans="2:9" ht="64" x14ac:dyDescent="0.2">
      <c r="B9" s="46">
        <v>42748</v>
      </c>
      <c r="C9" s="31"/>
      <c r="D9" s="47"/>
      <c r="E9" s="25" t="s">
        <v>28</v>
      </c>
      <c r="F9" s="23">
        <f>146*2+45*2+105*2+220*2</f>
        <v>1032</v>
      </c>
      <c r="G9" s="22"/>
      <c r="H9" s="22"/>
      <c r="I9" s="26" t="s">
        <v>29</v>
      </c>
    </row>
    <row r="10" spans="2:9" x14ac:dyDescent="0.2">
      <c r="B10" s="46"/>
      <c r="C10" s="31">
        <v>0.85416666666666663</v>
      </c>
      <c r="D10" s="47"/>
      <c r="E10" s="25" t="s">
        <v>7</v>
      </c>
      <c r="F10" s="23">
        <f>109*2</f>
        <v>218</v>
      </c>
      <c r="G10" s="22"/>
      <c r="H10" s="22"/>
      <c r="I10" s="26" t="s">
        <v>30</v>
      </c>
    </row>
    <row r="11" spans="2:9" ht="17" customHeight="1" x14ac:dyDescent="0.2">
      <c r="B11" s="46"/>
      <c r="C11" s="31">
        <v>0.89236111111111116</v>
      </c>
      <c r="D11" s="2" t="s">
        <v>26</v>
      </c>
      <c r="E11" s="1" t="s">
        <v>20</v>
      </c>
      <c r="F11" s="9">
        <v>202</v>
      </c>
      <c r="G11" s="1"/>
      <c r="H11" s="1"/>
      <c r="I11" s="10" t="s">
        <v>32</v>
      </c>
    </row>
    <row r="12" spans="2:9" x14ac:dyDescent="0.2">
      <c r="B12" s="16">
        <v>42749</v>
      </c>
      <c r="C12" s="31"/>
      <c r="D12" s="38" t="s">
        <v>8</v>
      </c>
      <c r="E12" s="27"/>
      <c r="F12" s="43">
        <f>2780 * 2</f>
        <v>5560</v>
      </c>
      <c r="G12" s="27"/>
      <c r="H12" s="27"/>
      <c r="I12" s="44" t="s">
        <v>25</v>
      </c>
    </row>
    <row r="13" spans="2:9" ht="17" customHeight="1" x14ac:dyDescent="0.2">
      <c r="B13" s="16">
        <v>42750</v>
      </c>
      <c r="C13" s="31"/>
      <c r="D13" s="38"/>
      <c r="E13" s="27"/>
      <c r="F13" s="43"/>
      <c r="G13" s="27"/>
      <c r="H13" s="27"/>
      <c r="I13" s="45"/>
    </row>
    <row r="14" spans="2:9" ht="17" customHeight="1" x14ac:dyDescent="0.2">
      <c r="B14" s="46">
        <v>42751</v>
      </c>
      <c r="C14" s="31">
        <v>0.78472222222222221</v>
      </c>
      <c r="D14" s="38"/>
      <c r="E14" s="27" t="s">
        <v>7</v>
      </c>
      <c r="F14" s="32">
        <f>352*2</f>
        <v>704</v>
      </c>
      <c r="G14" s="27"/>
      <c r="H14" s="27"/>
      <c r="I14" s="33" t="s">
        <v>31</v>
      </c>
    </row>
    <row r="15" spans="2:9" ht="17" customHeight="1" x14ac:dyDescent="0.2">
      <c r="B15" s="46"/>
      <c r="C15" s="31">
        <v>0.89930555555555547</v>
      </c>
      <c r="D15" s="48"/>
      <c r="E15" s="28" t="s">
        <v>20</v>
      </c>
      <c r="F15" s="29">
        <f>814/2</f>
        <v>407</v>
      </c>
      <c r="G15" s="28"/>
      <c r="H15" s="28"/>
      <c r="I15" s="30"/>
    </row>
    <row r="16" spans="2:9" ht="17" customHeight="1" x14ac:dyDescent="0.2">
      <c r="B16" s="16">
        <v>42752</v>
      </c>
      <c r="C16" s="31"/>
      <c r="D16" s="48"/>
      <c r="E16" s="28" t="s">
        <v>20</v>
      </c>
      <c r="F16" s="29">
        <f>814/2</f>
        <v>407</v>
      </c>
      <c r="G16" s="28"/>
      <c r="H16" s="28"/>
      <c r="I16" s="30"/>
    </row>
    <row r="17" spans="2:9" ht="17" customHeight="1" x14ac:dyDescent="0.2">
      <c r="B17" s="16">
        <v>42753</v>
      </c>
      <c r="C17" s="31"/>
      <c r="D17" s="48"/>
      <c r="E17" s="28"/>
      <c r="F17" s="29"/>
      <c r="G17" s="28"/>
      <c r="H17" s="28"/>
      <c r="I17" s="30"/>
    </row>
    <row r="18" spans="2:9" ht="17" customHeight="1" x14ac:dyDescent="0.2">
      <c r="B18" s="16"/>
      <c r="C18" s="31">
        <v>0.78819444444444453</v>
      </c>
      <c r="D18" s="48"/>
      <c r="E18" s="28" t="s">
        <v>7</v>
      </c>
      <c r="F18" s="29">
        <v>1060</v>
      </c>
      <c r="G18" s="28"/>
      <c r="H18" s="28"/>
      <c r="I18" s="30" t="s">
        <v>19</v>
      </c>
    </row>
    <row r="19" spans="2:9" ht="17" customHeight="1" x14ac:dyDescent="0.2">
      <c r="B19" s="16">
        <v>42754</v>
      </c>
      <c r="C19" s="18">
        <v>1.3888888888888888E-2</v>
      </c>
      <c r="D19" s="19" t="s">
        <v>11</v>
      </c>
      <c r="E19" s="3"/>
      <c r="F19" s="20"/>
      <c r="G19" s="3"/>
      <c r="H19" s="3"/>
      <c r="I19" s="21"/>
    </row>
    <row r="20" spans="2:9" ht="17" thickBot="1" x14ac:dyDescent="0.25">
      <c r="B20" s="17"/>
      <c r="C20" s="11"/>
      <c r="D20" s="12"/>
      <c r="E20" s="12"/>
      <c r="F20" s="13"/>
      <c r="G20" s="12"/>
      <c r="H20" s="12"/>
      <c r="I20" s="14"/>
    </row>
  </sheetData>
  <mergeCells count="15">
    <mergeCell ref="B2:B3"/>
    <mergeCell ref="I2:I3"/>
    <mergeCell ref="D12:D14"/>
    <mergeCell ref="F2:H2"/>
    <mergeCell ref="E2:E3"/>
    <mergeCell ref="D2:D3"/>
    <mergeCell ref="C2:C3"/>
    <mergeCell ref="F12:F13"/>
    <mergeCell ref="I12:I13"/>
    <mergeCell ref="B4:B5"/>
    <mergeCell ref="B6:B8"/>
    <mergeCell ref="B9:B11"/>
    <mergeCell ref="D5:D10"/>
    <mergeCell ref="B14:B15"/>
    <mergeCell ref="D15:D1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showGridLines="0" tabSelected="1" workbookViewId="0">
      <selection activeCell="K22" sqref="K22"/>
    </sheetView>
  </sheetViews>
  <sheetFormatPr baseColWidth="10" defaultRowHeight="16" x14ac:dyDescent="0.2"/>
  <cols>
    <col min="1" max="1" width="4.33203125" customWidth="1"/>
  </cols>
  <sheetData>
    <row r="2" spans="2:6" x14ac:dyDescent="0.2">
      <c r="B2" t="s">
        <v>12</v>
      </c>
    </row>
    <row r="3" spans="2:6" x14ac:dyDescent="0.2">
      <c r="B3" t="s">
        <v>13</v>
      </c>
    </row>
    <row r="4" spans="2:6" x14ac:dyDescent="0.2">
      <c r="B4" t="s">
        <v>14</v>
      </c>
    </row>
    <row r="5" spans="2:6" x14ac:dyDescent="0.2">
      <c r="B5" t="s">
        <v>15</v>
      </c>
    </row>
    <row r="6" spans="2:6" x14ac:dyDescent="0.2">
      <c r="B6" t="s">
        <v>16</v>
      </c>
    </row>
    <row r="7" spans="2:6" x14ac:dyDescent="0.2">
      <c r="B7" t="s">
        <v>17</v>
      </c>
    </row>
    <row r="11" spans="2:6" ht="18" x14ac:dyDescent="0.2">
      <c r="C11" s="4"/>
      <c r="F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仙本那水上屋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2016-11-23T15:27:07Z</dcterms:created>
  <dcterms:modified xsi:type="dcterms:W3CDTF">2017-02-08T02:24:43Z</dcterms:modified>
</cp:coreProperties>
</file>