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c4038fad9741b6e/BrainStation/Data_Science_Bootcamp/Capstone_Project/capstone-Aboard89/Modelling/"/>
    </mc:Choice>
  </mc:AlternateContent>
  <xr:revisionPtr revIDLastSave="0" documentId="8_{81A7E338-241D-4E92-A073-FEE706B111D7}" xr6:coauthVersionLast="47" xr6:coauthVersionMax="47" xr10:uidLastSave="{00000000-0000-0000-0000-000000000000}"/>
  <bookViews>
    <workbookView xWindow="-108" yWindow="-108" windowWidth="23256" windowHeight="12456" activeTab="1" xr2:uid="{D97B1198-2F00-4153-8D55-E52F57D8E62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Q4" i="2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2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" i="1"/>
  <c r="P4" i="2" l="1"/>
</calcChain>
</file>

<file path=xl/sharedStrings.xml><?xml version="1.0" encoding="utf-8"?>
<sst xmlns="http://schemas.openxmlformats.org/spreadsheetml/2006/main" count="105" uniqueCount="58">
  <si>
    <t>8.22.121.0/24</t>
  </si>
  <si>
    <t>63.251.195.64/29</t>
  </si>
  <si>
    <t>64.124.192.64/29</t>
  </si>
  <si>
    <t>66.151.157.240/29</t>
  </si>
  <si>
    <t>91.225.248.0/22</t>
  </si>
  <si>
    <t>108.174.0.0/20</t>
  </si>
  <si>
    <t>144.2.0.0/19</t>
  </si>
  <si>
    <t>144.2.176.0/20</t>
  </si>
  <si>
    <t>144.2.192.0/19</t>
  </si>
  <si>
    <t>144.2.224.0/21</t>
  </si>
  <si>
    <t>144.2.232.0/22</t>
  </si>
  <si>
    <t>144.2.236.3/32</t>
  </si>
  <si>
    <t>144.2.236.4/30</t>
  </si>
  <si>
    <t>144.2.236.8/29</t>
  </si>
  <si>
    <t>144.2.236.16/28</t>
  </si>
  <si>
    <t>144.2.236.32/27</t>
  </si>
  <si>
    <t>144.2.236.64/26</t>
  </si>
  <si>
    <t>144.2.236.131/32</t>
  </si>
  <si>
    <t>144.2.236.132/30</t>
  </si>
  <si>
    <t>144.2.236.136/29</t>
  </si>
  <si>
    <t>144.2.236.144/28</t>
  </si>
  <si>
    <t>144.2.236.160/27</t>
  </si>
  <si>
    <t>144.2.236.192/26</t>
  </si>
  <si>
    <t>144.2.237.3/32</t>
  </si>
  <si>
    <t>144.2.237.4/30</t>
  </si>
  <si>
    <t>144.2.237.8/29</t>
  </si>
  <si>
    <t>144.2.237.16/28</t>
  </si>
  <si>
    <t>144.2.237.32/27</t>
  </si>
  <si>
    <t>144.2.237.64/27</t>
  </si>
  <si>
    <t>144.2.237.96/28</t>
  </si>
  <si>
    <t>144.2.237.112/29</t>
  </si>
  <si>
    <t>144.2.237.120/30</t>
  </si>
  <si>
    <t>144.2.237.124/31</t>
  </si>
  <si>
    <t>144.2.237.127/32</t>
  </si>
  <si>
    <t>144.2.237.131/32</t>
  </si>
  <si>
    <t>144.2.237.132/30</t>
  </si>
  <si>
    <t>144.2.237.136/29</t>
  </si>
  <si>
    <t>144.2.237.144/28</t>
  </si>
  <si>
    <t>144.2.237.160/27</t>
  </si>
  <si>
    <t>144.2.237.192/26</t>
  </si>
  <si>
    <t>144.2.238.0/23</t>
  </si>
  <si>
    <t>185.63.144.0/22</t>
  </si>
  <si>
    <t>199.101.160.0/22</t>
  </si>
  <si>
    <t>202.177.212.160/29</t>
  </si>
  <si>
    <t>204.51.86.192/27</t>
  </si>
  <si>
    <t>216.52.16.0/21</t>
  </si>
  <si>
    <t>216.52.242.0/24</t>
  </si>
  <si>
    <t>216.200.149.0/24</t>
  </si>
  <si>
    <t>,</t>
  </si>
  <si>
    <t>Accuracy</t>
  </si>
  <si>
    <t>Macro Avg</t>
  </si>
  <si>
    <t>Weighted Avg</t>
  </si>
  <si>
    <t>Precision</t>
  </si>
  <si>
    <t>Recall</t>
  </si>
  <si>
    <t>F1-Score</t>
  </si>
  <si>
    <t>Support</t>
  </si>
  <si>
    <t>Actual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</si>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</sst>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D31F5-B65A-4905-A1F6-A0CEB5680C09}">
  <dimension ref="C2:H49"/>
  <sheetViews>
    <sheetView topLeftCell="C1" workbookViewId="0">
      <selection activeCell="H49" sqref="H2:H49"/>
    </sheetView>
  </sheetViews>
  <sheetFormatPr defaultRowHeight="14.4" x14ac:dyDescent="0.3"/>
  <sheetData>
    <row r="2" spans="3:8" x14ac:dyDescent="0.3">
      <c r="C2" t="str">
        <f>"'"</f>
        <v>'</v>
      </c>
      <c r="D2" t="s">
        <v>0</v>
      </c>
      <c r="F2" t="str">
        <f>"'"</f>
        <v>'</v>
      </c>
      <c r="G2" t="s">
        <v>48</v>
      </c>
      <c r="H2" t="str">
        <f>CONCATENATE(C2,D2,F2,G2)</f>
        <v>'8.22.121.0/24',</v>
      </c>
    </row>
    <row r="3" spans="3:8" x14ac:dyDescent="0.3">
      <c r="C3" t="str">
        <f t="shared" ref="C3:C49" si="0">"'"</f>
        <v>'</v>
      </c>
      <c r="D3" t="s">
        <v>1</v>
      </c>
      <c r="F3" t="str">
        <f t="shared" ref="F3:F49" si="1">"'"</f>
        <v>'</v>
      </c>
      <c r="G3" t="s">
        <v>48</v>
      </c>
      <c r="H3" t="str">
        <f t="shared" ref="H3:H49" si="2">CONCATENATE(C3,D3,F3,G3)</f>
        <v>'63.251.195.64/29',</v>
      </c>
    </row>
    <row r="4" spans="3:8" x14ac:dyDescent="0.3">
      <c r="C4" t="str">
        <f t="shared" si="0"/>
        <v>'</v>
      </c>
      <c r="D4" t="s">
        <v>2</v>
      </c>
      <c r="F4" t="str">
        <f t="shared" si="1"/>
        <v>'</v>
      </c>
      <c r="G4" t="s">
        <v>48</v>
      </c>
      <c r="H4" t="str">
        <f t="shared" si="2"/>
        <v>'64.124.192.64/29',</v>
      </c>
    </row>
    <row r="5" spans="3:8" x14ac:dyDescent="0.3">
      <c r="C5" t="str">
        <f t="shared" si="0"/>
        <v>'</v>
      </c>
      <c r="D5" t="s">
        <v>3</v>
      </c>
      <c r="F5" t="str">
        <f t="shared" si="1"/>
        <v>'</v>
      </c>
      <c r="G5" t="s">
        <v>48</v>
      </c>
      <c r="H5" t="str">
        <f t="shared" si="2"/>
        <v>'66.151.157.240/29',</v>
      </c>
    </row>
    <row r="6" spans="3:8" x14ac:dyDescent="0.3">
      <c r="C6" t="str">
        <f t="shared" si="0"/>
        <v>'</v>
      </c>
      <c r="D6" t="s">
        <v>4</v>
      </c>
      <c r="F6" t="str">
        <f t="shared" si="1"/>
        <v>'</v>
      </c>
      <c r="G6" t="s">
        <v>48</v>
      </c>
      <c r="H6" t="str">
        <f t="shared" si="2"/>
        <v>'91.225.248.0/22',</v>
      </c>
    </row>
    <row r="7" spans="3:8" x14ac:dyDescent="0.3">
      <c r="C7" t="str">
        <f t="shared" si="0"/>
        <v>'</v>
      </c>
      <c r="D7" t="s">
        <v>5</v>
      </c>
      <c r="F7" t="str">
        <f t="shared" si="1"/>
        <v>'</v>
      </c>
      <c r="G7" t="s">
        <v>48</v>
      </c>
      <c r="H7" t="str">
        <f t="shared" si="2"/>
        <v>'108.174.0.0/20',</v>
      </c>
    </row>
    <row r="8" spans="3:8" x14ac:dyDescent="0.3">
      <c r="C8" t="str">
        <f t="shared" si="0"/>
        <v>'</v>
      </c>
      <c r="D8" t="s">
        <v>6</v>
      </c>
      <c r="F8" t="str">
        <f t="shared" si="1"/>
        <v>'</v>
      </c>
      <c r="G8" t="s">
        <v>48</v>
      </c>
      <c r="H8" t="str">
        <f t="shared" si="2"/>
        <v>'144.2.0.0/19',</v>
      </c>
    </row>
    <row r="9" spans="3:8" x14ac:dyDescent="0.3">
      <c r="C9" t="str">
        <f t="shared" si="0"/>
        <v>'</v>
      </c>
      <c r="D9" t="s">
        <v>7</v>
      </c>
      <c r="F9" t="str">
        <f t="shared" si="1"/>
        <v>'</v>
      </c>
      <c r="G9" t="s">
        <v>48</v>
      </c>
      <c r="H9" t="str">
        <f t="shared" si="2"/>
        <v>'144.2.176.0/20',</v>
      </c>
    </row>
    <row r="10" spans="3:8" x14ac:dyDescent="0.3">
      <c r="C10" t="str">
        <f t="shared" si="0"/>
        <v>'</v>
      </c>
      <c r="D10" t="s">
        <v>8</v>
      </c>
      <c r="F10" t="str">
        <f t="shared" si="1"/>
        <v>'</v>
      </c>
      <c r="G10" t="s">
        <v>48</v>
      </c>
      <c r="H10" t="str">
        <f t="shared" si="2"/>
        <v>'144.2.192.0/19',</v>
      </c>
    </row>
    <row r="11" spans="3:8" x14ac:dyDescent="0.3">
      <c r="C11" t="str">
        <f t="shared" si="0"/>
        <v>'</v>
      </c>
      <c r="D11" t="s">
        <v>9</v>
      </c>
      <c r="F11" t="str">
        <f t="shared" si="1"/>
        <v>'</v>
      </c>
      <c r="G11" t="s">
        <v>48</v>
      </c>
      <c r="H11" t="str">
        <f t="shared" si="2"/>
        <v>'144.2.224.0/21',</v>
      </c>
    </row>
    <row r="12" spans="3:8" x14ac:dyDescent="0.3">
      <c r="C12" t="str">
        <f t="shared" si="0"/>
        <v>'</v>
      </c>
      <c r="D12" t="s">
        <v>10</v>
      </c>
      <c r="F12" t="str">
        <f t="shared" si="1"/>
        <v>'</v>
      </c>
      <c r="G12" t="s">
        <v>48</v>
      </c>
      <c r="H12" t="str">
        <f t="shared" si="2"/>
        <v>'144.2.232.0/22',</v>
      </c>
    </row>
    <row r="13" spans="3:8" x14ac:dyDescent="0.3">
      <c r="C13" t="str">
        <f t="shared" si="0"/>
        <v>'</v>
      </c>
      <c r="D13" t="s">
        <v>11</v>
      </c>
      <c r="F13" t="str">
        <f t="shared" si="1"/>
        <v>'</v>
      </c>
      <c r="G13" t="s">
        <v>48</v>
      </c>
      <c r="H13" t="str">
        <f t="shared" si="2"/>
        <v>'144.2.236.3/32',</v>
      </c>
    </row>
    <row r="14" spans="3:8" x14ac:dyDescent="0.3">
      <c r="C14" t="str">
        <f t="shared" si="0"/>
        <v>'</v>
      </c>
      <c r="D14" t="s">
        <v>12</v>
      </c>
      <c r="F14" t="str">
        <f t="shared" si="1"/>
        <v>'</v>
      </c>
      <c r="G14" t="s">
        <v>48</v>
      </c>
      <c r="H14" t="str">
        <f t="shared" si="2"/>
        <v>'144.2.236.4/30',</v>
      </c>
    </row>
    <row r="15" spans="3:8" x14ac:dyDescent="0.3">
      <c r="C15" t="str">
        <f t="shared" si="0"/>
        <v>'</v>
      </c>
      <c r="D15" t="s">
        <v>13</v>
      </c>
      <c r="F15" t="str">
        <f t="shared" si="1"/>
        <v>'</v>
      </c>
      <c r="G15" t="s">
        <v>48</v>
      </c>
      <c r="H15" t="str">
        <f t="shared" si="2"/>
        <v>'144.2.236.8/29',</v>
      </c>
    </row>
    <row r="16" spans="3:8" x14ac:dyDescent="0.3">
      <c r="C16" t="str">
        <f t="shared" si="0"/>
        <v>'</v>
      </c>
      <c r="D16" t="s">
        <v>14</v>
      </c>
      <c r="F16" t="str">
        <f t="shared" si="1"/>
        <v>'</v>
      </c>
      <c r="G16" t="s">
        <v>48</v>
      </c>
      <c r="H16" t="str">
        <f t="shared" si="2"/>
        <v>'144.2.236.16/28',</v>
      </c>
    </row>
    <row r="17" spans="3:8" x14ac:dyDescent="0.3">
      <c r="C17" t="str">
        <f t="shared" si="0"/>
        <v>'</v>
      </c>
      <c r="D17" t="s">
        <v>15</v>
      </c>
      <c r="F17" t="str">
        <f t="shared" si="1"/>
        <v>'</v>
      </c>
      <c r="G17" t="s">
        <v>48</v>
      </c>
      <c r="H17" t="str">
        <f t="shared" si="2"/>
        <v>'144.2.236.32/27',</v>
      </c>
    </row>
    <row r="18" spans="3:8" x14ac:dyDescent="0.3">
      <c r="C18" t="str">
        <f t="shared" si="0"/>
        <v>'</v>
      </c>
      <c r="D18" t="s">
        <v>16</v>
      </c>
      <c r="F18" t="str">
        <f t="shared" si="1"/>
        <v>'</v>
      </c>
      <c r="G18" t="s">
        <v>48</v>
      </c>
      <c r="H18" t="str">
        <f t="shared" si="2"/>
        <v>'144.2.236.64/26',</v>
      </c>
    </row>
    <row r="19" spans="3:8" x14ac:dyDescent="0.3">
      <c r="C19" t="str">
        <f t="shared" si="0"/>
        <v>'</v>
      </c>
      <c r="D19" t="s">
        <v>17</v>
      </c>
      <c r="F19" t="str">
        <f t="shared" si="1"/>
        <v>'</v>
      </c>
      <c r="G19" t="s">
        <v>48</v>
      </c>
      <c r="H19" t="str">
        <f t="shared" si="2"/>
        <v>'144.2.236.131/32',</v>
      </c>
    </row>
    <row r="20" spans="3:8" x14ac:dyDescent="0.3">
      <c r="C20" t="str">
        <f t="shared" si="0"/>
        <v>'</v>
      </c>
      <c r="D20" t="s">
        <v>18</v>
      </c>
      <c r="F20" t="str">
        <f t="shared" si="1"/>
        <v>'</v>
      </c>
      <c r="G20" t="s">
        <v>48</v>
      </c>
      <c r="H20" t="str">
        <f t="shared" si="2"/>
        <v>'144.2.236.132/30',</v>
      </c>
    </row>
    <row r="21" spans="3:8" x14ac:dyDescent="0.3">
      <c r="C21" t="str">
        <f t="shared" si="0"/>
        <v>'</v>
      </c>
      <c r="D21" t="s">
        <v>19</v>
      </c>
      <c r="F21" t="str">
        <f t="shared" si="1"/>
        <v>'</v>
      </c>
      <c r="G21" t="s">
        <v>48</v>
      </c>
      <c r="H21" t="str">
        <f t="shared" si="2"/>
        <v>'144.2.236.136/29',</v>
      </c>
    </row>
    <row r="22" spans="3:8" x14ac:dyDescent="0.3">
      <c r="C22" t="str">
        <f t="shared" si="0"/>
        <v>'</v>
      </c>
      <c r="D22" t="s">
        <v>20</v>
      </c>
      <c r="F22" t="str">
        <f t="shared" si="1"/>
        <v>'</v>
      </c>
      <c r="G22" t="s">
        <v>48</v>
      </c>
      <c r="H22" t="str">
        <f t="shared" si="2"/>
        <v>'144.2.236.144/28',</v>
      </c>
    </row>
    <row r="23" spans="3:8" x14ac:dyDescent="0.3">
      <c r="C23" t="str">
        <f t="shared" si="0"/>
        <v>'</v>
      </c>
      <c r="D23" t="s">
        <v>21</v>
      </c>
      <c r="F23" t="str">
        <f t="shared" si="1"/>
        <v>'</v>
      </c>
      <c r="G23" t="s">
        <v>48</v>
      </c>
      <c r="H23" t="str">
        <f t="shared" si="2"/>
        <v>'144.2.236.160/27',</v>
      </c>
    </row>
    <row r="24" spans="3:8" x14ac:dyDescent="0.3">
      <c r="C24" t="str">
        <f t="shared" si="0"/>
        <v>'</v>
      </c>
      <c r="D24" t="s">
        <v>22</v>
      </c>
      <c r="F24" t="str">
        <f t="shared" si="1"/>
        <v>'</v>
      </c>
      <c r="G24" t="s">
        <v>48</v>
      </c>
      <c r="H24" t="str">
        <f t="shared" si="2"/>
        <v>'144.2.236.192/26',</v>
      </c>
    </row>
    <row r="25" spans="3:8" x14ac:dyDescent="0.3">
      <c r="C25" t="str">
        <f t="shared" si="0"/>
        <v>'</v>
      </c>
      <c r="D25" t="s">
        <v>23</v>
      </c>
      <c r="F25" t="str">
        <f t="shared" si="1"/>
        <v>'</v>
      </c>
      <c r="G25" t="s">
        <v>48</v>
      </c>
      <c r="H25" t="str">
        <f t="shared" si="2"/>
        <v>'144.2.237.3/32',</v>
      </c>
    </row>
    <row r="26" spans="3:8" x14ac:dyDescent="0.3">
      <c r="C26" t="str">
        <f t="shared" si="0"/>
        <v>'</v>
      </c>
      <c r="D26" t="s">
        <v>24</v>
      </c>
      <c r="F26" t="str">
        <f t="shared" si="1"/>
        <v>'</v>
      </c>
      <c r="G26" t="s">
        <v>48</v>
      </c>
      <c r="H26" t="str">
        <f t="shared" si="2"/>
        <v>'144.2.237.4/30',</v>
      </c>
    </row>
    <row r="27" spans="3:8" x14ac:dyDescent="0.3">
      <c r="C27" t="str">
        <f t="shared" si="0"/>
        <v>'</v>
      </c>
      <c r="D27" t="s">
        <v>25</v>
      </c>
      <c r="F27" t="str">
        <f t="shared" si="1"/>
        <v>'</v>
      </c>
      <c r="G27" t="s">
        <v>48</v>
      </c>
      <c r="H27" t="str">
        <f t="shared" si="2"/>
        <v>'144.2.237.8/29',</v>
      </c>
    </row>
    <row r="28" spans="3:8" x14ac:dyDescent="0.3">
      <c r="C28" t="str">
        <f t="shared" si="0"/>
        <v>'</v>
      </c>
      <c r="D28" t="s">
        <v>26</v>
      </c>
      <c r="F28" t="str">
        <f t="shared" si="1"/>
        <v>'</v>
      </c>
      <c r="G28" t="s">
        <v>48</v>
      </c>
      <c r="H28" t="str">
        <f t="shared" si="2"/>
        <v>'144.2.237.16/28',</v>
      </c>
    </row>
    <row r="29" spans="3:8" x14ac:dyDescent="0.3">
      <c r="C29" t="str">
        <f t="shared" si="0"/>
        <v>'</v>
      </c>
      <c r="D29" t="s">
        <v>27</v>
      </c>
      <c r="F29" t="str">
        <f t="shared" si="1"/>
        <v>'</v>
      </c>
      <c r="G29" t="s">
        <v>48</v>
      </c>
      <c r="H29" t="str">
        <f t="shared" si="2"/>
        <v>'144.2.237.32/27',</v>
      </c>
    </row>
    <row r="30" spans="3:8" x14ac:dyDescent="0.3">
      <c r="C30" t="str">
        <f t="shared" si="0"/>
        <v>'</v>
      </c>
      <c r="D30" t="s">
        <v>28</v>
      </c>
      <c r="F30" t="str">
        <f t="shared" si="1"/>
        <v>'</v>
      </c>
      <c r="G30" t="s">
        <v>48</v>
      </c>
      <c r="H30" t="str">
        <f t="shared" si="2"/>
        <v>'144.2.237.64/27',</v>
      </c>
    </row>
    <row r="31" spans="3:8" x14ac:dyDescent="0.3">
      <c r="C31" t="str">
        <f t="shared" si="0"/>
        <v>'</v>
      </c>
      <c r="D31" t="s">
        <v>29</v>
      </c>
      <c r="F31" t="str">
        <f t="shared" si="1"/>
        <v>'</v>
      </c>
      <c r="G31" t="s">
        <v>48</v>
      </c>
      <c r="H31" t="str">
        <f t="shared" si="2"/>
        <v>'144.2.237.96/28',</v>
      </c>
    </row>
    <row r="32" spans="3:8" x14ac:dyDescent="0.3">
      <c r="C32" t="str">
        <f t="shared" si="0"/>
        <v>'</v>
      </c>
      <c r="D32" t="s">
        <v>30</v>
      </c>
      <c r="F32" t="str">
        <f t="shared" si="1"/>
        <v>'</v>
      </c>
      <c r="G32" t="s">
        <v>48</v>
      </c>
      <c r="H32" t="str">
        <f t="shared" si="2"/>
        <v>'144.2.237.112/29',</v>
      </c>
    </row>
    <row r="33" spans="3:8" x14ac:dyDescent="0.3">
      <c r="C33" t="str">
        <f t="shared" si="0"/>
        <v>'</v>
      </c>
      <c r="D33" t="s">
        <v>31</v>
      </c>
      <c r="F33" t="str">
        <f t="shared" si="1"/>
        <v>'</v>
      </c>
      <c r="G33" t="s">
        <v>48</v>
      </c>
      <c r="H33" t="str">
        <f t="shared" si="2"/>
        <v>'144.2.237.120/30',</v>
      </c>
    </row>
    <row r="34" spans="3:8" x14ac:dyDescent="0.3">
      <c r="C34" t="str">
        <f t="shared" si="0"/>
        <v>'</v>
      </c>
      <c r="D34" t="s">
        <v>32</v>
      </c>
      <c r="F34" t="str">
        <f t="shared" si="1"/>
        <v>'</v>
      </c>
      <c r="G34" t="s">
        <v>48</v>
      </c>
      <c r="H34" t="str">
        <f t="shared" si="2"/>
        <v>'144.2.237.124/31',</v>
      </c>
    </row>
    <row r="35" spans="3:8" x14ac:dyDescent="0.3">
      <c r="C35" t="str">
        <f t="shared" si="0"/>
        <v>'</v>
      </c>
      <c r="D35" t="s">
        <v>33</v>
      </c>
      <c r="F35" t="str">
        <f t="shared" si="1"/>
        <v>'</v>
      </c>
      <c r="G35" t="s">
        <v>48</v>
      </c>
      <c r="H35" t="str">
        <f t="shared" si="2"/>
        <v>'144.2.237.127/32',</v>
      </c>
    </row>
    <row r="36" spans="3:8" x14ac:dyDescent="0.3">
      <c r="C36" t="str">
        <f t="shared" si="0"/>
        <v>'</v>
      </c>
      <c r="D36" t="s">
        <v>34</v>
      </c>
      <c r="F36" t="str">
        <f t="shared" si="1"/>
        <v>'</v>
      </c>
      <c r="G36" t="s">
        <v>48</v>
      </c>
      <c r="H36" t="str">
        <f t="shared" si="2"/>
        <v>'144.2.237.131/32',</v>
      </c>
    </row>
    <row r="37" spans="3:8" x14ac:dyDescent="0.3">
      <c r="C37" t="str">
        <f t="shared" si="0"/>
        <v>'</v>
      </c>
      <c r="D37" t="s">
        <v>35</v>
      </c>
      <c r="F37" t="str">
        <f t="shared" si="1"/>
        <v>'</v>
      </c>
      <c r="G37" t="s">
        <v>48</v>
      </c>
      <c r="H37" t="str">
        <f t="shared" si="2"/>
        <v>'144.2.237.132/30',</v>
      </c>
    </row>
    <row r="38" spans="3:8" x14ac:dyDescent="0.3">
      <c r="C38" t="str">
        <f t="shared" si="0"/>
        <v>'</v>
      </c>
      <c r="D38" t="s">
        <v>36</v>
      </c>
      <c r="F38" t="str">
        <f t="shared" si="1"/>
        <v>'</v>
      </c>
      <c r="G38" t="s">
        <v>48</v>
      </c>
      <c r="H38" t="str">
        <f t="shared" si="2"/>
        <v>'144.2.237.136/29',</v>
      </c>
    </row>
    <row r="39" spans="3:8" x14ac:dyDescent="0.3">
      <c r="C39" t="str">
        <f t="shared" si="0"/>
        <v>'</v>
      </c>
      <c r="D39" t="s">
        <v>37</v>
      </c>
      <c r="F39" t="str">
        <f t="shared" si="1"/>
        <v>'</v>
      </c>
      <c r="G39" t="s">
        <v>48</v>
      </c>
      <c r="H39" t="str">
        <f t="shared" si="2"/>
        <v>'144.2.237.144/28',</v>
      </c>
    </row>
    <row r="40" spans="3:8" x14ac:dyDescent="0.3">
      <c r="C40" t="str">
        <f t="shared" si="0"/>
        <v>'</v>
      </c>
      <c r="D40" t="s">
        <v>38</v>
      </c>
      <c r="F40" t="str">
        <f t="shared" si="1"/>
        <v>'</v>
      </c>
      <c r="G40" t="s">
        <v>48</v>
      </c>
      <c r="H40" t="str">
        <f t="shared" si="2"/>
        <v>'144.2.237.160/27',</v>
      </c>
    </row>
    <row r="41" spans="3:8" x14ac:dyDescent="0.3">
      <c r="C41" t="str">
        <f t="shared" si="0"/>
        <v>'</v>
      </c>
      <c r="D41" t="s">
        <v>39</v>
      </c>
      <c r="F41" t="str">
        <f t="shared" si="1"/>
        <v>'</v>
      </c>
      <c r="G41" t="s">
        <v>48</v>
      </c>
      <c r="H41" t="str">
        <f t="shared" si="2"/>
        <v>'144.2.237.192/26',</v>
      </c>
    </row>
    <row r="42" spans="3:8" x14ac:dyDescent="0.3">
      <c r="C42" t="str">
        <f t="shared" si="0"/>
        <v>'</v>
      </c>
      <c r="D42" t="s">
        <v>40</v>
      </c>
      <c r="F42" t="str">
        <f t="shared" si="1"/>
        <v>'</v>
      </c>
      <c r="G42" t="s">
        <v>48</v>
      </c>
      <c r="H42" t="str">
        <f t="shared" si="2"/>
        <v>'144.2.238.0/23',</v>
      </c>
    </row>
    <row r="43" spans="3:8" x14ac:dyDescent="0.3">
      <c r="C43" t="str">
        <f t="shared" si="0"/>
        <v>'</v>
      </c>
      <c r="D43" t="s">
        <v>41</v>
      </c>
      <c r="F43" t="str">
        <f t="shared" si="1"/>
        <v>'</v>
      </c>
      <c r="G43" t="s">
        <v>48</v>
      </c>
      <c r="H43" t="str">
        <f t="shared" si="2"/>
        <v>'185.63.144.0/22',</v>
      </c>
    </row>
    <row r="44" spans="3:8" x14ac:dyDescent="0.3">
      <c r="C44" t="str">
        <f t="shared" si="0"/>
        <v>'</v>
      </c>
      <c r="D44" t="s">
        <v>42</v>
      </c>
      <c r="F44" t="str">
        <f t="shared" si="1"/>
        <v>'</v>
      </c>
      <c r="G44" t="s">
        <v>48</v>
      </c>
      <c r="H44" t="str">
        <f t="shared" si="2"/>
        <v>'199.101.160.0/22',</v>
      </c>
    </row>
    <row r="45" spans="3:8" x14ac:dyDescent="0.3">
      <c r="C45" t="str">
        <f t="shared" si="0"/>
        <v>'</v>
      </c>
      <c r="D45" t="s">
        <v>43</v>
      </c>
      <c r="F45" t="str">
        <f t="shared" si="1"/>
        <v>'</v>
      </c>
      <c r="G45" t="s">
        <v>48</v>
      </c>
      <c r="H45" t="str">
        <f t="shared" si="2"/>
        <v>'202.177.212.160/29',</v>
      </c>
    </row>
    <row r="46" spans="3:8" x14ac:dyDescent="0.3">
      <c r="C46" t="str">
        <f t="shared" si="0"/>
        <v>'</v>
      </c>
      <c r="D46" t="s">
        <v>44</v>
      </c>
      <c r="F46" t="str">
        <f t="shared" si="1"/>
        <v>'</v>
      </c>
      <c r="G46" t="s">
        <v>48</v>
      </c>
      <c r="H46" t="str">
        <f t="shared" si="2"/>
        <v>'204.51.86.192/27',</v>
      </c>
    </row>
    <row r="47" spans="3:8" x14ac:dyDescent="0.3">
      <c r="C47" t="str">
        <f t="shared" si="0"/>
        <v>'</v>
      </c>
      <c r="D47" t="s">
        <v>45</v>
      </c>
      <c r="F47" t="str">
        <f t="shared" si="1"/>
        <v>'</v>
      </c>
      <c r="G47" t="s">
        <v>48</v>
      </c>
      <c r="H47" t="str">
        <f t="shared" si="2"/>
        <v>'216.52.16.0/21',</v>
      </c>
    </row>
    <row r="48" spans="3:8" x14ac:dyDescent="0.3">
      <c r="C48" t="str">
        <f t="shared" si="0"/>
        <v>'</v>
      </c>
      <c r="D48" t="s">
        <v>46</v>
      </c>
      <c r="F48" t="str">
        <f t="shared" si="1"/>
        <v>'</v>
      </c>
      <c r="G48" t="s">
        <v>48</v>
      </c>
      <c r="H48" t="str">
        <f t="shared" si="2"/>
        <v>'216.52.242.0/24',</v>
      </c>
    </row>
    <row r="49" spans="3:8" x14ac:dyDescent="0.3">
      <c r="C49" t="str">
        <f t="shared" si="0"/>
        <v>'</v>
      </c>
      <c r="D49" t="s">
        <v>47</v>
      </c>
      <c r="F49" t="str">
        <f t="shared" si="1"/>
        <v>'</v>
      </c>
      <c r="H49" t="str">
        <f t="shared" si="2"/>
        <v>'216.200.149.0/24'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103E6-7168-4B77-8BA5-EFA8D9C718F8}">
  <dimension ref="A1:Q8"/>
  <sheetViews>
    <sheetView tabSelected="1" topLeftCell="C1" workbookViewId="0">
      <selection activeCell="L6" sqref="L6"/>
    </sheetView>
  </sheetViews>
  <sheetFormatPr defaultRowHeight="14.4" x14ac:dyDescent="0.3"/>
  <sheetData>
    <row r="1" spans="1:17" x14ac:dyDescent="0.3">
      <c r="G1" s="2"/>
      <c r="H1" s="2"/>
      <c r="I1" s="1" t="s">
        <v>57</v>
      </c>
      <c r="J1" s="1"/>
      <c r="K1" s="5"/>
      <c r="L1" s="5"/>
      <c r="M1" s="5"/>
    </row>
    <row r="2" spans="1:17" x14ac:dyDescent="0.3">
      <c r="B2" t="s">
        <v>52</v>
      </c>
      <c r="C2" t="s">
        <v>53</v>
      </c>
      <c r="D2" t="s">
        <v>54</v>
      </c>
      <c r="E2" t="s">
        <v>55</v>
      </c>
      <c r="G2" s="2"/>
      <c r="H2" s="2"/>
      <c r="I2" s="3">
        <v>0</v>
      </c>
      <c r="J2" s="3">
        <v>1</v>
      </c>
      <c r="K2" s="6"/>
      <c r="L2" s="6"/>
      <c r="M2" s="6"/>
      <c r="N2" t="s">
        <v>55</v>
      </c>
    </row>
    <row r="3" spans="1:17" x14ac:dyDescent="0.3">
      <c r="A3">
        <v>0</v>
      </c>
      <c r="B3">
        <v>0.96</v>
      </c>
      <c r="C3">
        <v>0.99</v>
      </c>
      <c r="D3">
        <v>0.98</v>
      </c>
      <c r="E3">
        <v>8319</v>
      </c>
      <c r="G3" s="1" t="s">
        <v>56</v>
      </c>
      <c r="H3" s="3">
        <v>0</v>
      </c>
      <c r="I3" s="4">
        <v>8254</v>
      </c>
      <c r="J3" s="4">
        <v>65</v>
      </c>
      <c r="K3" s="7"/>
      <c r="L3" s="7"/>
      <c r="M3" s="7"/>
      <c r="O3">
        <f>SUM(I3:J3)</f>
        <v>8319</v>
      </c>
    </row>
    <row r="4" spans="1:17" x14ac:dyDescent="0.3">
      <c r="A4">
        <v>1</v>
      </c>
      <c r="B4">
        <v>0.6</v>
      </c>
      <c r="C4">
        <v>0.23</v>
      </c>
      <c r="D4">
        <v>0.33</v>
      </c>
      <c r="E4">
        <v>417</v>
      </c>
      <c r="G4" s="1"/>
      <c r="H4" s="3">
        <v>1</v>
      </c>
      <c r="I4" s="4">
        <v>321</v>
      </c>
      <c r="J4" s="4">
        <v>96</v>
      </c>
      <c r="K4" s="7"/>
      <c r="L4" s="7"/>
      <c r="M4" s="7"/>
      <c r="O4">
        <f>SUM(I4:J4)</f>
        <v>417</v>
      </c>
      <c r="P4">
        <f>I4/O4</f>
        <v>0.76978417266187049</v>
      </c>
      <c r="Q4">
        <f>J4/O4</f>
        <v>0.23021582733812951</v>
      </c>
    </row>
    <row r="6" spans="1:17" x14ac:dyDescent="0.3">
      <c r="A6" t="s">
        <v>49</v>
      </c>
      <c r="D6">
        <v>0.96</v>
      </c>
      <c r="E6">
        <v>8736</v>
      </c>
    </row>
    <row r="7" spans="1:17" x14ac:dyDescent="0.3">
      <c r="A7" t="s">
        <v>50</v>
      </c>
      <c r="B7">
        <v>0.78</v>
      </c>
      <c r="C7">
        <v>0.61</v>
      </c>
      <c r="D7">
        <v>0.65</v>
      </c>
      <c r="E7">
        <v>8736</v>
      </c>
    </row>
    <row r="8" spans="1:17" x14ac:dyDescent="0.3">
      <c r="A8" t="s">
        <v>51</v>
      </c>
      <c r="B8">
        <v>0.95</v>
      </c>
      <c r="C8">
        <v>0.96</v>
      </c>
      <c r="D8">
        <v>0.95</v>
      </c>
      <c r="E8">
        <v>8736</v>
      </c>
    </row>
  </sheetData>
  <mergeCells count="2">
    <mergeCell ref="G3:G4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Boardman</dc:creator>
  <cp:lastModifiedBy>Alex Boardman</cp:lastModifiedBy>
  <dcterms:created xsi:type="dcterms:W3CDTF">2024-03-22T12:00:34Z</dcterms:created>
  <dcterms:modified xsi:type="dcterms:W3CDTF">2024-03-23T09:17:53Z</dcterms:modified>
</cp:coreProperties>
</file>