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C62E6063-D34C-4CBB-90F6-0072595B6CA9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5" l="1"/>
  <c r="D3" i="5"/>
  <c r="E3" i="5"/>
  <c r="F3" i="5"/>
  <c r="G3" i="5"/>
  <c r="H3" i="5" s="1"/>
  <c r="I3" i="5"/>
  <c r="J3" i="5"/>
  <c r="K3" i="5"/>
  <c r="L3" i="5"/>
  <c r="M3" i="5"/>
  <c r="N3" i="5"/>
  <c r="O3" i="5"/>
  <c r="P3" i="5" s="1"/>
  <c r="W3" i="5"/>
  <c r="X3" i="5"/>
  <c r="Y3" i="5"/>
  <c r="Z3" i="5"/>
  <c r="AA3" i="5"/>
  <c r="AB3" i="5"/>
  <c r="AC3" i="5"/>
  <c r="C4" i="5"/>
  <c r="D4" i="5"/>
  <c r="E4" i="5"/>
  <c r="F4" i="5"/>
  <c r="G4" i="5"/>
  <c r="H4" i="5"/>
  <c r="I4" i="5"/>
  <c r="J4" i="5"/>
  <c r="K4" i="5"/>
  <c r="L4" i="5" s="1"/>
  <c r="W4" i="5"/>
  <c r="X4" i="5"/>
  <c r="Y4" i="5"/>
  <c r="Z4" i="5"/>
  <c r="AA4" i="5"/>
  <c r="AC4" i="5"/>
  <c r="C5" i="5"/>
  <c r="D5" i="5"/>
  <c r="E5" i="5"/>
  <c r="F5" i="5"/>
  <c r="G5" i="5"/>
  <c r="K5" i="5"/>
  <c r="L5" i="5" s="1"/>
  <c r="S5" i="5"/>
  <c r="W5" i="5"/>
  <c r="X5" i="5"/>
  <c r="Y5" i="5"/>
  <c r="Z5" i="5"/>
  <c r="AA5" i="5"/>
  <c r="AC5" i="5"/>
  <c r="C6" i="5"/>
  <c r="D6" i="5"/>
  <c r="E6" i="5"/>
  <c r="F6" i="5"/>
  <c r="G6" i="5"/>
  <c r="H6" i="5"/>
  <c r="I6" i="5"/>
  <c r="K6" i="5"/>
  <c r="M6" i="5" s="1"/>
  <c r="L6" i="5"/>
  <c r="S6" i="5"/>
  <c r="V6" i="5" s="1"/>
  <c r="T6" i="5"/>
  <c r="U6" i="5"/>
  <c r="W6" i="5"/>
  <c r="X6" i="5"/>
  <c r="Y6" i="5"/>
  <c r="Z6" i="5"/>
  <c r="AA6" i="5"/>
  <c r="AC6" i="5"/>
  <c r="C7" i="5"/>
  <c r="D7" i="5"/>
  <c r="E7" i="5"/>
  <c r="F7" i="5"/>
  <c r="G7" i="5"/>
  <c r="H7" i="5"/>
  <c r="I7" i="5"/>
  <c r="K7" i="5"/>
  <c r="L7" i="5"/>
  <c r="M7" i="5"/>
  <c r="N7" i="5"/>
  <c r="S7" i="5"/>
  <c r="V7" i="5" s="1"/>
  <c r="T7" i="5"/>
  <c r="U7" i="5"/>
  <c r="W7" i="5"/>
  <c r="X7" i="5"/>
  <c r="Y7" i="5"/>
  <c r="Z7" i="5"/>
  <c r="AA7" i="5"/>
  <c r="AC7" i="5"/>
  <c r="C8" i="5"/>
  <c r="D8" i="5"/>
  <c r="E8" i="5"/>
  <c r="F8" i="5"/>
  <c r="G8" i="5"/>
  <c r="H8" i="5"/>
  <c r="I8" i="5"/>
  <c r="K8" i="5"/>
  <c r="L8" i="5" s="1"/>
  <c r="O8" i="5"/>
  <c r="P8" i="5" s="1"/>
  <c r="R8" i="5"/>
  <c r="S8" i="5"/>
  <c r="T8" i="5"/>
  <c r="U8" i="5"/>
  <c r="V8" i="5"/>
  <c r="W8" i="5"/>
  <c r="X8" i="5"/>
  <c r="Y8" i="5"/>
  <c r="Z8" i="5"/>
  <c r="AA8" i="5"/>
  <c r="AC8" i="5"/>
  <c r="C9" i="5"/>
  <c r="D9" i="5"/>
  <c r="E9" i="5"/>
  <c r="F9" i="5"/>
  <c r="G9" i="5"/>
  <c r="K9" i="5"/>
  <c r="L9" i="5" s="1"/>
  <c r="O9" i="5"/>
  <c r="P9" i="5" s="1"/>
  <c r="R9" i="5"/>
  <c r="S9" i="5"/>
  <c r="W9" i="5"/>
  <c r="X9" i="5"/>
  <c r="Y9" i="5"/>
  <c r="Z9" i="5"/>
  <c r="AA9" i="5"/>
  <c r="AB9" i="5"/>
  <c r="AC9" i="5"/>
  <c r="C10" i="5"/>
  <c r="D10" i="5"/>
  <c r="E10" i="5"/>
  <c r="F10" i="5"/>
  <c r="G10" i="5"/>
  <c r="H10" i="5"/>
  <c r="I10" i="5"/>
  <c r="J10" i="5"/>
  <c r="K10" i="5"/>
  <c r="M10" i="5" s="1"/>
  <c r="L10" i="5"/>
  <c r="S10" i="5"/>
  <c r="T10" i="5"/>
  <c r="U10" i="5"/>
  <c r="V10" i="5"/>
  <c r="W10" i="5"/>
  <c r="X10" i="5"/>
  <c r="Y10" i="5"/>
  <c r="Z10" i="5"/>
  <c r="AA10" i="5"/>
  <c r="AC10" i="5"/>
  <c r="C11" i="5"/>
  <c r="D11" i="5"/>
  <c r="E11" i="5"/>
  <c r="F11" i="5"/>
  <c r="K11" i="5"/>
  <c r="L11" i="5"/>
  <c r="M11" i="5"/>
  <c r="N11" i="5"/>
  <c r="S11" i="5"/>
  <c r="T11" i="5"/>
  <c r="U11" i="5"/>
  <c r="V11" i="5"/>
  <c r="W11" i="5"/>
  <c r="X11" i="5"/>
  <c r="Y11" i="5"/>
  <c r="Z11" i="5"/>
  <c r="AA11" i="5"/>
  <c r="AC11" i="5"/>
  <c r="C12" i="5"/>
  <c r="D12" i="5"/>
  <c r="E12" i="5"/>
  <c r="F12" i="5"/>
  <c r="K12" i="5"/>
  <c r="L12" i="5" s="1"/>
  <c r="S12" i="5"/>
  <c r="T12" i="5"/>
  <c r="U12" i="5"/>
  <c r="V12" i="5"/>
  <c r="W12" i="5"/>
  <c r="X12" i="5"/>
  <c r="Y12" i="5"/>
  <c r="Z12" i="5"/>
  <c r="AA12" i="5"/>
  <c r="AC12" i="5"/>
  <c r="C13" i="5"/>
  <c r="D13" i="5"/>
  <c r="E13" i="5"/>
  <c r="F13" i="5"/>
  <c r="K13" i="5"/>
  <c r="L13" i="5" s="1"/>
  <c r="S13" i="5"/>
  <c r="W13" i="5"/>
  <c r="X13" i="5"/>
  <c r="Y13" i="5"/>
  <c r="Z13" i="5"/>
  <c r="AA13" i="5"/>
  <c r="AC13" i="5"/>
  <c r="C14" i="5"/>
  <c r="D14" i="5"/>
  <c r="E14" i="5"/>
  <c r="F14" i="5"/>
  <c r="G14" i="5"/>
  <c r="H14" i="5"/>
  <c r="I14" i="5"/>
  <c r="J14" i="5"/>
  <c r="K14" i="5"/>
  <c r="M14" i="5" s="1"/>
  <c r="L14" i="5"/>
  <c r="S14" i="5"/>
  <c r="T14" i="5"/>
  <c r="U14" i="5"/>
  <c r="V14" i="5"/>
  <c r="W14" i="5"/>
  <c r="X14" i="5"/>
  <c r="Y14" i="5"/>
  <c r="Z14" i="5"/>
  <c r="AA14" i="5"/>
  <c r="AC14" i="5"/>
  <c r="C15" i="5"/>
  <c r="D15" i="5"/>
  <c r="E15" i="5"/>
  <c r="F15" i="5"/>
  <c r="G15" i="5"/>
  <c r="H15" i="5"/>
  <c r="I15" i="5"/>
  <c r="J15" i="5"/>
  <c r="K15" i="5"/>
  <c r="L15" i="5"/>
  <c r="M15" i="5"/>
  <c r="N15" i="5"/>
  <c r="S15" i="5"/>
  <c r="T15" i="5"/>
  <c r="U15" i="5"/>
  <c r="V15" i="5"/>
  <c r="W15" i="5"/>
  <c r="X15" i="5"/>
  <c r="Y15" i="5"/>
  <c r="Z15" i="5"/>
  <c r="AA15" i="5"/>
  <c r="AB15" i="5"/>
  <c r="AC15" i="5"/>
  <c r="C16" i="5"/>
  <c r="D16" i="5"/>
  <c r="E16" i="5"/>
  <c r="F16" i="5"/>
  <c r="G16" i="5"/>
  <c r="H16" i="5"/>
  <c r="I16" i="5"/>
  <c r="J16" i="5"/>
  <c r="K16" i="5"/>
  <c r="L16" i="5" s="1"/>
  <c r="S16" i="5"/>
  <c r="T16" i="5"/>
  <c r="U16" i="5"/>
  <c r="V16" i="5"/>
  <c r="W16" i="5"/>
  <c r="X16" i="5"/>
  <c r="Y16" i="5"/>
  <c r="Z16" i="5"/>
  <c r="AA16" i="5"/>
  <c r="AC16" i="5"/>
  <c r="C17" i="5"/>
  <c r="D17" i="5"/>
  <c r="E17" i="5"/>
  <c r="F17" i="5"/>
  <c r="G17" i="5"/>
  <c r="K17" i="5"/>
  <c r="L17" i="5" s="1"/>
  <c r="W17" i="5"/>
  <c r="X17" i="5"/>
  <c r="Y17" i="5"/>
  <c r="Z17" i="5"/>
  <c r="AA17" i="5"/>
  <c r="AC17" i="5"/>
  <c r="C18" i="5"/>
  <c r="D18" i="5"/>
  <c r="E18" i="5"/>
  <c r="F18" i="5"/>
  <c r="G18" i="5"/>
  <c r="H18" i="5"/>
  <c r="I18" i="5"/>
  <c r="J18" i="5"/>
  <c r="K18" i="5"/>
  <c r="M18" i="5" s="1"/>
  <c r="L18" i="5"/>
  <c r="S18" i="5"/>
  <c r="V18" i="5" s="1"/>
  <c r="T18" i="5"/>
  <c r="U18" i="5"/>
  <c r="W18" i="5"/>
  <c r="X18" i="5"/>
  <c r="Y18" i="5"/>
  <c r="Z18" i="5"/>
  <c r="AA18" i="5"/>
  <c r="AC18" i="5"/>
  <c r="C19" i="5"/>
  <c r="D19" i="5"/>
  <c r="E19" i="5"/>
  <c r="F19" i="5"/>
  <c r="G19" i="5"/>
  <c r="H19" i="5"/>
  <c r="I19" i="5"/>
  <c r="J19" i="5"/>
  <c r="K19" i="5"/>
  <c r="L19" i="5"/>
  <c r="M19" i="5"/>
  <c r="N19" i="5"/>
  <c r="W19" i="5"/>
  <c r="X19" i="5"/>
  <c r="Y19" i="5"/>
  <c r="Z19" i="5"/>
  <c r="AA19" i="5"/>
  <c r="AC19" i="5"/>
  <c r="C20" i="5"/>
  <c r="D20" i="5"/>
  <c r="E20" i="5"/>
  <c r="F20" i="5"/>
  <c r="G20" i="5"/>
  <c r="H20" i="5"/>
  <c r="I20" i="5"/>
  <c r="J20" i="5"/>
  <c r="K20" i="5"/>
  <c r="L20" i="5" s="1"/>
  <c r="O20" i="5"/>
  <c r="P20" i="5" s="1"/>
  <c r="R20" i="5"/>
  <c r="S20" i="5"/>
  <c r="T20" i="5"/>
  <c r="U20" i="5"/>
  <c r="V20" i="5"/>
  <c r="W20" i="5"/>
  <c r="X20" i="5"/>
  <c r="Y20" i="5"/>
  <c r="Z20" i="5"/>
  <c r="AA20" i="5"/>
  <c r="AB20" i="5"/>
  <c r="AC20" i="5"/>
  <c r="C21" i="5"/>
  <c r="D21" i="5"/>
  <c r="E21" i="5"/>
  <c r="F21" i="5"/>
  <c r="G21" i="5"/>
  <c r="K21" i="5"/>
  <c r="M21" i="5" s="1"/>
  <c r="L21" i="5"/>
  <c r="O21" i="5"/>
  <c r="P21" i="5" s="1"/>
  <c r="R21" i="5"/>
  <c r="S21" i="5"/>
  <c r="W21" i="5"/>
  <c r="X21" i="5"/>
  <c r="Y21" i="5"/>
  <c r="Z21" i="5"/>
  <c r="AA21" i="5"/>
  <c r="AC21" i="5"/>
  <c r="C22" i="5"/>
  <c r="D22" i="5"/>
  <c r="E22" i="5"/>
  <c r="F22" i="5"/>
  <c r="K22" i="5"/>
  <c r="M22" i="5" s="1"/>
  <c r="L22" i="5"/>
  <c r="S22" i="5"/>
  <c r="V22" i="5" s="1"/>
  <c r="T22" i="5"/>
  <c r="U22" i="5"/>
  <c r="W22" i="5"/>
  <c r="X22" i="5"/>
  <c r="Y22" i="5"/>
  <c r="Z22" i="5"/>
  <c r="AA22" i="5"/>
  <c r="AC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 s="1"/>
  <c r="R23" i="5"/>
  <c r="S23" i="5"/>
  <c r="T23" i="5"/>
  <c r="U23" i="5"/>
  <c r="V23" i="5"/>
  <c r="W23" i="5"/>
  <c r="X23" i="5"/>
  <c r="Y23" i="5"/>
  <c r="Z23" i="5"/>
  <c r="AA23" i="5"/>
  <c r="AB23" i="5"/>
  <c r="AC23" i="5"/>
  <c r="C24" i="5"/>
  <c r="D24" i="5"/>
  <c r="E24" i="5"/>
  <c r="F24" i="5"/>
  <c r="G24" i="5"/>
  <c r="H24" i="5"/>
  <c r="I24" i="5"/>
  <c r="J24" i="5"/>
  <c r="K24" i="5"/>
  <c r="M24" i="5" s="1"/>
  <c r="L24" i="5"/>
  <c r="O24" i="5"/>
  <c r="P24" i="5" s="1"/>
  <c r="R24" i="5"/>
  <c r="S24" i="5"/>
  <c r="T24" i="5"/>
  <c r="U24" i="5"/>
  <c r="V24" i="5"/>
  <c r="W24" i="5"/>
  <c r="X24" i="5"/>
  <c r="Y24" i="5"/>
  <c r="Z24" i="5"/>
  <c r="AA24" i="5"/>
  <c r="AB24" i="5"/>
  <c r="AC24" i="5"/>
  <c r="C25" i="5"/>
  <c r="D25" i="5"/>
  <c r="E25" i="5"/>
  <c r="F25" i="5"/>
  <c r="G25" i="5"/>
  <c r="K25" i="5"/>
  <c r="M25" i="5" s="1"/>
  <c r="L25" i="5"/>
  <c r="S25" i="5"/>
  <c r="W25" i="5"/>
  <c r="X25" i="5"/>
  <c r="Y25" i="5"/>
  <c r="Z25" i="5"/>
  <c r="AA25" i="5"/>
  <c r="AC25" i="5"/>
  <c r="C26" i="5"/>
  <c r="D26" i="5"/>
  <c r="E26" i="5"/>
  <c r="F26" i="5"/>
  <c r="G26" i="5"/>
  <c r="H26" i="5"/>
  <c r="I26" i="5"/>
  <c r="O26" i="5"/>
  <c r="P26" i="5"/>
  <c r="S26" i="5"/>
  <c r="V26" i="5" s="1"/>
  <c r="T26" i="5"/>
  <c r="U26" i="5"/>
  <c r="W26" i="5"/>
  <c r="X26" i="5"/>
  <c r="Y26" i="5"/>
  <c r="Z26" i="5"/>
  <c r="AA26" i="5"/>
  <c r="AC26" i="5"/>
  <c r="C27" i="5"/>
  <c r="D27" i="5"/>
  <c r="E27" i="5"/>
  <c r="F27" i="5"/>
  <c r="G27" i="5"/>
  <c r="H27" i="5"/>
  <c r="I27" i="5"/>
  <c r="K27" i="5"/>
  <c r="L27" i="5"/>
  <c r="M27" i="5"/>
  <c r="O27" i="5"/>
  <c r="P27" i="5" s="1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C28" i="5"/>
  <c r="D28" i="5"/>
  <c r="E28" i="5"/>
  <c r="F28" i="5"/>
  <c r="G28" i="5"/>
  <c r="H28" i="5"/>
  <c r="I28" i="5"/>
  <c r="J28" i="5"/>
  <c r="K28" i="5"/>
  <c r="M28" i="5" s="1"/>
  <c r="L28" i="5"/>
  <c r="N28" i="5"/>
  <c r="S28" i="5"/>
  <c r="T28" i="5"/>
  <c r="U28" i="5"/>
  <c r="V28" i="5"/>
  <c r="W28" i="5"/>
  <c r="X28" i="5"/>
  <c r="Y28" i="5"/>
  <c r="Z28" i="5"/>
  <c r="AA28" i="5"/>
  <c r="AB28" i="5"/>
  <c r="AC28" i="5"/>
  <c r="C29" i="5"/>
  <c r="D29" i="5"/>
  <c r="E29" i="5"/>
  <c r="F29" i="5"/>
  <c r="G29" i="5"/>
  <c r="S29" i="5"/>
  <c r="W29" i="5"/>
  <c r="X29" i="5"/>
  <c r="Y29" i="5"/>
  <c r="Z29" i="5"/>
  <c r="AA29" i="5"/>
  <c r="AB29" i="5"/>
  <c r="AC29" i="5"/>
  <c r="C30" i="5"/>
  <c r="D30" i="5"/>
  <c r="E30" i="5"/>
  <c r="F30" i="5"/>
  <c r="G30" i="5"/>
  <c r="J30" i="5" s="1"/>
  <c r="H30" i="5"/>
  <c r="I30" i="5"/>
  <c r="K30" i="5"/>
  <c r="M30" i="5" s="1"/>
  <c r="L30" i="5"/>
  <c r="S30" i="5"/>
  <c r="V30" i="5" s="1"/>
  <c r="T30" i="5"/>
  <c r="U30" i="5"/>
  <c r="W30" i="5"/>
  <c r="X30" i="5"/>
  <c r="Y30" i="5"/>
  <c r="Z30" i="5"/>
  <c r="AA30" i="5"/>
  <c r="AB30" i="5"/>
  <c r="AC30" i="5"/>
  <c r="C31" i="5"/>
  <c r="D31" i="5"/>
  <c r="E31" i="5"/>
  <c r="F31" i="5"/>
  <c r="G31" i="5"/>
  <c r="H31" i="5"/>
  <c r="I31" i="5"/>
  <c r="J31" i="5"/>
  <c r="K31" i="5"/>
  <c r="N31" i="5" s="1"/>
  <c r="L31" i="5"/>
  <c r="M31" i="5"/>
  <c r="S31" i="5"/>
  <c r="T31" i="5"/>
  <c r="U31" i="5"/>
  <c r="V31" i="5"/>
  <c r="W31" i="5"/>
  <c r="X31" i="5"/>
  <c r="Y31" i="5"/>
  <c r="Z31" i="5"/>
  <c r="AA31" i="5"/>
  <c r="AC31" i="5"/>
  <c r="C32" i="5"/>
  <c r="D32" i="5"/>
  <c r="E32" i="5"/>
  <c r="F32" i="5"/>
  <c r="G32" i="5"/>
  <c r="H32" i="5"/>
  <c r="I32" i="5"/>
  <c r="J32" i="5"/>
  <c r="K32" i="5"/>
  <c r="M32" i="5" s="1"/>
  <c r="L32" i="5"/>
  <c r="N32" i="5"/>
  <c r="W32" i="5"/>
  <c r="X32" i="5"/>
  <c r="Y32" i="5"/>
  <c r="Z32" i="5"/>
  <c r="AA32" i="5"/>
  <c r="AB32" i="5"/>
  <c r="AC32" i="5"/>
  <c r="C33" i="5"/>
  <c r="D33" i="5"/>
  <c r="E33" i="5"/>
  <c r="F33" i="5"/>
  <c r="G33" i="5"/>
  <c r="K33" i="5"/>
  <c r="M33" i="5" s="1"/>
  <c r="L33" i="5"/>
  <c r="O33" i="5"/>
  <c r="P33" i="5" s="1"/>
  <c r="R33" i="5"/>
  <c r="S33" i="5"/>
  <c r="W33" i="5"/>
  <c r="X33" i="5"/>
  <c r="Y33" i="5"/>
  <c r="Z33" i="5"/>
  <c r="AA33" i="5"/>
  <c r="AB33" i="5"/>
  <c r="AC33" i="5"/>
  <c r="C34" i="5"/>
  <c r="D34" i="5"/>
  <c r="E34" i="5"/>
  <c r="F34" i="5"/>
  <c r="G34" i="5"/>
  <c r="J34" i="5" s="1"/>
  <c r="H34" i="5"/>
  <c r="I34" i="5"/>
  <c r="K34" i="5"/>
  <c r="M34" i="5" s="1"/>
  <c r="L34" i="5"/>
  <c r="S34" i="5"/>
  <c r="V34" i="5" s="1"/>
  <c r="T34" i="5"/>
  <c r="U34" i="5"/>
  <c r="W34" i="5"/>
  <c r="X34" i="5"/>
  <c r="Y34" i="5"/>
  <c r="Z34" i="5"/>
  <c r="AA34" i="5"/>
  <c r="AC34" i="5"/>
  <c r="C35" i="5"/>
  <c r="D35" i="5"/>
  <c r="E35" i="5"/>
  <c r="F35" i="5"/>
  <c r="G35" i="5"/>
  <c r="H35" i="5"/>
  <c r="I35" i="5"/>
  <c r="J35" i="5"/>
  <c r="K35" i="5"/>
  <c r="N35" i="5" s="1"/>
  <c r="L35" i="5"/>
  <c r="M35" i="5"/>
  <c r="S35" i="5"/>
  <c r="T35" i="5"/>
  <c r="U35" i="5"/>
  <c r="V35" i="5"/>
  <c r="W35" i="5"/>
  <c r="X35" i="5"/>
  <c r="Y35" i="5"/>
  <c r="Z35" i="5"/>
  <c r="AA35" i="5"/>
  <c r="AC35" i="5"/>
  <c r="C36" i="5"/>
  <c r="D36" i="5"/>
  <c r="E36" i="5"/>
  <c r="F36" i="5"/>
  <c r="G36" i="5"/>
  <c r="H36" i="5"/>
  <c r="I36" i="5"/>
  <c r="J36" i="5"/>
  <c r="K36" i="5"/>
  <c r="L36" i="5" s="1"/>
  <c r="N36" i="5"/>
  <c r="S36" i="5"/>
  <c r="T36" i="5"/>
  <c r="U36" i="5"/>
  <c r="V36" i="5"/>
  <c r="W36" i="5"/>
  <c r="X36" i="5"/>
  <c r="Y36" i="5"/>
  <c r="Z36" i="5"/>
  <c r="AA36" i="5"/>
  <c r="AC36" i="5"/>
  <c r="C37" i="5"/>
  <c r="D37" i="5"/>
  <c r="E37" i="5"/>
  <c r="F37" i="5"/>
  <c r="G37" i="5"/>
  <c r="K37" i="5"/>
  <c r="M37" i="5" s="1"/>
  <c r="L37" i="5"/>
  <c r="O37" i="5"/>
  <c r="P37" i="5" s="1"/>
  <c r="R37" i="5"/>
  <c r="S37" i="5"/>
  <c r="W37" i="5"/>
  <c r="X37" i="5"/>
  <c r="Y37" i="5"/>
  <c r="Z37" i="5"/>
  <c r="AA37" i="5"/>
  <c r="AB37" i="5"/>
  <c r="AC37" i="5"/>
  <c r="C38" i="5"/>
  <c r="D38" i="5"/>
  <c r="E38" i="5"/>
  <c r="F38" i="5"/>
  <c r="G38" i="5"/>
  <c r="J38" i="5" s="1"/>
  <c r="H38" i="5"/>
  <c r="I38" i="5"/>
  <c r="K38" i="5"/>
  <c r="M38" i="5" s="1"/>
  <c r="L38" i="5"/>
  <c r="O38" i="5"/>
  <c r="P38" i="5"/>
  <c r="S38" i="5"/>
  <c r="V38" i="5" s="1"/>
  <c r="T38" i="5"/>
  <c r="U38" i="5"/>
  <c r="W38" i="5"/>
  <c r="X38" i="5"/>
  <c r="Y38" i="5"/>
  <c r="Z38" i="5"/>
  <c r="AA38" i="5"/>
  <c r="AB38" i="5"/>
  <c r="AC38" i="5"/>
  <c r="C39" i="5"/>
  <c r="D39" i="5"/>
  <c r="E39" i="5"/>
  <c r="F39" i="5"/>
  <c r="G39" i="5"/>
  <c r="H39" i="5"/>
  <c r="I39" i="5"/>
  <c r="J39" i="5"/>
  <c r="K39" i="5"/>
  <c r="N39" i="5" s="1"/>
  <c r="L39" i="5"/>
  <c r="M39" i="5"/>
  <c r="S39" i="5"/>
  <c r="T39" i="5"/>
  <c r="U39" i="5"/>
  <c r="V39" i="5"/>
  <c r="W39" i="5"/>
  <c r="X39" i="5"/>
  <c r="Y39" i="5"/>
  <c r="Z39" i="5"/>
  <c r="AA39" i="5"/>
  <c r="AC39" i="5"/>
  <c r="C40" i="5"/>
  <c r="D40" i="5"/>
  <c r="E40" i="5"/>
  <c r="F40" i="5"/>
  <c r="G40" i="5"/>
  <c r="H40" i="5"/>
  <c r="I40" i="5"/>
  <c r="J40" i="5"/>
  <c r="K40" i="5"/>
  <c r="L40" i="5" s="1"/>
  <c r="N40" i="5"/>
  <c r="S40" i="5"/>
  <c r="T40" i="5"/>
  <c r="U40" i="5"/>
  <c r="V40" i="5"/>
  <c r="W40" i="5"/>
  <c r="X40" i="5"/>
  <c r="Y40" i="5"/>
  <c r="Z40" i="5"/>
  <c r="AA40" i="5"/>
  <c r="AC40" i="5"/>
  <c r="C41" i="5"/>
  <c r="D41" i="5"/>
  <c r="E41" i="5"/>
  <c r="F41" i="5"/>
  <c r="G41" i="5"/>
  <c r="K41" i="5"/>
  <c r="L41" i="5" s="1"/>
  <c r="S41" i="5"/>
  <c r="W41" i="5"/>
  <c r="X41" i="5"/>
  <c r="Y41" i="5"/>
  <c r="Z41" i="5"/>
  <c r="AA41" i="5"/>
  <c r="AB41" i="5"/>
  <c r="AC41" i="5"/>
  <c r="C42" i="5"/>
  <c r="D42" i="5"/>
  <c r="E42" i="5"/>
  <c r="F42" i="5"/>
  <c r="G42" i="5"/>
  <c r="H42" i="5"/>
  <c r="I42" i="5"/>
  <c r="O42" i="5"/>
  <c r="P42" i="5"/>
  <c r="S42" i="5"/>
  <c r="V42" i="5" s="1"/>
  <c r="T42" i="5"/>
  <c r="U42" i="5"/>
  <c r="W42" i="5"/>
  <c r="X42" i="5"/>
  <c r="Y42" i="5"/>
  <c r="Z42" i="5"/>
  <c r="AA42" i="5"/>
  <c r="AC42" i="5"/>
  <c r="C43" i="5"/>
  <c r="D43" i="5"/>
  <c r="E43" i="5"/>
  <c r="F43" i="5"/>
  <c r="K43" i="5"/>
  <c r="L43" i="5"/>
  <c r="M43" i="5"/>
  <c r="O43" i="5"/>
  <c r="P43" i="5" s="1"/>
  <c r="Q43" i="5"/>
  <c r="R43" i="5"/>
  <c r="S43" i="5"/>
  <c r="T43" i="5"/>
  <c r="U43" i="5"/>
  <c r="V43" i="5"/>
  <c r="W43" i="5"/>
  <c r="X43" i="5"/>
  <c r="Y43" i="5"/>
  <c r="Z43" i="5"/>
  <c r="AA43" i="5"/>
  <c r="AC43" i="5"/>
  <c r="C44" i="5"/>
  <c r="D44" i="5"/>
  <c r="E44" i="5"/>
  <c r="F44" i="5"/>
  <c r="G44" i="5"/>
  <c r="H44" i="5"/>
  <c r="I44" i="5"/>
  <c r="K44" i="5"/>
  <c r="L44" i="5" s="1"/>
  <c r="O44" i="5"/>
  <c r="P44" i="5" s="1"/>
  <c r="R44" i="5"/>
  <c r="S44" i="5"/>
  <c r="T44" i="5"/>
  <c r="U44" i="5"/>
  <c r="V44" i="5"/>
  <c r="W44" i="5"/>
  <c r="X44" i="5"/>
  <c r="Y44" i="5"/>
  <c r="Z44" i="5"/>
  <c r="AA44" i="5"/>
  <c r="AB44" i="5"/>
  <c r="AC44" i="5"/>
  <c r="C45" i="5"/>
  <c r="D45" i="5"/>
  <c r="E45" i="5"/>
  <c r="F45" i="5"/>
  <c r="O45" i="5"/>
  <c r="P45" i="5" s="1"/>
  <c r="Q45" i="5"/>
  <c r="R45" i="5"/>
  <c r="S45" i="5"/>
  <c r="W45" i="5"/>
  <c r="X45" i="5"/>
  <c r="Y45" i="5"/>
  <c r="Z45" i="5"/>
  <c r="AA45" i="5"/>
  <c r="AC45" i="5"/>
  <c r="C46" i="5"/>
  <c r="D46" i="5"/>
  <c r="E46" i="5"/>
  <c r="F46" i="5"/>
  <c r="O46" i="5"/>
  <c r="S46" i="5"/>
  <c r="V46" i="5" s="1"/>
  <c r="T46" i="5"/>
  <c r="U46" i="5"/>
  <c r="W46" i="5"/>
  <c r="X46" i="5"/>
  <c r="Y46" i="5"/>
  <c r="Z46" i="5"/>
  <c r="AA46" i="5"/>
  <c r="AB46" i="5"/>
  <c r="AC46" i="5"/>
  <c r="C47" i="5"/>
  <c r="D47" i="5"/>
  <c r="E47" i="5"/>
  <c r="F47" i="5"/>
  <c r="G47" i="5"/>
  <c r="H47" i="5"/>
  <c r="I47" i="5"/>
  <c r="K47" i="5"/>
  <c r="N47" i="5" s="1"/>
  <c r="L47" i="5"/>
  <c r="M47" i="5"/>
  <c r="S47" i="5"/>
  <c r="T47" i="5"/>
  <c r="U47" i="5"/>
  <c r="V47" i="5"/>
  <c r="W47" i="5"/>
  <c r="X47" i="5"/>
  <c r="Y47" i="5"/>
  <c r="Z47" i="5"/>
  <c r="AA47" i="5"/>
  <c r="AC47" i="5"/>
  <c r="C48" i="5"/>
  <c r="D48" i="5"/>
  <c r="E48" i="5"/>
  <c r="F48" i="5"/>
  <c r="G48" i="5"/>
  <c r="H48" i="5"/>
  <c r="I48" i="5"/>
  <c r="K48" i="5"/>
  <c r="N48" i="5"/>
  <c r="S48" i="5"/>
  <c r="T48" i="5"/>
  <c r="U48" i="5"/>
  <c r="V48" i="5"/>
  <c r="W48" i="5"/>
  <c r="X48" i="5"/>
  <c r="Y48" i="5"/>
  <c r="Z48" i="5"/>
  <c r="AA48" i="5"/>
  <c r="AC48" i="5"/>
  <c r="C49" i="5"/>
  <c r="D49" i="5"/>
  <c r="E49" i="5"/>
  <c r="F49" i="5"/>
  <c r="G49" i="5"/>
  <c r="H49" i="5"/>
  <c r="K49" i="5"/>
  <c r="M49" i="5" s="1"/>
  <c r="O49" i="5"/>
  <c r="P49" i="5" s="1"/>
  <c r="R49" i="5"/>
  <c r="S49" i="5"/>
  <c r="T49" i="5"/>
  <c r="W49" i="5"/>
  <c r="X49" i="5"/>
  <c r="Y49" i="5"/>
  <c r="Z49" i="5"/>
  <c r="AA49" i="5"/>
  <c r="AB49" i="5"/>
  <c r="AC49" i="5"/>
  <c r="C50" i="5"/>
  <c r="D50" i="5"/>
  <c r="E50" i="5"/>
  <c r="F50" i="5"/>
  <c r="G50" i="5"/>
  <c r="H50" i="5"/>
  <c r="I50" i="5"/>
  <c r="K50" i="5"/>
  <c r="M50" i="5" s="1"/>
  <c r="L50" i="5"/>
  <c r="O50" i="5"/>
  <c r="P50" i="5" s="1"/>
  <c r="S50" i="5"/>
  <c r="V50" i="5" s="1"/>
  <c r="T50" i="5"/>
  <c r="U50" i="5"/>
  <c r="W50" i="5"/>
  <c r="X50" i="5"/>
  <c r="Y50" i="5"/>
  <c r="Z50" i="5"/>
  <c r="AA50" i="5"/>
  <c r="AC50" i="5"/>
  <c r="C51" i="5"/>
  <c r="D51" i="5"/>
  <c r="E51" i="5"/>
  <c r="F51" i="5"/>
  <c r="G51" i="5"/>
  <c r="H51" i="5"/>
  <c r="I51" i="5"/>
  <c r="K51" i="5"/>
  <c r="L51" i="5"/>
  <c r="M51" i="5"/>
  <c r="O51" i="5"/>
  <c r="P51" i="5" s="1"/>
  <c r="S51" i="5"/>
  <c r="T51" i="5"/>
  <c r="U51" i="5"/>
  <c r="V51" i="5"/>
  <c r="W51" i="5"/>
  <c r="X51" i="5"/>
  <c r="Y51" i="5"/>
  <c r="Z51" i="5"/>
  <c r="AA51" i="5"/>
  <c r="AC51" i="5"/>
  <c r="C52" i="5"/>
  <c r="D52" i="5"/>
  <c r="E52" i="5"/>
  <c r="F52" i="5"/>
  <c r="O52" i="5"/>
  <c r="P52" i="5" s="1"/>
  <c r="S52" i="5"/>
  <c r="T52" i="5"/>
  <c r="U52" i="5"/>
  <c r="V52" i="5"/>
  <c r="W52" i="5"/>
  <c r="X52" i="5"/>
  <c r="Y52" i="5"/>
  <c r="Z52" i="5"/>
  <c r="AA52" i="5"/>
  <c r="AC52" i="5"/>
  <c r="C53" i="5"/>
  <c r="D53" i="5"/>
  <c r="E53" i="5"/>
  <c r="F53" i="5"/>
  <c r="G53" i="5"/>
  <c r="H53" i="5" s="1"/>
  <c r="I53" i="5"/>
  <c r="O53" i="5"/>
  <c r="P53" i="5" s="1"/>
  <c r="S53" i="5"/>
  <c r="V53" i="5" s="1"/>
  <c r="T53" i="5"/>
  <c r="U53" i="5"/>
  <c r="W53" i="5"/>
  <c r="X53" i="5"/>
  <c r="Y53" i="5"/>
  <c r="Z53" i="5"/>
  <c r="AA53" i="5"/>
  <c r="AB53" i="5"/>
  <c r="AC53" i="5"/>
  <c r="C54" i="5"/>
  <c r="D54" i="5"/>
  <c r="E54" i="5"/>
  <c r="F54" i="5"/>
  <c r="O54" i="5"/>
  <c r="R54" i="5" s="1"/>
  <c r="P54" i="5"/>
  <c r="Q54" i="5"/>
  <c r="S54" i="5"/>
  <c r="T54" i="5"/>
  <c r="U54" i="5"/>
  <c r="V54" i="5"/>
  <c r="W54" i="5"/>
  <c r="X54" i="5"/>
  <c r="Y54" i="5"/>
  <c r="Z54" i="5"/>
  <c r="AA54" i="5"/>
  <c r="AC54" i="5"/>
  <c r="C55" i="5"/>
  <c r="D55" i="5"/>
  <c r="E55" i="5"/>
  <c r="F55" i="5"/>
  <c r="G55" i="5"/>
  <c r="H55" i="5"/>
  <c r="I55" i="5"/>
  <c r="J55" i="5"/>
  <c r="K55" i="5"/>
  <c r="L55" i="5" s="1"/>
  <c r="M55" i="5"/>
  <c r="N55" i="5"/>
  <c r="S55" i="5"/>
  <c r="T55" i="5"/>
  <c r="U55" i="5"/>
  <c r="V55" i="5"/>
  <c r="W55" i="5"/>
  <c r="X55" i="5"/>
  <c r="Y55" i="5"/>
  <c r="Z55" i="5"/>
  <c r="AA55" i="5"/>
  <c r="AC55" i="5"/>
  <c r="C56" i="5"/>
  <c r="D56" i="5"/>
  <c r="E56" i="5"/>
  <c r="F56" i="5"/>
  <c r="G56" i="5"/>
  <c r="H56" i="5"/>
  <c r="I56" i="5"/>
  <c r="J56" i="5"/>
  <c r="K56" i="5"/>
  <c r="M56" i="5" s="1"/>
  <c r="L56" i="5"/>
  <c r="N56" i="5"/>
  <c r="S56" i="5"/>
  <c r="T56" i="5"/>
  <c r="U56" i="5"/>
  <c r="V56" i="5"/>
  <c r="W56" i="5"/>
  <c r="X56" i="5"/>
  <c r="Y56" i="5"/>
  <c r="Z56" i="5"/>
  <c r="AA56" i="5"/>
  <c r="AB56" i="5"/>
  <c r="AC56" i="5"/>
  <c r="C57" i="5"/>
  <c r="D57" i="5"/>
  <c r="E57" i="5"/>
  <c r="F57" i="5"/>
  <c r="G57" i="5"/>
  <c r="J57" i="5" s="1"/>
  <c r="H57" i="5"/>
  <c r="I57" i="5"/>
  <c r="K57" i="5"/>
  <c r="M57" i="5" s="1"/>
  <c r="L57" i="5"/>
  <c r="N57" i="5"/>
  <c r="O57" i="5"/>
  <c r="P57" i="5" s="1"/>
  <c r="S57" i="5"/>
  <c r="V57" i="5" s="1"/>
  <c r="T57" i="5"/>
  <c r="U57" i="5"/>
  <c r="W57" i="5"/>
  <c r="X57" i="5"/>
  <c r="Y57" i="5"/>
  <c r="Z57" i="5"/>
  <c r="AA57" i="5"/>
  <c r="AB57" i="5"/>
  <c r="AC57" i="5"/>
  <c r="C58" i="5"/>
  <c r="D58" i="5"/>
  <c r="E58" i="5"/>
  <c r="F58" i="5"/>
  <c r="G58" i="5"/>
  <c r="H58" i="5"/>
  <c r="I58" i="5"/>
  <c r="J58" i="5"/>
  <c r="K58" i="5"/>
  <c r="M58" i="5" s="1"/>
  <c r="L58" i="5"/>
  <c r="N58" i="5"/>
  <c r="S58" i="5"/>
  <c r="T58" i="5"/>
  <c r="U58" i="5"/>
  <c r="V58" i="5"/>
  <c r="W58" i="5"/>
  <c r="X58" i="5"/>
  <c r="Y58" i="5"/>
  <c r="Z58" i="5"/>
  <c r="AA58" i="5"/>
  <c r="AC58" i="5"/>
  <c r="C59" i="5"/>
  <c r="D59" i="5"/>
  <c r="E59" i="5"/>
  <c r="F59" i="5"/>
  <c r="G59" i="5"/>
  <c r="H59" i="5"/>
  <c r="I59" i="5"/>
  <c r="J59" i="5"/>
  <c r="K59" i="5"/>
  <c r="L59" i="5" s="1"/>
  <c r="O59" i="5"/>
  <c r="P59" i="5" s="1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C60" i="5"/>
  <c r="D60" i="5"/>
  <c r="E60" i="5"/>
  <c r="F60" i="5"/>
  <c r="G60" i="5"/>
  <c r="H60" i="5"/>
  <c r="I60" i="5"/>
  <c r="J60" i="5"/>
  <c r="K60" i="5"/>
  <c r="M60" i="5" s="1"/>
  <c r="N60" i="5"/>
  <c r="S60" i="5"/>
  <c r="T60" i="5"/>
  <c r="U60" i="5"/>
  <c r="V60" i="5"/>
  <c r="W60" i="5"/>
  <c r="X60" i="5"/>
  <c r="Y60" i="5"/>
  <c r="Z60" i="5"/>
  <c r="AA60" i="5"/>
  <c r="AB60" i="5"/>
  <c r="AC60" i="5"/>
  <c r="C61" i="5"/>
  <c r="D61" i="5"/>
  <c r="E61" i="5"/>
  <c r="F61" i="5"/>
  <c r="G61" i="5"/>
  <c r="J61" i="5" s="1"/>
  <c r="H61" i="5"/>
  <c r="K61" i="5"/>
  <c r="M61" i="5" s="1"/>
  <c r="N61" i="5"/>
  <c r="S61" i="5"/>
  <c r="W61" i="5"/>
  <c r="X61" i="5"/>
  <c r="Y61" i="5"/>
  <c r="Z61" i="5"/>
  <c r="AA61" i="5"/>
  <c r="AC61" i="5"/>
  <c r="C62" i="5"/>
  <c r="D62" i="5"/>
  <c r="E62" i="5"/>
  <c r="F62" i="5"/>
  <c r="G62" i="5"/>
  <c r="H62" i="5"/>
  <c r="I62" i="5"/>
  <c r="J62" i="5"/>
  <c r="K62" i="5"/>
  <c r="M62" i="5" s="1"/>
  <c r="O62" i="5"/>
  <c r="P62" i="5" s="1"/>
  <c r="S62" i="5"/>
  <c r="V62" i="5" s="1"/>
  <c r="T62" i="5"/>
  <c r="U62" i="5"/>
  <c r="W62" i="5"/>
  <c r="X62" i="5"/>
  <c r="Y62" i="5"/>
  <c r="Z62" i="5"/>
  <c r="AA62" i="5"/>
  <c r="AB62" i="5"/>
  <c r="AC62" i="5"/>
  <c r="C63" i="5"/>
  <c r="D63" i="5"/>
  <c r="E63" i="5"/>
  <c r="F63" i="5"/>
  <c r="G63" i="5"/>
  <c r="H63" i="5"/>
  <c r="I63" i="5"/>
  <c r="K63" i="5"/>
  <c r="L63" i="5" s="1"/>
  <c r="N63" i="5"/>
  <c r="S63" i="5"/>
  <c r="T63" i="5"/>
  <c r="U63" i="5"/>
  <c r="V63" i="5"/>
  <c r="W63" i="5"/>
  <c r="X63" i="5"/>
  <c r="Y63" i="5"/>
  <c r="Z63" i="5"/>
  <c r="AA63" i="5"/>
  <c r="AC63" i="5"/>
  <c r="C64" i="5"/>
  <c r="D64" i="5"/>
  <c r="E64" i="5"/>
  <c r="F64" i="5"/>
  <c r="K64" i="5"/>
  <c r="M64" i="5" s="1"/>
  <c r="O64" i="5"/>
  <c r="P64" i="5" s="1"/>
  <c r="S64" i="5"/>
  <c r="T64" i="5"/>
  <c r="U64" i="5"/>
  <c r="V64" i="5"/>
  <c r="W64" i="5"/>
  <c r="X64" i="5"/>
  <c r="Y64" i="5"/>
  <c r="Z64" i="5"/>
  <c r="AA64" i="5"/>
  <c r="AB64" i="5"/>
  <c r="AC64" i="5"/>
  <c r="C65" i="5"/>
  <c r="D65" i="5"/>
  <c r="E65" i="5"/>
  <c r="F65" i="5"/>
  <c r="G65" i="5"/>
  <c r="H65" i="5"/>
  <c r="I65" i="5"/>
  <c r="K65" i="5"/>
  <c r="M65" i="5" s="1"/>
  <c r="L65" i="5"/>
  <c r="S65" i="5"/>
  <c r="V65" i="5" s="1"/>
  <c r="T65" i="5"/>
  <c r="U65" i="5"/>
  <c r="W65" i="5"/>
  <c r="X65" i="5"/>
  <c r="Y65" i="5"/>
  <c r="Z65" i="5"/>
  <c r="AA65" i="5"/>
  <c r="AB65" i="5"/>
  <c r="AC65" i="5"/>
  <c r="C66" i="5"/>
  <c r="D66" i="5"/>
  <c r="E66" i="5"/>
  <c r="F66" i="5"/>
  <c r="K66" i="5"/>
  <c r="M66" i="5" s="1"/>
  <c r="L66" i="5"/>
  <c r="S66" i="5"/>
  <c r="T66" i="5"/>
  <c r="U66" i="5"/>
  <c r="V66" i="5"/>
  <c r="W66" i="5"/>
  <c r="X66" i="5"/>
  <c r="Y66" i="5"/>
  <c r="Z66" i="5"/>
  <c r="AA66" i="5"/>
  <c r="AB66" i="5"/>
  <c r="AC66" i="5"/>
  <c r="C67" i="5"/>
  <c r="D67" i="5"/>
  <c r="E67" i="5"/>
  <c r="F67" i="5"/>
  <c r="G67" i="5"/>
  <c r="H67" i="5"/>
  <c r="I67" i="5"/>
  <c r="K67" i="5"/>
  <c r="L67" i="5" s="1"/>
  <c r="S67" i="5"/>
  <c r="T67" i="5"/>
  <c r="U67" i="5"/>
  <c r="V67" i="5"/>
  <c r="W67" i="5"/>
  <c r="X67" i="5"/>
  <c r="Y67" i="5"/>
  <c r="Z67" i="5"/>
  <c r="AA67" i="5"/>
  <c r="AC67" i="5"/>
  <c r="C68" i="5"/>
  <c r="D68" i="5"/>
  <c r="E68" i="5"/>
  <c r="F68" i="5"/>
  <c r="G68" i="5"/>
  <c r="H68" i="5"/>
  <c r="I68" i="5"/>
  <c r="J68" i="5"/>
  <c r="K68" i="5"/>
  <c r="M68" i="5" s="1"/>
  <c r="L68" i="5"/>
  <c r="O68" i="5"/>
  <c r="P68" i="5" s="1"/>
  <c r="S68" i="5"/>
  <c r="T68" i="5"/>
  <c r="U68" i="5"/>
  <c r="V68" i="5"/>
  <c r="W68" i="5"/>
  <c r="X68" i="5"/>
  <c r="Y68" i="5"/>
  <c r="Z68" i="5"/>
  <c r="AA68" i="5"/>
  <c r="AB68" i="5"/>
  <c r="AC68" i="5"/>
  <c r="C69" i="5"/>
  <c r="D69" i="5"/>
  <c r="E69" i="5"/>
  <c r="F69" i="5"/>
  <c r="G69" i="5"/>
  <c r="J69" i="5" s="1"/>
  <c r="H69" i="5"/>
  <c r="K69" i="5"/>
  <c r="L69" i="5" s="1"/>
  <c r="M69" i="5"/>
  <c r="O69" i="5"/>
  <c r="P69" i="5" s="1"/>
  <c r="Q69" i="5"/>
  <c r="R69" i="5"/>
  <c r="S69" i="5"/>
  <c r="V69" i="5" s="1"/>
  <c r="T69" i="5"/>
  <c r="U69" i="5"/>
  <c r="W69" i="5"/>
  <c r="X69" i="5"/>
  <c r="Y69" i="5"/>
  <c r="Z69" i="5"/>
  <c r="AA69" i="5"/>
  <c r="AB69" i="5"/>
  <c r="AC69" i="5"/>
  <c r="C70" i="5"/>
  <c r="D70" i="5"/>
  <c r="E70" i="5"/>
  <c r="F70" i="5"/>
  <c r="G70" i="5"/>
  <c r="H70" i="5"/>
  <c r="I70" i="5"/>
  <c r="J70" i="5"/>
  <c r="K70" i="5"/>
  <c r="L70" i="5" s="1"/>
  <c r="O70" i="5"/>
  <c r="S70" i="5"/>
  <c r="T70" i="5"/>
  <c r="U70" i="5"/>
  <c r="V70" i="5"/>
  <c r="W70" i="5"/>
  <c r="X70" i="5"/>
  <c r="Y70" i="5"/>
  <c r="Z70" i="5"/>
  <c r="AA70" i="5"/>
  <c r="AB70" i="5"/>
  <c r="AC70" i="5"/>
  <c r="C71" i="5"/>
  <c r="D71" i="5"/>
  <c r="E71" i="5"/>
  <c r="F71" i="5"/>
  <c r="G71" i="5"/>
  <c r="I71" i="5" s="1"/>
  <c r="H71" i="5"/>
  <c r="J71" i="5"/>
  <c r="K71" i="5"/>
  <c r="L71" i="5"/>
  <c r="M71" i="5"/>
  <c r="N71" i="5"/>
  <c r="O71" i="5"/>
  <c r="P71" i="5" s="1"/>
  <c r="Q71" i="5"/>
  <c r="S71" i="5"/>
  <c r="T71" i="5" s="1"/>
  <c r="U71" i="5"/>
  <c r="W71" i="5"/>
  <c r="X71" i="5"/>
  <c r="Y71" i="5"/>
  <c r="Z71" i="5"/>
  <c r="AA71" i="5"/>
  <c r="AB71" i="5"/>
  <c r="AC71" i="5"/>
  <c r="C72" i="5"/>
  <c r="D72" i="5"/>
  <c r="E72" i="5"/>
  <c r="F72" i="5"/>
  <c r="G72" i="5"/>
  <c r="I72" i="5" s="1"/>
  <c r="H72" i="5"/>
  <c r="K72" i="5"/>
  <c r="L72" i="5" s="1"/>
  <c r="M72" i="5"/>
  <c r="N72" i="5"/>
  <c r="O72" i="5"/>
  <c r="Q72" i="5" s="1"/>
  <c r="P72" i="5"/>
  <c r="R72" i="5"/>
  <c r="S72" i="5"/>
  <c r="U72" i="5" s="1"/>
  <c r="T72" i="5"/>
  <c r="V72" i="5"/>
  <c r="W72" i="5"/>
  <c r="X72" i="5"/>
  <c r="Y72" i="5"/>
  <c r="Z72" i="5"/>
  <c r="AA72" i="5"/>
  <c r="AB72" i="5"/>
  <c r="AC72" i="5"/>
  <c r="C73" i="5"/>
  <c r="D73" i="5"/>
  <c r="E73" i="5"/>
  <c r="F73" i="5"/>
  <c r="K73" i="5"/>
  <c r="L73" i="5" s="1"/>
  <c r="S73" i="5"/>
  <c r="W73" i="5"/>
  <c r="X73" i="5"/>
  <c r="Y73" i="5"/>
  <c r="Z73" i="5"/>
  <c r="AA73" i="5"/>
  <c r="AB73" i="5"/>
  <c r="AC73" i="5"/>
  <c r="C74" i="5"/>
  <c r="D74" i="5"/>
  <c r="E74" i="5"/>
  <c r="F74" i="5"/>
  <c r="G74" i="5"/>
  <c r="I74" i="5" s="1"/>
  <c r="H74" i="5"/>
  <c r="K74" i="5"/>
  <c r="M74" i="5" s="1"/>
  <c r="L74" i="5"/>
  <c r="N74" i="5"/>
  <c r="W74" i="5"/>
  <c r="X74" i="5"/>
  <c r="Y74" i="5"/>
  <c r="Z74" i="5"/>
  <c r="AA74" i="5"/>
  <c r="AC74" i="5"/>
  <c r="C75" i="5"/>
  <c r="D75" i="5"/>
  <c r="E75" i="5"/>
  <c r="F75" i="5"/>
  <c r="G75" i="5"/>
  <c r="H75" i="5" s="1"/>
  <c r="I75" i="5"/>
  <c r="K75" i="5"/>
  <c r="L75" i="5" s="1"/>
  <c r="M75" i="5"/>
  <c r="N75" i="5"/>
  <c r="O75" i="5"/>
  <c r="R75" i="5" s="1"/>
  <c r="P75" i="5"/>
  <c r="Q75" i="5"/>
  <c r="W75" i="5"/>
  <c r="X75" i="5"/>
  <c r="Y75" i="5"/>
  <c r="Z75" i="5"/>
  <c r="AA75" i="5"/>
  <c r="AB75" i="5"/>
  <c r="AC75" i="5"/>
  <c r="C76" i="5"/>
  <c r="D76" i="5"/>
  <c r="E76" i="5"/>
  <c r="F76" i="5"/>
  <c r="G76" i="5"/>
  <c r="I76" i="5" s="1"/>
  <c r="H76" i="5"/>
  <c r="J76" i="5"/>
  <c r="K76" i="5"/>
  <c r="L76" i="5"/>
  <c r="M76" i="5"/>
  <c r="N76" i="5"/>
  <c r="O76" i="5"/>
  <c r="P76" i="5" s="1"/>
  <c r="R76" i="5"/>
  <c r="S76" i="5"/>
  <c r="U76" i="5" s="1"/>
  <c r="T76" i="5"/>
  <c r="V76" i="5"/>
  <c r="W76" i="5"/>
  <c r="X76" i="5"/>
  <c r="Y76" i="5"/>
  <c r="Z76" i="5"/>
  <c r="AA76" i="5"/>
  <c r="AB76" i="5"/>
  <c r="AC76" i="5"/>
  <c r="C77" i="5"/>
  <c r="D77" i="5"/>
  <c r="E77" i="5"/>
  <c r="F77" i="5"/>
  <c r="G77" i="5"/>
  <c r="K77" i="5"/>
  <c r="L77" i="5" s="1"/>
  <c r="O77" i="5"/>
  <c r="P77" i="5" s="1"/>
  <c r="S77" i="5"/>
  <c r="W77" i="5"/>
  <c r="X77" i="5"/>
  <c r="Y77" i="5"/>
  <c r="Z77" i="5"/>
  <c r="AA77" i="5"/>
  <c r="AB77" i="5"/>
  <c r="AC77" i="5"/>
  <c r="C78" i="5"/>
  <c r="D78" i="5"/>
  <c r="E78" i="5"/>
  <c r="F78" i="5"/>
  <c r="G78" i="5"/>
  <c r="I78" i="5" s="1"/>
  <c r="H78" i="5"/>
  <c r="K78" i="5"/>
  <c r="M78" i="5" s="1"/>
  <c r="L78" i="5"/>
  <c r="N78" i="5"/>
  <c r="O78" i="5"/>
  <c r="P78" i="5"/>
  <c r="Q78" i="5"/>
  <c r="R78" i="5"/>
  <c r="S78" i="5"/>
  <c r="U78" i="5" s="1"/>
  <c r="T78" i="5"/>
  <c r="W78" i="5"/>
  <c r="X78" i="5"/>
  <c r="Y78" i="5"/>
  <c r="Z78" i="5"/>
  <c r="AA78" i="5"/>
  <c r="AB78" i="5"/>
  <c r="AC78" i="5"/>
  <c r="C79" i="5"/>
  <c r="D79" i="5"/>
  <c r="E79" i="5"/>
  <c r="F79" i="5"/>
  <c r="G79" i="5"/>
  <c r="H79" i="5" s="1"/>
  <c r="I79" i="5"/>
  <c r="O79" i="5"/>
  <c r="R79" i="5" s="1"/>
  <c r="P79" i="5"/>
  <c r="Q79" i="5"/>
  <c r="S79" i="5"/>
  <c r="T79" i="5" s="1"/>
  <c r="U79" i="5"/>
  <c r="W79" i="5"/>
  <c r="X79" i="5"/>
  <c r="Y79" i="5"/>
  <c r="Z79" i="5"/>
  <c r="AA79" i="5"/>
  <c r="AB79" i="5"/>
  <c r="AC79" i="5"/>
  <c r="C80" i="5"/>
  <c r="D80" i="5"/>
  <c r="E80" i="5"/>
  <c r="F80" i="5"/>
  <c r="K80" i="5"/>
  <c r="L80" i="5" s="1"/>
  <c r="M80" i="5"/>
  <c r="O80" i="5"/>
  <c r="P80" i="5" s="1"/>
  <c r="R80" i="5"/>
  <c r="S80" i="5"/>
  <c r="T80" i="5"/>
  <c r="U80" i="5"/>
  <c r="V80" i="5"/>
  <c r="W80" i="5"/>
  <c r="X80" i="5"/>
  <c r="Y80" i="5"/>
  <c r="Z80" i="5"/>
  <c r="AA80" i="5"/>
  <c r="AB80" i="5"/>
  <c r="AC80" i="5"/>
  <c r="C81" i="5"/>
  <c r="D81" i="5"/>
  <c r="E81" i="5"/>
  <c r="F81" i="5"/>
  <c r="G81" i="5"/>
  <c r="K81" i="5"/>
  <c r="L81" i="5" s="1"/>
  <c r="O81" i="5"/>
  <c r="P81" i="5" s="1"/>
  <c r="S81" i="5"/>
  <c r="W81" i="5"/>
  <c r="X81" i="5"/>
  <c r="Y81" i="5"/>
  <c r="Z81" i="5"/>
  <c r="AA81" i="5"/>
  <c r="AB81" i="5"/>
  <c r="AC81" i="5"/>
  <c r="C82" i="5"/>
  <c r="D82" i="5"/>
  <c r="E82" i="5"/>
  <c r="F82" i="5"/>
  <c r="G82" i="5"/>
  <c r="I82" i="5" s="1"/>
  <c r="H82" i="5"/>
  <c r="K82" i="5"/>
  <c r="M82" i="5" s="1"/>
  <c r="L82" i="5"/>
  <c r="N82" i="5"/>
  <c r="O82" i="5"/>
  <c r="P82" i="5"/>
  <c r="Q82" i="5"/>
  <c r="R82" i="5"/>
  <c r="S82" i="5"/>
  <c r="U82" i="5" s="1"/>
  <c r="T82" i="5"/>
  <c r="W82" i="5"/>
  <c r="X82" i="5"/>
  <c r="Y82" i="5"/>
  <c r="Z82" i="5"/>
  <c r="AA82" i="5"/>
  <c r="AB82" i="5"/>
  <c r="AC82" i="5"/>
  <c r="C83" i="5"/>
  <c r="D83" i="5"/>
  <c r="E83" i="5"/>
  <c r="F83" i="5"/>
  <c r="G83" i="5"/>
  <c r="J83" i="5" s="1"/>
  <c r="H83" i="5"/>
  <c r="I83" i="5"/>
  <c r="K83" i="5"/>
  <c r="L83" i="5" s="1"/>
  <c r="M83" i="5"/>
  <c r="N83" i="5"/>
  <c r="O83" i="5"/>
  <c r="R83" i="5" s="1"/>
  <c r="P83" i="5"/>
  <c r="Q83" i="5"/>
  <c r="W83" i="5"/>
  <c r="X83" i="5"/>
  <c r="Y83" i="5"/>
  <c r="Z83" i="5"/>
  <c r="AA83" i="5"/>
  <c r="AB83" i="5"/>
  <c r="AC83" i="5"/>
  <c r="C84" i="5"/>
  <c r="D84" i="5"/>
  <c r="E84" i="5"/>
  <c r="F84" i="5"/>
  <c r="G84" i="5"/>
  <c r="H84" i="5"/>
  <c r="I84" i="5"/>
  <c r="J84" i="5"/>
  <c r="K84" i="5"/>
  <c r="L84" i="5"/>
  <c r="M84" i="5"/>
  <c r="N84" i="5"/>
  <c r="S84" i="5"/>
  <c r="T84" i="5"/>
  <c r="U84" i="5"/>
  <c r="V84" i="5"/>
  <c r="W84" i="5"/>
  <c r="X84" i="5"/>
  <c r="Y84" i="5"/>
  <c r="Z84" i="5"/>
  <c r="AA84" i="5"/>
  <c r="AC84" i="5"/>
  <c r="C85" i="5"/>
  <c r="D85" i="5"/>
  <c r="E85" i="5"/>
  <c r="F85" i="5"/>
  <c r="G85" i="5"/>
  <c r="K85" i="5"/>
  <c r="L85" i="5" s="1"/>
  <c r="S85" i="5"/>
  <c r="W85" i="5"/>
  <c r="X85" i="5"/>
  <c r="Y85" i="5"/>
  <c r="Z85" i="5"/>
  <c r="AA85" i="5"/>
  <c r="AC85" i="5"/>
  <c r="C86" i="5"/>
  <c r="D86" i="5"/>
  <c r="E86" i="5"/>
  <c r="F86" i="5"/>
  <c r="G86" i="5"/>
  <c r="I86" i="5" s="1"/>
  <c r="H86" i="5"/>
  <c r="K86" i="5"/>
  <c r="M86" i="5" s="1"/>
  <c r="L86" i="5"/>
  <c r="N86" i="5"/>
  <c r="S86" i="5"/>
  <c r="U86" i="5" s="1"/>
  <c r="T86" i="5"/>
  <c r="W86" i="5"/>
  <c r="X86" i="5"/>
  <c r="Y86" i="5"/>
  <c r="Z86" i="5"/>
  <c r="AA86" i="5"/>
  <c r="AC86" i="5"/>
  <c r="C87" i="5"/>
  <c r="D87" i="5"/>
  <c r="E87" i="5"/>
  <c r="F87" i="5"/>
  <c r="G87" i="5"/>
  <c r="J87" i="5" s="1"/>
  <c r="H87" i="5"/>
  <c r="I87" i="5"/>
  <c r="K87" i="5"/>
  <c r="L87" i="5" s="1"/>
  <c r="M87" i="5"/>
  <c r="N87" i="5"/>
  <c r="S87" i="5"/>
  <c r="V87" i="5" s="1"/>
  <c r="T87" i="5"/>
  <c r="U87" i="5"/>
  <c r="W87" i="5"/>
  <c r="X87" i="5"/>
  <c r="Y87" i="5"/>
  <c r="Z87" i="5"/>
  <c r="AA87" i="5"/>
  <c r="AB87" i="5"/>
  <c r="AC87" i="5"/>
  <c r="C88" i="5"/>
  <c r="D88" i="5"/>
  <c r="E88" i="5"/>
  <c r="F88" i="5"/>
  <c r="G88" i="5"/>
  <c r="H88" i="5"/>
  <c r="I88" i="5"/>
  <c r="J88" i="5"/>
  <c r="O88" i="5"/>
  <c r="P88" i="5" s="1"/>
  <c r="R88" i="5"/>
  <c r="S88" i="5"/>
  <c r="T88" i="5"/>
  <c r="U88" i="5"/>
  <c r="V88" i="5"/>
  <c r="W88" i="5"/>
  <c r="X88" i="5"/>
  <c r="Y88" i="5"/>
  <c r="Z88" i="5"/>
  <c r="AA88" i="5"/>
  <c r="AC88" i="5"/>
  <c r="C89" i="5"/>
  <c r="D89" i="5"/>
  <c r="E89" i="5"/>
  <c r="F89" i="5"/>
  <c r="G89" i="5"/>
  <c r="K89" i="5"/>
  <c r="W89" i="5"/>
  <c r="X89" i="5"/>
  <c r="Y89" i="5"/>
  <c r="Z89" i="5"/>
  <c r="AA89" i="5"/>
  <c r="AC89" i="5"/>
  <c r="C90" i="5"/>
  <c r="D90" i="5"/>
  <c r="E90" i="5"/>
  <c r="F90" i="5"/>
  <c r="G90" i="5"/>
  <c r="I90" i="5" s="1"/>
  <c r="H90" i="5"/>
  <c r="K90" i="5"/>
  <c r="M90" i="5" s="1"/>
  <c r="L90" i="5"/>
  <c r="N90" i="5"/>
  <c r="W90" i="5"/>
  <c r="X90" i="5"/>
  <c r="Y90" i="5"/>
  <c r="Z90" i="5"/>
  <c r="AA90" i="5"/>
  <c r="AC90" i="5"/>
  <c r="C91" i="5"/>
  <c r="D91" i="5"/>
  <c r="E91" i="5"/>
  <c r="F91" i="5"/>
  <c r="G91" i="5"/>
  <c r="J91" i="5" s="1"/>
  <c r="H91" i="5"/>
  <c r="I91" i="5"/>
  <c r="K91" i="5"/>
  <c r="L91" i="5" s="1"/>
  <c r="M91" i="5"/>
  <c r="N91" i="5"/>
  <c r="S91" i="5"/>
  <c r="V91" i="5" s="1"/>
  <c r="T91" i="5"/>
  <c r="U91" i="5"/>
  <c r="W91" i="5"/>
  <c r="X91" i="5"/>
  <c r="Y91" i="5"/>
  <c r="Z91" i="5"/>
  <c r="AA91" i="5"/>
  <c r="AB91" i="5"/>
  <c r="AC91" i="5"/>
  <c r="C92" i="5"/>
  <c r="D92" i="5"/>
  <c r="E92" i="5"/>
  <c r="F92" i="5"/>
  <c r="G92" i="5"/>
  <c r="H92" i="5"/>
  <c r="I92" i="5"/>
  <c r="J92" i="5"/>
  <c r="K92" i="5"/>
  <c r="L92" i="5"/>
  <c r="M92" i="5"/>
  <c r="N92" i="5"/>
  <c r="S92" i="5"/>
  <c r="T92" i="5"/>
  <c r="U92" i="5"/>
  <c r="V92" i="5"/>
  <c r="W92" i="5"/>
  <c r="X92" i="5"/>
  <c r="Y92" i="5"/>
  <c r="Z92" i="5"/>
  <c r="AA92" i="5"/>
  <c r="AC92" i="5"/>
  <c r="C93" i="5"/>
  <c r="D93" i="5"/>
  <c r="E93" i="5"/>
  <c r="F93" i="5"/>
  <c r="G93" i="5"/>
  <c r="K93" i="5"/>
  <c r="S93" i="5"/>
  <c r="W93" i="5"/>
  <c r="X93" i="5"/>
  <c r="Y93" i="5"/>
  <c r="Z93" i="5"/>
  <c r="AA93" i="5"/>
  <c r="AC93" i="5"/>
  <c r="C94" i="5"/>
  <c r="D94" i="5"/>
  <c r="E94" i="5"/>
  <c r="F94" i="5"/>
  <c r="G94" i="5"/>
  <c r="I94" i="5" s="1"/>
  <c r="H94" i="5"/>
  <c r="K94" i="5"/>
  <c r="M94" i="5" s="1"/>
  <c r="L94" i="5"/>
  <c r="N94" i="5"/>
  <c r="S94" i="5"/>
  <c r="U94" i="5" s="1"/>
  <c r="T94" i="5"/>
  <c r="W94" i="5"/>
  <c r="X94" i="5"/>
  <c r="Y94" i="5"/>
  <c r="Z94" i="5"/>
  <c r="AA94" i="5"/>
  <c r="AC94" i="5"/>
  <c r="C95" i="5"/>
  <c r="D95" i="5"/>
  <c r="E95" i="5"/>
  <c r="F95" i="5"/>
  <c r="G95" i="5"/>
  <c r="J95" i="5" s="1"/>
  <c r="H95" i="5"/>
  <c r="I95" i="5"/>
  <c r="K95" i="5"/>
  <c r="L95" i="5" s="1"/>
  <c r="M95" i="5"/>
  <c r="N95" i="5"/>
  <c r="O95" i="5"/>
  <c r="P95" i="5" s="1"/>
  <c r="Q95" i="5"/>
  <c r="S95" i="5"/>
  <c r="V95" i="5" s="1"/>
  <c r="T95" i="5"/>
  <c r="U95" i="5"/>
  <c r="W95" i="5"/>
  <c r="X95" i="5"/>
  <c r="Y95" i="5"/>
  <c r="Z95" i="5"/>
  <c r="AA95" i="5"/>
  <c r="AB95" i="5"/>
  <c r="AC95" i="5"/>
  <c r="C96" i="5"/>
  <c r="D96" i="5"/>
  <c r="E96" i="5"/>
  <c r="F96" i="5"/>
  <c r="G96" i="5"/>
  <c r="H96" i="5"/>
  <c r="I96" i="5"/>
  <c r="O96" i="5"/>
  <c r="P96" i="5" s="1"/>
  <c r="R96" i="5"/>
  <c r="S96" i="5"/>
  <c r="T96" i="5"/>
  <c r="U96" i="5"/>
  <c r="V96" i="5"/>
  <c r="W96" i="5"/>
  <c r="X96" i="5"/>
  <c r="Y96" i="5"/>
  <c r="Z96" i="5"/>
  <c r="AA96" i="5"/>
  <c r="AC96" i="5"/>
  <c r="C97" i="5"/>
  <c r="D97" i="5"/>
  <c r="E97" i="5"/>
  <c r="F97" i="5"/>
  <c r="G97" i="5"/>
  <c r="O97" i="5"/>
  <c r="P97" i="5" s="1"/>
  <c r="S97" i="5"/>
  <c r="U97" i="5"/>
  <c r="W97" i="5"/>
  <c r="X97" i="5"/>
  <c r="Y97" i="5"/>
  <c r="Z97" i="5"/>
  <c r="AA97" i="5"/>
  <c r="AB97" i="5"/>
  <c r="AC97" i="5"/>
  <c r="C98" i="5"/>
  <c r="D98" i="5"/>
  <c r="E98" i="5"/>
  <c r="F98" i="5"/>
  <c r="G98" i="5"/>
  <c r="I98" i="5" s="1"/>
  <c r="H98" i="5"/>
  <c r="K98" i="5"/>
  <c r="M98" i="5" s="1"/>
  <c r="L98" i="5"/>
  <c r="N98" i="5"/>
  <c r="O98" i="5"/>
  <c r="P98" i="5"/>
  <c r="Q98" i="5"/>
  <c r="R98" i="5"/>
  <c r="S98" i="5"/>
  <c r="U98" i="5" s="1"/>
  <c r="T98" i="5"/>
  <c r="W98" i="5"/>
  <c r="X98" i="5"/>
  <c r="Y98" i="5"/>
  <c r="Z98" i="5"/>
  <c r="AA98" i="5"/>
  <c r="AB98" i="5"/>
  <c r="AC98" i="5"/>
  <c r="C99" i="5"/>
  <c r="D99" i="5"/>
  <c r="E99" i="5"/>
  <c r="F99" i="5"/>
  <c r="G99" i="5"/>
  <c r="H99" i="5"/>
  <c r="I99" i="5"/>
  <c r="J99" i="5"/>
  <c r="K99" i="5"/>
  <c r="L99" i="5" s="1"/>
  <c r="M99" i="5"/>
  <c r="N99" i="5"/>
  <c r="O99" i="5"/>
  <c r="Q99" i="5"/>
  <c r="S99" i="5"/>
  <c r="T99" i="5"/>
  <c r="U99" i="5"/>
  <c r="V99" i="5"/>
  <c r="W99" i="5"/>
  <c r="X99" i="5"/>
  <c r="Y99" i="5"/>
  <c r="Z99" i="5"/>
  <c r="AA99" i="5"/>
  <c r="AB99" i="5"/>
  <c r="AC99" i="5"/>
  <c r="C100" i="5"/>
  <c r="D100" i="5"/>
  <c r="E100" i="5"/>
  <c r="F100" i="5"/>
  <c r="G100" i="5"/>
  <c r="H100" i="5"/>
  <c r="I100" i="5"/>
  <c r="J100" i="5"/>
  <c r="K100" i="5"/>
  <c r="M100" i="5" s="1"/>
  <c r="N100" i="5"/>
  <c r="S100" i="5"/>
  <c r="T100" i="5"/>
  <c r="U100" i="5"/>
  <c r="V100" i="5"/>
  <c r="W100" i="5"/>
  <c r="X100" i="5"/>
  <c r="Y100" i="5"/>
  <c r="Z100" i="5"/>
  <c r="AA100" i="5"/>
  <c r="AC100" i="5"/>
  <c r="C101" i="5"/>
  <c r="D101" i="5"/>
  <c r="E101" i="5"/>
  <c r="F101" i="5"/>
  <c r="G101" i="5"/>
  <c r="J101" i="5" s="1"/>
  <c r="H101" i="5"/>
  <c r="K101" i="5"/>
  <c r="O101" i="5"/>
  <c r="S101" i="5"/>
  <c r="W101" i="5"/>
  <c r="X101" i="5"/>
  <c r="Y101" i="5"/>
  <c r="Z101" i="5"/>
  <c r="AA101" i="5"/>
  <c r="AB101" i="5"/>
  <c r="AC101" i="5"/>
  <c r="C102" i="5"/>
  <c r="D102" i="5"/>
  <c r="E102" i="5"/>
  <c r="F102" i="5"/>
  <c r="G102" i="5"/>
  <c r="J102" i="5" s="1"/>
  <c r="H102" i="5"/>
  <c r="I102" i="5"/>
  <c r="K102" i="5"/>
  <c r="M102" i="5" s="1"/>
  <c r="L102" i="5"/>
  <c r="N102" i="5"/>
  <c r="O102" i="5"/>
  <c r="P102" i="5"/>
  <c r="Q102" i="5"/>
  <c r="R102" i="5"/>
  <c r="S102" i="5"/>
  <c r="U102" i="5" s="1"/>
  <c r="T102" i="5"/>
  <c r="W102" i="5"/>
  <c r="X102" i="5"/>
  <c r="Y102" i="5"/>
  <c r="Z102" i="5"/>
  <c r="AA102" i="5"/>
  <c r="AC102" i="5"/>
  <c r="C103" i="5"/>
  <c r="D103" i="5"/>
  <c r="E103" i="5"/>
  <c r="F103" i="5"/>
  <c r="G103" i="5"/>
  <c r="H103" i="5"/>
  <c r="I103" i="5"/>
  <c r="J103" i="5"/>
  <c r="K103" i="5"/>
  <c r="L103" i="5" s="1"/>
  <c r="M103" i="5"/>
  <c r="N103" i="5"/>
  <c r="O103" i="5"/>
  <c r="P103" i="5" s="1"/>
  <c r="S103" i="5"/>
  <c r="T103" i="5"/>
  <c r="U103" i="5"/>
  <c r="V103" i="5"/>
  <c r="W103" i="5"/>
  <c r="X103" i="5"/>
  <c r="Y103" i="5"/>
  <c r="Z103" i="5"/>
  <c r="AA103" i="5"/>
  <c r="AB103" i="5"/>
  <c r="AC103" i="5"/>
  <c r="C104" i="5"/>
  <c r="D104" i="5"/>
  <c r="E104" i="5"/>
  <c r="F104" i="5"/>
  <c r="G104" i="5"/>
  <c r="H104" i="5"/>
  <c r="I104" i="5"/>
  <c r="J104" i="5"/>
  <c r="K104" i="5"/>
  <c r="M104" i="5" s="1"/>
  <c r="L104" i="5"/>
  <c r="O104" i="5"/>
  <c r="R104" i="5"/>
  <c r="W104" i="5"/>
  <c r="X104" i="5"/>
  <c r="Y104" i="5"/>
  <c r="Z104" i="5"/>
  <c r="AA104" i="5"/>
  <c r="AB104" i="5"/>
  <c r="AC104" i="5"/>
  <c r="C105" i="5"/>
  <c r="D105" i="5"/>
  <c r="E105" i="5"/>
  <c r="F105" i="5"/>
  <c r="G105" i="5"/>
  <c r="H105" i="5"/>
  <c r="I105" i="5"/>
  <c r="J105" i="5"/>
  <c r="K105" i="5"/>
  <c r="O105" i="5"/>
  <c r="P105" i="5" s="1"/>
  <c r="S105" i="5"/>
  <c r="U105" i="5" s="1"/>
  <c r="T105" i="5"/>
  <c r="W105" i="5"/>
  <c r="X105" i="5"/>
  <c r="Y105" i="5"/>
  <c r="Z105" i="5"/>
  <c r="AA105" i="5"/>
  <c r="AB105" i="5"/>
  <c r="AC105" i="5"/>
  <c r="C106" i="5"/>
  <c r="D106" i="5"/>
  <c r="E106" i="5"/>
  <c r="F106" i="5"/>
  <c r="G106" i="5"/>
  <c r="J106" i="5" s="1"/>
  <c r="H106" i="5"/>
  <c r="I106" i="5"/>
  <c r="K106" i="5"/>
  <c r="M106" i="5" s="1"/>
  <c r="L106" i="5"/>
  <c r="N106" i="5"/>
  <c r="O106" i="5"/>
  <c r="P106" i="5" s="1"/>
  <c r="S106" i="5"/>
  <c r="W106" i="5"/>
  <c r="X106" i="5"/>
  <c r="Y106" i="5"/>
  <c r="Z106" i="5"/>
  <c r="AA106" i="5"/>
  <c r="AB106" i="5"/>
  <c r="AC106" i="5"/>
  <c r="C107" i="5"/>
  <c r="D107" i="5"/>
  <c r="E107" i="5"/>
  <c r="F107" i="5"/>
  <c r="G107" i="5"/>
  <c r="H107" i="5"/>
  <c r="I107" i="5"/>
  <c r="J107" i="5"/>
  <c r="K107" i="5"/>
  <c r="N107" i="5" s="1"/>
  <c r="L107" i="5"/>
  <c r="M107" i="5"/>
  <c r="O107" i="5"/>
  <c r="P107" i="5"/>
  <c r="Q107" i="5"/>
  <c r="R107" i="5"/>
  <c r="S107" i="5"/>
  <c r="T107" i="5"/>
  <c r="U107" i="5"/>
  <c r="V107" i="5"/>
  <c r="W107" i="5"/>
  <c r="X107" i="5"/>
  <c r="Y107" i="5"/>
  <c r="Z107" i="5"/>
  <c r="AA107" i="5"/>
  <c r="AB107" i="5"/>
  <c r="AC107" i="5"/>
  <c r="C108" i="5"/>
  <c r="D108" i="5"/>
  <c r="E108" i="5"/>
  <c r="F108" i="5"/>
  <c r="G108" i="5"/>
  <c r="H108" i="5"/>
  <c r="I108" i="5"/>
  <c r="J108" i="5"/>
  <c r="K108" i="5"/>
  <c r="L108" i="5" s="1"/>
  <c r="M108" i="5"/>
  <c r="N108" i="5"/>
  <c r="S108" i="5"/>
  <c r="T108" i="5"/>
  <c r="U108" i="5"/>
  <c r="V108" i="5"/>
  <c r="W108" i="5"/>
  <c r="X108" i="5"/>
  <c r="Y108" i="5"/>
  <c r="Z108" i="5"/>
  <c r="AA108" i="5"/>
  <c r="AC108" i="5"/>
  <c r="C109" i="5"/>
  <c r="D109" i="5"/>
  <c r="E109" i="5"/>
  <c r="F109" i="5"/>
  <c r="G109" i="5"/>
  <c r="J109" i="5" s="1"/>
  <c r="H109" i="5"/>
  <c r="I109" i="5"/>
  <c r="K109" i="5"/>
  <c r="M109" i="5" s="1"/>
  <c r="L109" i="5"/>
  <c r="N109" i="5"/>
  <c r="O109" i="5"/>
  <c r="P109" i="5" s="1"/>
  <c r="S109" i="5"/>
  <c r="V109" i="5" s="1"/>
  <c r="T109" i="5"/>
  <c r="W109" i="5"/>
  <c r="X109" i="5"/>
  <c r="Y109" i="5"/>
  <c r="Z109" i="5"/>
  <c r="AA109" i="5"/>
  <c r="AB109" i="5"/>
  <c r="AC109" i="5"/>
  <c r="C110" i="5"/>
  <c r="D110" i="5"/>
  <c r="E110" i="5"/>
  <c r="F110" i="5"/>
  <c r="K110" i="5"/>
  <c r="M110" i="5" s="1"/>
  <c r="L110" i="5"/>
  <c r="N110" i="5"/>
  <c r="O110" i="5"/>
  <c r="P110" i="5" s="1"/>
  <c r="R110" i="5"/>
  <c r="S110" i="5"/>
  <c r="V110" i="5" s="1"/>
  <c r="W110" i="5"/>
  <c r="X110" i="5"/>
  <c r="Y110" i="5"/>
  <c r="Z110" i="5"/>
  <c r="AA110" i="5"/>
  <c r="AC110" i="5"/>
  <c r="C111" i="5"/>
  <c r="D111" i="5"/>
  <c r="E111" i="5"/>
  <c r="F111" i="5"/>
  <c r="K111" i="5"/>
  <c r="L111" i="5" s="1"/>
  <c r="M111" i="5"/>
  <c r="N111" i="5"/>
  <c r="S111" i="5"/>
  <c r="T111" i="5"/>
  <c r="U111" i="5"/>
  <c r="V111" i="5"/>
  <c r="W111" i="5"/>
  <c r="X111" i="5"/>
  <c r="Y111" i="5"/>
  <c r="Z111" i="5"/>
  <c r="AA111" i="5"/>
  <c r="AB111" i="5"/>
  <c r="AC111" i="5"/>
  <c r="C112" i="5"/>
  <c r="D112" i="5"/>
  <c r="E112" i="5"/>
  <c r="F112" i="5"/>
  <c r="G112" i="5"/>
  <c r="H112" i="5"/>
  <c r="I112" i="5"/>
  <c r="K112" i="5"/>
  <c r="O112" i="5"/>
  <c r="P112" i="5" s="1"/>
  <c r="Q112" i="5"/>
  <c r="S112" i="5"/>
  <c r="T112" i="5"/>
  <c r="U112" i="5"/>
  <c r="V112" i="5"/>
  <c r="W112" i="5"/>
  <c r="X112" i="5"/>
  <c r="Y112" i="5"/>
  <c r="Z112" i="5"/>
  <c r="AA112" i="5"/>
  <c r="AB112" i="5"/>
  <c r="AC112" i="5"/>
  <c r="C113" i="5"/>
  <c r="D113" i="5"/>
  <c r="E113" i="5"/>
  <c r="F113" i="5"/>
  <c r="G113" i="5"/>
  <c r="H113" i="5"/>
  <c r="I113" i="5"/>
  <c r="J113" i="5"/>
  <c r="K113" i="5"/>
  <c r="M113" i="5" s="1"/>
  <c r="L113" i="5"/>
  <c r="N113" i="5"/>
  <c r="O113" i="5"/>
  <c r="P113" i="5" s="1"/>
  <c r="S113" i="5"/>
  <c r="T113" i="5" s="1"/>
  <c r="V113" i="5"/>
  <c r="W113" i="5"/>
  <c r="X113" i="5"/>
  <c r="Y113" i="5"/>
  <c r="Z113" i="5"/>
  <c r="AA113" i="5"/>
  <c r="AB113" i="5"/>
  <c r="AC113" i="5"/>
  <c r="C114" i="5"/>
  <c r="D114" i="5"/>
  <c r="E114" i="5"/>
  <c r="F114" i="5"/>
  <c r="G114" i="5"/>
  <c r="J114" i="5" s="1"/>
  <c r="H114" i="5"/>
  <c r="K114" i="5"/>
  <c r="M114" i="5" s="1"/>
  <c r="L114" i="5"/>
  <c r="N114" i="5"/>
  <c r="W114" i="5"/>
  <c r="X114" i="5"/>
  <c r="Y114" i="5"/>
  <c r="Z114" i="5"/>
  <c r="AA114" i="5"/>
  <c r="AC114" i="5"/>
  <c r="C115" i="5"/>
  <c r="D115" i="5"/>
  <c r="E115" i="5"/>
  <c r="F115" i="5"/>
  <c r="G115" i="5"/>
  <c r="H115" i="5"/>
  <c r="I115" i="5"/>
  <c r="J115" i="5"/>
  <c r="K115" i="5"/>
  <c r="N115" i="5" s="1"/>
  <c r="L115" i="5"/>
  <c r="M115" i="5"/>
  <c r="S115" i="5"/>
  <c r="T115" i="5"/>
  <c r="U115" i="5"/>
  <c r="V115" i="5"/>
  <c r="W115" i="5"/>
  <c r="X115" i="5"/>
  <c r="Y115" i="5"/>
  <c r="Z115" i="5"/>
  <c r="AA115" i="5"/>
  <c r="AC115" i="5"/>
  <c r="C116" i="5"/>
  <c r="D116" i="5"/>
  <c r="E116" i="5"/>
  <c r="F116" i="5"/>
  <c r="K116" i="5"/>
  <c r="L116" i="5" s="1"/>
  <c r="M116" i="5"/>
  <c r="O116" i="5"/>
  <c r="P116" i="5" s="1"/>
  <c r="Q116" i="5"/>
  <c r="R116" i="5"/>
  <c r="W116" i="5"/>
  <c r="X116" i="5"/>
  <c r="Y116" i="5"/>
  <c r="Z116" i="5"/>
  <c r="AA116" i="5"/>
  <c r="AC116" i="5"/>
  <c r="C117" i="5"/>
  <c r="D117" i="5"/>
  <c r="E117" i="5"/>
  <c r="F117" i="5"/>
  <c r="G117" i="5"/>
  <c r="H117" i="5"/>
  <c r="I117" i="5"/>
  <c r="J117" i="5"/>
  <c r="K117" i="5"/>
  <c r="M117" i="5" s="1"/>
  <c r="L117" i="5"/>
  <c r="N117" i="5"/>
  <c r="S117" i="5"/>
  <c r="T117" i="5"/>
  <c r="U117" i="5"/>
  <c r="V117" i="5"/>
  <c r="W117" i="5"/>
  <c r="X117" i="5"/>
  <c r="Y117" i="5"/>
  <c r="Z117" i="5"/>
  <c r="AA117" i="5"/>
  <c r="AC117" i="5"/>
  <c r="C118" i="5"/>
  <c r="D118" i="5"/>
  <c r="E118" i="5"/>
  <c r="F118" i="5"/>
  <c r="G118" i="5"/>
  <c r="H118" i="5" s="1"/>
  <c r="K118" i="5"/>
  <c r="L118" i="5" s="1"/>
  <c r="O118" i="5"/>
  <c r="S118" i="5"/>
  <c r="V118" i="5" s="1"/>
  <c r="T118" i="5"/>
  <c r="W118" i="5"/>
  <c r="X118" i="5"/>
  <c r="Y118" i="5"/>
  <c r="Z118" i="5"/>
  <c r="AA118" i="5"/>
  <c r="AC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U119" i="5"/>
  <c r="V119" i="5"/>
  <c r="W119" i="5"/>
  <c r="X119" i="5"/>
  <c r="Y119" i="5"/>
  <c r="Z119" i="5"/>
  <c r="AA119" i="5"/>
  <c r="AC119" i="5"/>
  <c r="C120" i="5"/>
  <c r="D120" i="5"/>
  <c r="E120" i="5"/>
  <c r="F120" i="5"/>
  <c r="G120" i="5"/>
  <c r="H120" i="5" s="1"/>
  <c r="I120" i="5"/>
  <c r="J120" i="5"/>
  <c r="K120" i="5"/>
  <c r="L120" i="5" s="1"/>
  <c r="N120" i="5"/>
  <c r="O120" i="5"/>
  <c r="P120" i="5" s="1"/>
  <c r="W120" i="5"/>
  <c r="X120" i="5"/>
  <c r="Y120" i="5"/>
  <c r="Z120" i="5"/>
  <c r="AA120" i="5"/>
  <c r="AC120" i="5"/>
  <c r="C121" i="5"/>
  <c r="D121" i="5"/>
  <c r="E121" i="5"/>
  <c r="F121" i="5"/>
  <c r="G121" i="5"/>
  <c r="H121" i="5"/>
  <c r="I121" i="5"/>
  <c r="J121" i="5"/>
  <c r="K121" i="5"/>
  <c r="M121" i="5" s="1"/>
  <c r="L121" i="5"/>
  <c r="N121" i="5"/>
  <c r="O121" i="5"/>
  <c r="Q121" i="5" s="1"/>
  <c r="S121" i="5"/>
  <c r="T121" i="5" s="1"/>
  <c r="U121" i="5"/>
  <c r="V121" i="5"/>
  <c r="W121" i="5"/>
  <c r="X121" i="5"/>
  <c r="Y121" i="5"/>
  <c r="Z121" i="5"/>
  <c r="AA121" i="5"/>
  <c r="AB121" i="5"/>
  <c r="AC121" i="5"/>
  <c r="C122" i="5"/>
  <c r="D122" i="5"/>
  <c r="E122" i="5"/>
  <c r="F122" i="5"/>
  <c r="G122" i="5"/>
  <c r="K122" i="5"/>
  <c r="N122" i="5" s="1"/>
  <c r="L122" i="5"/>
  <c r="M122" i="5"/>
  <c r="O122" i="5"/>
  <c r="Q122" i="5" s="1"/>
  <c r="P122" i="5"/>
  <c r="S122" i="5"/>
  <c r="V122" i="5" s="1"/>
  <c r="T122" i="5"/>
  <c r="U122" i="5"/>
  <c r="W122" i="5"/>
  <c r="X122" i="5"/>
  <c r="Y122" i="5"/>
  <c r="Z122" i="5"/>
  <c r="AA122" i="5"/>
  <c r="AB122" i="5"/>
  <c r="AC122" i="5"/>
  <c r="C123" i="5"/>
  <c r="D123" i="5"/>
  <c r="E123" i="5"/>
  <c r="F123" i="5"/>
  <c r="G123" i="5"/>
  <c r="H123" i="5"/>
  <c r="I123" i="5"/>
  <c r="J123" i="5"/>
  <c r="K123" i="5"/>
  <c r="M123" i="5" s="1"/>
  <c r="O123" i="5"/>
  <c r="P123" i="5" s="1"/>
  <c r="Q123" i="5"/>
  <c r="R123" i="5"/>
  <c r="W123" i="5"/>
  <c r="X123" i="5"/>
  <c r="Y123" i="5"/>
  <c r="Z123" i="5"/>
  <c r="AA123" i="5"/>
  <c r="AB123" i="5"/>
  <c r="AC123" i="5"/>
  <c r="C124" i="5"/>
  <c r="D124" i="5"/>
  <c r="E124" i="5"/>
  <c r="F124" i="5"/>
  <c r="G124" i="5"/>
  <c r="J124" i="5" s="1"/>
  <c r="H124" i="5"/>
  <c r="I124" i="5"/>
  <c r="K124" i="5"/>
  <c r="M124" i="5" s="1"/>
  <c r="L124" i="5"/>
  <c r="W124" i="5"/>
  <c r="X124" i="5"/>
  <c r="Y124" i="5"/>
  <c r="Z124" i="5"/>
  <c r="AA124" i="5"/>
  <c r="AC124" i="5"/>
  <c r="C125" i="5"/>
  <c r="D125" i="5"/>
  <c r="E125" i="5"/>
  <c r="F125" i="5"/>
  <c r="G125" i="5"/>
  <c r="H125" i="5"/>
  <c r="K125" i="5"/>
  <c r="L125" i="5" s="1"/>
  <c r="O125" i="5"/>
  <c r="S125" i="5"/>
  <c r="V125" i="5" s="1"/>
  <c r="T125" i="5"/>
  <c r="W125" i="5"/>
  <c r="X125" i="5"/>
  <c r="Y125" i="5"/>
  <c r="Z125" i="5"/>
  <c r="AA125" i="5"/>
  <c r="AB125" i="5"/>
  <c r="AC125" i="5"/>
  <c r="C126" i="5"/>
  <c r="D126" i="5"/>
  <c r="E126" i="5"/>
  <c r="F126" i="5"/>
  <c r="G126" i="5"/>
  <c r="I126" i="5" s="1"/>
  <c r="H126" i="5"/>
  <c r="K126" i="5"/>
  <c r="M126" i="5" s="1"/>
  <c r="L126" i="5"/>
  <c r="S126" i="5"/>
  <c r="U126" i="5" s="1"/>
  <c r="T126" i="5"/>
  <c r="W126" i="5"/>
  <c r="X126" i="5"/>
  <c r="Y126" i="5"/>
  <c r="Z126" i="5"/>
  <c r="AA126" i="5"/>
  <c r="AC126" i="5"/>
  <c r="C127" i="5"/>
  <c r="D127" i="5"/>
  <c r="E127" i="5"/>
  <c r="F127" i="5"/>
  <c r="G127" i="5"/>
  <c r="H127" i="5"/>
  <c r="I127" i="5"/>
  <c r="J127" i="5"/>
  <c r="O127" i="5"/>
  <c r="P127" i="5"/>
  <c r="Q127" i="5"/>
  <c r="R127" i="5"/>
  <c r="S127" i="5"/>
  <c r="T127" i="5"/>
  <c r="U127" i="5"/>
  <c r="V127" i="5"/>
  <c r="W127" i="5"/>
  <c r="X127" i="5"/>
  <c r="Y127" i="5"/>
  <c r="Z127" i="5"/>
  <c r="AA127" i="5"/>
  <c r="AC127" i="5"/>
  <c r="C128" i="5"/>
  <c r="D128" i="5"/>
  <c r="E128" i="5"/>
  <c r="F128" i="5"/>
  <c r="G128" i="5"/>
  <c r="H128" i="5" s="1"/>
  <c r="I128" i="5"/>
  <c r="J128" i="5"/>
  <c r="K128" i="5"/>
  <c r="W128" i="5"/>
  <c r="X128" i="5"/>
  <c r="Y128" i="5"/>
  <c r="Z128" i="5"/>
  <c r="AA128" i="5"/>
  <c r="AC128" i="5"/>
  <c r="C129" i="5"/>
  <c r="D129" i="5"/>
  <c r="E129" i="5"/>
  <c r="F129" i="5"/>
  <c r="G129" i="5"/>
  <c r="J129" i="5" s="1"/>
  <c r="H129" i="5"/>
  <c r="K129" i="5"/>
  <c r="L129" i="5" s="1"/>
  <c r="S129" i="5"/>
  <c r="V129" i="5" s="1"/>
  <c r="T129" i="5"/>
  <c r="W129" i="5"/>
  <c r="X129" i="5"/>
  <c r="Y129" i="5"/>
  <c r="Z129" i="5"/>
  <c r="AA129" i="5"/>
  <c r="AC129" i="5"/>
  <c r="C130" i="5"/>
  <c r="D130" i="5"/>
  <c r="E130" i="5"/>
  <c r="F130" i="5"/>
  <c r="G130" i="5"/>
  <c r="J130" i="5" s="1"/>
  <c r="H130" i="5"/>
  <c r="I130" i="5"/>
  <c r="K130" i="5"/>
  <c r="M130" i="5" s="1"/>
  <c r="L130" i="5"/>
  <c r="S130" i="5"/>
  <c r="V130" i="5" s="1"/>
  <c r="T130" i="5"/>
  <c r="U130" i="5"/>
  <c r="W130" i="5"/>
  <c r="X130" i="5"/>
  <c r="Y130" i="5"/>
  <c r="Z130" i="5"/>
  <c r="AA130" i="5"/>
  <c r="AC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U131" i="5"/>
  <c r="V131" i="5"/>
  <c r="W131" i="5"/>
  <c r="X131" i="5"/>
  <c r="Y131" i="5"/>
  <c r="Z131" i="5"/>
  <c r="AA131" i="5"/>
  <c r="AB131" i="5"/>
  <c r="AC131" i="5"/>
  <c r="C132" i="5"/>
  <c r="D132" i="5"/>
  <c r="E132" i="5"/>
  <c r="F132" i="5"/>
  <c r="G132" i="5"/>
  <c r="H132" i="5" s="1"/>
  <c r="I132" i="5"/>
  <c r="J132" i="5"/>
  <c r="K132" i="5"/>
  <c r="W132" i="5"/>
  <c r="X132" i="5"/>
  <c r="Y132" i="5"/>
  <c r="Z132" i="5"/>
  <c r="AA132" i="5"/>
  <c r="AC132" i="5"/>
  <c r="C133" i="5"/>
  <c r="D133" i="5"/>
  <c r="E133" i="5"/>
  <c r="F133" i="5"/>
  <c r="G133" i="5"/>
  <c r="J133" i="5" s="1"/>
  <c r="H133" i="5"/>
  <c r="K133" i="5"/>
  <c r="L133" i="5" s="1"/>
  <c r="S133" i="5"/>
  <c r="V133" i="5" s="1"/>
  <c r="T133" i="5"/>
  <c r="W133" i="5"/>
  <c r="X133" i="5"/>
  <c r="Y133" i="5"/>
  <c r="Z133" i="5"/>
  <c r="AA133" i="5"/>
  <c r="AC133" i="5"/>
  <c r="C134" i="5"/>
  <c r="D134" i="5"/>
  <c r="E134" i="5"/>
  <c r="F134" i="5"/>
  <c r="G134" i="5"/>
  <c r="J134" i="5" s="1"/>
  <c r="H134" i="5"/>
  <c r="I134" i="5"/>
  <c r="K134" i="5"/>
  <c r="M134" i="5" s="1"/>
  <c r="L134" i="5"/>
  <c r="O134" i="5"/>
  <c r="R134" i="5" s="1"/>
  <c r="P134" i="5"/>
  <c r="Q134" i="5"/>
  <c r="S134" i="5"/>
  <c r="V134" i="5" s="1"/>
  <c r="T134" i="5"/>
  <c r="U134" i="5"/>
  <c r="W134" i="5"/>
  <c r="X134" i="5"/>
  <c r="Y134" i="5"/>
  <c r="Z134" i="5"/>
  <c r="AA134" i="5"/>
  <c r="AB134" i="5"/>
  <c r="AC134" i="5"/>
  <c r="C135" i="5"/>
  <c r="D135" i="5"/>
  <c r="E135" i="5"/>
  <c r="F135" i="5"/>
  <c r="G135" i="5"/>
  <c r="H135" i="5"/>
  <c r="I135" i="5"/>
  <c r="K135" i="5"/>
  <c r="L135" i="5"/>
  <c r="M135" i="5"/>
  <c r="N135" i="5"/>
  <c r="S135" i="5"/>
  <c r="T135" i="5"/>
  <c r="U135" i="5"/>
  <c r="V135" i="5"/>
  <c r="W135" i="5"/>
  <c r="X135" i="5"/>
  <c r="Y135" i="5"/>
  <c r="Z135" i="5"/>
  <c r="AA135" i="5"/>
  <c r="AC135" i="5"/>
  <c r="C136" i="5"/>
  <c r="D136" i="5"/>
  <c r="E136" i="5"/>
  <c r="F136" i="5"/>
  <c r="G136" i="5"/>
  <c r="H136" i="5" s="1"/>
  <c r="I136" i="5"/>
  <c r="J136" i="5"/>
  <c r="K136" i="5"/>
  <c r="S136" i="5"/>
  <c r="T136" i="5" s="1"/>
  <c r="U136" i="5"/>
  <c r="V136" i="5"/>
  <c r="W136" i="5"/>
  <c r="X136" i="5"/>
  <c r="Y136" i="5"/>
  <c r="Z136" i="5"/>
  <c r="AA136" i="5"/>
  <c r="AC136" i="5"/>
  <c r="C137" i="5"/>
  <c r="D137" i="5"/>
  <c r="E137" i="5"/>
  <c r="F137" i="5"/>
  <c r="G137" i="5"/>
  <c r="H137" i="5"/>
  <c r="K137" i="5"/>
  <c r="L137" i="5" s="1"/>
  <c r="O137" i="5"/>
  <c r="S137" i="5"/>
  <c r="V137" i="5" s="1"/>
  <c r="T137" i="5"/>
  <c r="W137" i="5"/>
  <c r="X137" i="5"/>
  <c r="Y137" i="5"/>
  <c r="Z137" i="5"/>
  <c r="AA137" i="5"/>
  <c r="AB137" i="5"/>
  <c r="AC137" i="5"/>
  <c r="C138" i="5"/>
  <c r="D138" i="5"/>
  <c r="E138" i="5"/>
  <c r="F138" i="5"/>
  <c r="G138" i="5"/>
  <c r="J138" i="5" s="1"/>
  <c r="H138" i="5"/>
  <c r="I138" i="5"/>
  <c r="K138" i="5"/>
  <c r="M138" i="5" s="1"/>
  <c r="L138" i="5"/>
  <c r="W138" i="5"/>
  <c r="X138" i="5"/>
  <c r="Y138" i="5"/>
  <c r="Z138" i="5"/>
  <c r="AA138" i="5"/>
  <c r="AB138" i="5"/>
  <c r="AC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U139" i="5"/>
  <c r="V139" i="5"/>
  <c r="W139" i="5"/>
  <c r="X139" i="5"/>
  <c r="Y139" i="5"/>
  <c r="Z139" i="5"/>
  <c r="AA139" i="5"/>
  <c r="AB139" i="5"/>
  <c r="AC139" i="5"/>
  <c r="C140" i="5"/>
  <c r="D140" i="5"/>
  <c r="E140" i="5"/>
  <c r="F140" i="5"/>
  <c r="G140" i="5"/>
  <c r="H140" i="5"/>
  <c r="I140" i="5"/>
  <c r="J140" i="5"/>
  <c r="K140" i="5"/>
  <c r="S140" i="5"/>
  <c r="T140" i="5"/>
  <c r="U140" i="5"/>
  <c r="V140" i="5"/>
  <c r="W140" i="5"/>
  <c r="X140" i="5"/>
  <c r="Y140" i="5"/>
  <c r="Z140" i="5"/>
  <c r="AA140" i="5"/>
  <c r="AC140" i="5"/>
  <c r="C141" i="5"/>
  <c r="D141" i="5"/>
  <c r="E141" i="5"/>
  <c r="F141" i="5"/>
  <c r="G141" i="5"/>
  <c r="J141" i="5" s="1"/>
  <c r="H141" i="5"/>
  <c r="K141" i="5"/>
  <c r="L141" i="5" s="1"/>
  <c r="S141" i="5"/>
  <c r="V141" i="5" s="1"/>
  <c r="T141" i="5"/>
  <c r="W141" i="5"/>
  <c r="X141" i="5"/>
  <c r="Y141" i="5"/>
  <c r="Z141" i="5"/>
  <c r="AA141" i="5"/>
  <c r="AC141" i="5"/>
  <c r="C142" i="5"/>
  <c r="D142" i="5"/>
  <c r="E142" i="5"/>
  <c r="F142" i="5"/>
  <c r="G142" i="5"/>
  <c r="J142" i="5" s="1"/>
  <c r="H142" i="5"/>
  <c r="I142" i="5"/>
  <c r="K142" i="5"/>
  <c r="M142" i="5" s="1"/>
  <c r="L142" i="5"/>
  <c r="O142" i="5"/>
  <c r="R142" i="5" s="1"/>
  <c r="P142" i="5"/>
  <c r="Q142" i="5"/>
  <c r="S142" i="5"/>
  <c r="V142" i="5" s="1"/>
  <c r="T142" i="5"/>
  <c r="U142" i="5"/>
  <c r="W142" i="5"/>
  <c r="X142" i="5"/>
  <c r="Y142" i="5"/>
  <c r="Z142" i="5"/>
  <c r="AA142" i="5"/>
  <c r="AB142" i="5"/>
  <c r="AC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 s="1"/>
  <c r="Q143" i="5"/>
  <c r="R143" i="5"/>
  <c r="S143" i="5"/>
  <c r="T143" i="5"/>
  <c r="U143" i="5"/>
  <c r="V143" i="5"/>
  <c r="W143" i="5"/>
  <c r="X143" i="5"/>
  <c r="Y143" i="5"/>
  <c r="Z143" i="5"/>
  <c r="AA143" i="5"/>
  <c r="AB143" i="5"/>
  <c r="AC143" i="5"/>
  <c r="C144" i="5"/>
  <c r="D144" i="5"/>
  <c r="E144" i="5"/>
  <c r="F144" i="5"/>
  <c r="G144" i="5"/>
  <c r="H144" i="5"/>
  <c r="I144" i="5"/>
  <c r="J144" i="5"/>
  <c r="K144" i="5"/>
  <c r="S144" i="5"/>
  <c r="T144" i="5"/>
  <c r="U144" i="5"/>
  <c r="V144" i="5"/>
  <c r="W144" i="5"/>
  <c r="X144" i="5"/>
  <c r="Y144" i="5"/>
  <c r="Z144" i="5"/>
  <c r="AA144" i="5"/>
  <c r="AB144" i="5"/>
  <c r="AC144" i="5"/>
  <c r="C145" i="5"/>
  <c r="D145" i="5"/>
  <c r="E145" i="5"/>
  <c r="F145" i="5"/>
  <c r="G145" i="5"/>
  <c r="J145" i="5" s="1"/>
  <c r="H145" i="5"/>
  <c r="K145" i="5"/>
  <c r="L145" i="5" s="1"/>
  <c r="O145" i="5"/>
  <c r="S145" i="5"/>
  <c r="V145" i="5" s="1"/>
  <c r="T145" i="5"/>
  <c r="W145" i="5"/>
  <c r="X145" i="5"/>
  <c r="Y145" i="5"/>
  <c r="Z145" i="5"/>
  <c r="AA145" i="5"/>
  <c r="AB145" i="5"/>
  <c r="AC145" i="5"/>
  <c r="C146" i="5"/>
  <c r="D146" i="5"/>
  <c r="E146" i="5"/>
  <c r="F146" i="5"/>
  <c r="G146" i="5"/>
  <c r="J146" i="5" s="1"/>
  <c r="H146" i="5"/>
  <c r="I146" i="5"/>
  <c r="K146" i="5"/>
  <c r="M146" i="5" s="1"/>
  <c r="L146" i="5"/>
  <c r="S146" i="5"/>
  <c r="V146" i="5" s="1"/>
  <c r="T146" i="5"/>
  <c r="U146" i="5"/>
  <c r="W146" i="5"/>
  <c r="X146" i="5"/>
  <c r="Y146" i="5"/>
  <c r="Z146" i="5"/>
  <c r="AA146" i="5"/>
  <c r="AC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S147" i="5"/>
  <c r="T147" i="5"/>
  <c r="U147" i="5"/>
  <c r="V147" i="5"/>
  <c r="W147" i="5"/>
  <c r="X147" i="5"/>
  <c r="Y147" i="5"/>
  <c r="Z147" i="5"/>
  <c r="AA147" i="5"/>
  <c r="AC147" i="5"/>
  <c r="C148" i="5"/>
  <c r="D148" i="5"/>
  <c r="E148" i="5"/>
  <c r="F148" i="5"/>
  <c r="G148" i="5"/>
  <c r="H148" i="5"/>
  <c r="I148" i="5"/>
  <c r="J148" i="5"/>
  <c r="K148" i="5"/>
  <c r="N148" i="5"/>
  <c r="S148" i="5"/>
  <c r="T148" i="5"/>
  <c r="U148" i="5"/>
  <c r="V148" i="5"/>
  <c r="W148" i="5"/>
  <c r="X148" i="5"/>
  <c r="Y148" i="5"/>
  <c r="Z148" i="5"/>
  <c r="AA148" i="5"/>
  <c r="AB148" i="5"/>
  <c r="AC148" i="5"/>
  <c r="C149" i="5"/>
  <c r="D149" i="5"/>
  <c r="E149" i="5"/>
  <c r="F149" i="5"/>
  <c r="G149" i="5"/>
  <c r="J149" i="5" s="1"/>
  <c r="H149" i="5"/>
  <c r="K149" i="5"/>
  <c r="L149" i="5"/>
  <c r="O149" i="5"/>
  <c r="R149" i="5" s="1"/>
  <c r="S149" i="5"/>
  <c r="V149" i="5" s="1"/>
  <c r="T149" i="5"/>
  <c r="W149" i="5"/>
  <c r="X149" i="5"/>
  <c r="Y149" i="5"/>
  <c r="Z149" i="5"/>
  <c r="AA149" i="5"/>
  <c r="AB149" i="5"/>
  <c r="AC149" i="5"/>
  <c r="C150" i="5"/>
  <c r="D150" i="5"/>
  <c r="E150" i="5"/>
  <c r="F150" i="5"/>
  <c r="G150" i="5"/>
  <c r="J150" i="5" s="1"/>
  <c r="H150" i="5"/>
  <c r="I150" i="5"/>
  <c r="K150" i="5"/>
  <c r="M150" i="5" s="1"/>
  <c r="L150" i="5"/>
  <c r="O150" i="5"/>
  <c r="Q150" i="5" s="1"/>
  <c r="S150" i="5"/>
  <c r="V150" i="5" s="1"/>
  <c r="T150" i="5"/>
  <c r="U150" i="5"/>
  <c r="W150" i="5"/>
  <c r="X150" i="5"/>
  <c r="Y150" i="5"/>
  <c r="Z150" i="5"/>
  <c r="AA150" i="5"/>
  <c r="AB150" i="5"/>
  <c r="AC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 s="1"/>
  <c r="Q151" i="5"/>
  <c r="R151" i="5"/>
  <c r="S151" i="5"/>
  <c r="T151" i="5"/>
  <c r="U151" i="5"/>
  <c r="V151" i="5"/>
  <c r="W151" i="5"/>
  <c r="X151" i="5"/>
  <c r="Y151" i="5"/>
  <c r="Z151" i="5"/>
  <c r="AA151" i="5"/>
  <c r="AB151" i="5"/>
  <c r="AC151" i="5"/>
  <c r="C152" i="5"/>
  <c r="D152" i="5"/>
  <c r="E152" i="5"/>
  <c r="F152" i="5"/>
  <c r="G152" i="5"/>
  <c r="H152" i="5"/>
  <c r="I152" i="5"/>
  <c r="J152" i="5"/>
  <c r="K152" i="5"/>
  <c r="M152" i="5" s="1"/>
  <c r="W152" i="5"/>
  <c r="X152" i="5"/>
  <c r="Y152" i="5"/>
  <c r="Z152" i="5"/>
  <c r="AA152" i="5"/>
  <c r="AC152" i="5"/>
  <c r="C153" i="5"/>
  <c r="D153" i="5"/>
  <c r="E153" i="5"/>
  <c r="F153" i="5"/>
  <c r="G153" i="5"/>
  <c r="J153" i="5" s="1"/>
  <c r="H153" i="5"/>
  <c r="I153" i="5"/>
  <c r="K153" i="5"/>
  <c r="L153" i="5"/>
  <c r="W153" i="5"/>
  <c r="X153" i="5"/>
  <c r="Y153" i="5"/>
  <c r="Z153" i="5"/>
  <c r="AA153" i="5"/>
  <c r="AC153" i="5"/>
  <c r="C154" i="5"/>
  <c r="D154" i="5"/>
  <c r="E154" i="5"/>
  <c r="F154" i="5"/>
  <c r="G154" i="5"/>
  <c r="J154" i="5" s="1"/>
  <c r="H154" i="5"/>
  <c r="I154" i="5"/>
  <c r="K154" i="5"/>
  <c r="L154" i="5" s="1"/>
  <c r="W154" i="5"/>
  <c r="X154" i="5"/>
  <c r="Y154" i="5"/>
  <c r="Z154" i="5"/>
  <c r="AA154" i="5"/>
  <c r="AC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 s="1"/>
  <c r="R155" i="5"/>
  <c r="W155" i="5"/>
  <c r="X155" i="5"/>
  <c r="Y155" i="5"/>
  <c r="Z155" i="5"/>
  <c r="AA155" i="5"/>
  <c r="AB155" i="5"/>
  <c r="AC155" i="5"/>
  <c r="C156" i="5"/>
  <c r="D156" i="5"/>
  <c r="E156" i="5"/>
  <c r="F156" i="5"/>
  <c r="G156" i="5"/>
  <c r="H156" i="5"/>
  <c r="I156" i="5"/>
  <c r="J156" i="5"/>
  <c r="K156" i="5"/>
  <c r="M156" i="5" s="1"/>
  <c r="W156" i="5"/>
  <c r="X156" i="5"/>
  <c r="Y156" i="5"/>
  <c r="Z156" i="5"/>
  <c r="AA156" i="5"/>
  <c r="AB156" i="5"/>
  <c r="AC156" i="5"/>
  <c r="C157" i="5"/>
  <c r="D157" i="5"/>
  <c r="E157" i="5"/>
  <c r="F157" i="5"/>
  <c r="G157" i="5"/>
  <c r="K157" i="5"/>
  <c r="M157" i="5" s="1"/>
  <c r="L157" i="5"/>
  <c r="N157" i="5"/>
  <c r="O157" i="5"/>
  <c r="R157" i="5" s="1"/>
  <c r="S157" i="5"/>
  <c r="V157" i="5" s="1"/>
  <c r="W157" i="5"/>
  <c r="X157" i="5"/>
  <c r="Y157" i="5"/>
  <c r="Z157" i="5"/>
  <c r="AA157" i="5"/>
  <c r="AB157" i="5"/>
  <c r="AC157" i="5"/>
  <c r="C158" i="5"/>
  <c r="D158" i="5"/>
  <c r="E158" i="5"/>
  <c r="F158" i="5"/>
  <c r="G158" i="5"/>
  <c r="J158" i="5" s="1"/>
  <c r="H158" i="5"/>
  <c r="I158" i="5"/>
  <c r="K158" i="5"/>
  <c r="M158" i="5" s="1"/>
  <c r="L158" i="5"/>
  <c r="S158" i="5"/>
  <c r="V158" i="5" s="1"/>
  <c r="T158" i="5"/>
  <c r="U158" i="5"/>
  <c r="W158" i="5"/>
  <c r="X158" i="5"/>
  <c r="Y158" i="5"/>
  <c r="Z158" i="5"/>
  <c r="AA158" i="5"/>
  <c r="AC158" i="5"/>
  <c r="C159" i="5"/>
  <c r="D159" i="5"/>
  <c r="E159" i="5"/>
  <c r="F159" i="5"/>
  <c r="G159" i="5"/>
  <c r="H159" i="5"/>
  <c r="I159" i="5"/>
  <c r="J159" i="5"/>
  <c r="K159" i="5"/>
  <c r="L159" i="5" s="1"/>
  <c r="W159" i="5"/>
  <c r="X159" i="5"/>
  <c r="Y159" i="5"/>
  <c r="Z159" i="5"/>
  <c r="AA159" i="5"/>
  <c r="AC159" i="5"/>
  <c r="C160" i="5"/>
  <c r="D160" i="5"/>
  <c r="E160" i="5"/>
  <c r="F160" i="5"/>
  <c r="G160" i="5"/>
  <c r="H160" i="5"/>
  <c r="I160" i="5"/>
  <c r="J160" i="5"/>
  <c r="K160" i="5"/>
  <c r="M160" i="5" s="1"/>
  <c r="L160" i="5"/>
  <c r="W160" i="5"/>
  <c r="X160" i="5"/>
  <c r="Y160" i="5"/>
  <c r="Z160" i="5"/>
  <c r="AA160" i="5"/>
  <c r="AB160" i="5"/>
  <c r="AC160" i="5"/>
  <c r="C161" i="5"/>
  <c r="D161" i="5"/>
  <c r="E161" i="5"/>
  <c r="F161" i="5"/>
  <c r="G161" i="5"/>
  <c r="H161" i="5" s="1"/>
  <c r="I161" i="5"/>
  <c r="J161" i="5"/>
  <c r="K161" i="5"/>
  <c r="M161" i="5" s="1"/>
  <c r="L161" i="5"/>
  <c r="S161" i="5"/>
  <c r="V161" i="5" s="1"/>
  <c r="T161" i="5"/>
  <c r="U161" i="5"/>
  <c r="W161" i="5"/>
  <c r="X161" i="5"/>
  <c r="Y161" i="5"/>
  <c r="Z161" i="5"/>
  <c r="AA161" i="5"/>
  <c r="AC161" i="5"/>
  <c r="C162" i="5"/>
  <c r="D162" i="5"/>
  <c r="E162" i="5"/>
  <c r="F162" i="5"/>
  <c r="K162" i="5"/>
  <c r="O162" i="5"/>
  <c r="P162" i="5"/>
  <c r="Q162" i="5"/>
  <c r="R162" i="5"/>
  <c r="S162" i="5"/>
  <c r="V162" i="5" s="1"/>
  <c r="T162" i="5"/>
  <c r="U162" i="5"/>
  <c r="W162" i="5"/>
  <c r="X162" i="5"/>
  <c r="Y162" i="5"/>
  <c r="Z162" i="5"/>
  <c r="AA162" i="5"/>
  <c r="AC162" i="5"/>
  <c r="C163" i="5"/>
  <c r="D163" i="5"/>
  <c r="E163" i="5"/>
  <c r="F163" i="5"/>
  <c r="G163" i="5"/>
  <c r="H163" i="5"/>
  <c r="I163" i="5"/>
  <c r="J163" i="5"/>
  <c r="K163" i="5"/>
  <c r="M163" i="5" s="1"/>
  <c r="L163" i="5"/>
  <c r="N163" i="5"/>
  <c r="W163" i="5"/>
  <c r="X163" i="5"/>
  <c r="Y163" i="5"/>
  <c r="Z163" i="5"/>
  <c r="AA163" i="5"/>
  <c r="AB163" i="5"/>
  <c r="AC163" i="5"/>
  <c r="C164" i="5"/>
  <c r="D164" i="5"/>
  <c r="E164" i="5"/>
  <c r="F164" i="5"/>
  <c r="G164" i="5"/>
  <c r="H164" i="5"/>
  <c r="I164" i="5"/>
  <c r="K164" i="5"/>
  <c r="L164" i="5" s="1"/>
  <c r="O164" i="5"/>
  <c r="P164" i="5" s="1"/>
  <c r="R164" i="5"/>
  <c r="S164" i="5"/>
  <c r="T164" i="5"/>
  <c r="U164" i="5"/>
  <c r="V164" i="5"/>
  <c r="W164" i="5"/>
  <c r="X164" i="5"/>
  <c r="Y164" i="5"/>
  <c r="Z164" i="5"/>
  <c r="AA164" i="5"/>
  <c r="AB164" i="5"/>
  <c r="AC164" i="5"/>
  <c r="C165" i="5"/>
  <c r="D165" i="5"/>
  <c r="E165" i="5"/>
  <c r="F165" i="5"/>
  <c r="G165" i="5"/>
  <c r="K165" i="5"/>
  <c r="M165" i="5" s="1"/>
  <c r="S165" i="5"/>
  <c r="T165" i="5"/>
  <c r="U165" i="5"/>
  <c r="V165" i="5"/>
  <c r="W165" i="5"/>
  <c r="X165" i="5"/>
  <c r="Y165" i="5"/>
  <c r="Z165" i="5"/>
  <c r="AA165" i="5"/>
  <c r="AC165" i="5"/>
  <c r="C166" i="5"/>
  <c r="D166" i="5"/>
  <c r="E166" i="5"/>
  <c r="F166" i="5"/>
  <c r="G166" i="5"/>
  <c r="K166" i="5"/>
  <c r="M166" i="5" s="1"/>
  <c r="L166" i="5"/>
  <c r="N166" i="5"/>
  <c r="S166" i="5"/>
  <c r="V166" i="5" s="1"/>
  <c r="T166" i="5"/>
  <c r="U166" i="5"/>
  <c r="W166" i="5"/>
  <c r="X166" i="5"/>
  <c r="Y166" i="5"/>
  <c r="Z166" i="5"/>
  <c r="AA166" i="5"/>
  <c r="AC166" i="5"/>
  <c r="C167" i="5"/>
  <c r="D167" i="5"/>
  <c r="E167" i="5"/>
  <c r="F167" i="5"/>
  <c r="G167" i="5"/>
  <c r="H167" i="5"/>
  <c r="I167" i="5"/>
  <c r="J167" i="5"/>
  <c r="K167" i="5"/>
  <c r="L167" i="5" s="1"/>
  <c r="O167" i="5"/>
  <c r="P167" i="5" s="1"/>
  <c r="R167" i="5"/>
  <c r="W167" i="5"/>
  <c r="X167" i="5"/>
  <c r="Y167" i="5"/>
  <c r="Z167" i="5"/>
  <c r="AA167" i="5"/>
  <c r="AC167" i="5"/>
  <c r="C168" i="5"/>
  <c r="D168" i="5"/>
  <c r="E168" i="5"/>
  <c r="F168" i="5"/>
  <c r="G168" i="5"/>
  <c r="H168" i="5" s="1"/>
  <c r="K168" i="5"/>
  <c r="L168" i="5" s="1"/>
  <c r="M168" i="5"/>
  <c r="O168" i="5"/>
  <c r="P168" i="5" s="1"/>
  <c r="Q168" i="5"/>
  <c r="R168" i="5"/>
  <c r="S168" i="5"/>
  <c r="U168" i="5" s="1"/>
  <c r="T168" i="5"/>
  <c r="V168" i="5"/>
  <c r="W168" i="5"/>
  <c r="X168" i="5"/>
  <c r="Y168" i="5"/>
  <c r="Z168" i="5"/>
  <c r="AA168" i="5"/>
  <c r="AB168" i="5"/>
  <c r="AC168" i="5"/>
  <c r="C169" i="5"/>
  <c r="D169" i="5"/>
  <c r="E169" i="5"/>
  <c r="F169" i="5"/>
  <c r="O169" i="5"/>
  <c r="R169" i="5" s="1"/>
  <c r="P169" i="5"/>
  <c r="S169" i="5"/>
  <c r="T169" i="5"/>
  <c r="U169" i="5"/>
  <c r="V169" i="5"/>
  <c r="W169" i="5"/>
  <c r="X169" i="5"/>
  <c r="Y169" i="5"/>
  <c r="Z169" i="5"/>
  <c r="AA169" i="5"/>
  <c r="AC169" i="5"/>
  <c r="C170" i="5"/>
  <c r="D170" i="5"/>
  <c r="E170" i="5"/>
  <c r="F170" i="5"/>
  <c r="G170" i="5"/>
  <c r="J170" i="5" s="1"/>
  <c r="I170" i="5"/>
  <c r="K170" i="5"/>
  <c r="L170" i="5" s="1"/>
  <c r="M170" i="5"/>
  <c r="N170" i="5"/>
  <c r="W170" i="5"/>
  <c r="X170" i="5"/>
  <c r="Y170" i="5"/>
  <c r="Z170" i="5"/>
  <c r="AA170" i="5"/>
  <c r="AC170" i="5"/>
  <c r="C171" i="5"/>
  <c r="D171" i="5"/>
  <c r="E171" i="5"/>
  <c r="F171" i="5"/>
  <c r="G171" i="5"/>
  <c r="H171" i="5"/>
  <c r="I171" i="5"/>
  <c r="J171" i="5"/>
  <c r="K171" i="5"/>
  <c r="N171" i="5" s="1"/>
  <c r="L171" i="5"/>
  <c r="O171" i="5"/>
  <c r="P171" i="5"/>
  <c r="Q171" i="5"/>
  <c r="R171" i="5"/>
  <c r="S171" i="5"/>
  <c r="T171" i="5"/>
  <c r="U171" i="5"/>
  <c r="V171" i="5"/>
  <c r="W171" i="5"/>
  <c r="X171" i="5"/>
  <c r="Y171" i="5"/>
  <c r="Z171" i="5"/>
  <c r="AA171" i="5"/>
  <c r="AC171" i="5"/>
  <c r="C172" i="5"/>
  <c r="D172" i="5"/>
  <c r="E172" i="5"/>
  <c r="F172" i="5"/>
  <c r="G172" i="5"/>
  <c r="H172" i="5"/>
  <c r="I172" i="5"/>
  <c r="J172" i="5"/>
  <c r="K172" i="5"/>
  <c r="L172" i="5" s="1"/>
  <c r="S172" i="5"/>
  <c r="T172" i="5" s="1"/>
  <c r="U172" i="5"/>
  <c r="V172" i="5"/>
  <c r="W172" i="5"/>
  <c r="X172" i="5"/>
  <c r="Y172" i="5"/>
  <c r="Z172" i="5"/>
  <c r="AA172" i="5"/>
  <c r="AC172" i="5"/>
  <c r="C173" i="5"/>
  <c r="D173" i="5"/>
  <c r="E173" i="5"/>
  <c r="F173" i="5"/>
  <c r="G173" i="5"/>
  <c r="J173" i="5" s="1"/>
  <c r="H173" i="5"/>
  <c r="K173" i="5"/>
  <c r="M173" i="5" s="1"/>
  <c r="L173" i="5"/>
  <c r="N173" i="5"/>
  <c r="W173" i="5"/>
  <c r="X173" i="5"/>
  <c r="Y173" i="5"/>
  <c r="Z173" i="5"/>
  <c r="AA173" i="5"/>
  <c r="AC173" i="5"/>
  <c r="C174" i="5"/>
  <c r="D174" i="5"/>
  <c r="E174" i="5"/>
  <c r="F174" i="5"/>
  <c r="G174" i="5"/>
  <c r="J174" i="5" s="1"/>
  <c r="H174" i="5"/>
  <c r="K174" i="5"/>
  <c r="L174" i="5" s="1"/>
  <c r="O174" i="5"/>
  <c r="P174" i="5" s="1"/>
  <c r="R174" i="5"/>
  <c r="S174" i="5"/>
  <c r="W174" i="5"/>
  <c r="X174" i="5"/>
  <c r="Y174" i="5"/>
  <c r="Z174" i="5"/>
  <c r="AA174" i="5"/>
  <c r="AB174" i="5"/>
  <c r="AC174" i="5"/>
  <c r="C175" i="5"/>
  <c r="D175" i="5"/>
  <c r="E175" i="5"/>
  <c r="F175" i="5"/>
  <c r="G175" i="5"/>
  <c r="H175" i="5"/>
  <c r="I175" i="5"/>
  <c r="J175" i="5"/>
  <c r="K175" i="5"/>
  <c r="L175" i="5" s="1"/>
  <c r="M175" i="5"/>
  <c r="W175" i="5"/>
  <c r="X175" i="5"/>
  <c r="Y175" i="5"/>
  <c r="Z175" i="5"/>
  <c r="AA175" i="5"/>
  <c r="AC175" i="5"/>
  <c r="C176" i="5"/>
  <c r="D176" i="5"/>
  <c r="E176" i="5"/>
  <c r="F176" i="5"/>
  <c r="K176" i="5"/>
  <c r="L176" i="5" s="1"/>
  <c r="N176" i="5"/>
  <c r="S176" i="5"/>
  <c r="T176" i="5"/>
  <c r="U176" i="5"/>
  <c r="V176" i="5"/>
  <c r="W176" i="5"/>
  <c r="X176" i="5"/>
  <c r="Y176" i="5"/>
  <c r="Z176" i="5"/>
  <c r="AA176" i="5"/>
  <c r="AC176" i="5"/>
  <c r="C177" i="5"/>
  <c r="D177" i="5"/>
  <c r="E177" i="5"/>
  <c r="F177" i="5"/>
  <c r="G177" i="5"/>
  <c r="H177" i="5" s="1"/>
  <c r="K177" i="5"/>
  <c r="M177" i="5" s="1"/>
  <c r="N177" i="5"/>
  <c r="O177" i="5"/>
  <c r="S177" i="5"/>
  <c r="T177" i="5" s="1"/>
  <c r="W177" i="5"/>
  <c r="X177" i="5"/>
  <c r="Y177" i="5"/>
  <c r="Z177" i="5"/>
  <c r="AA177" i="5"/>
  <c r="AB177" i="5"/>
  <c r="AC177" i="5"/>
  <c r="C178" i="5"/>
  <c r="D178" i="5"/>
  <c r="E178" i="5"/>
  <c r="F178" i="5"/>
  <c r="G178" i="5"/>
  <c r="J178" i="5" s="1"/>
  <c r="H178" i="5"/>
  <c r="I178" i="5"/>
  <c r="K178" i="5"/>
  <c r="L178" i="5"/>
  <c r="M178" i="5"/>
  <c r="N178" i="5"/>
  <c r="O178" i="5"/>
  <c r="P178" i="5" s="1"/>
  <c r="S178" i="5"/>
  <c r="T178" i="5" s="1"/>
  <c r="U178" i="5"/>
  <c r="W178" i="5"/>
  <c r="X178" i="5"/>
  <c r="Y178" i="5"/>
  <c r="Z178" i="5"/>
  <c r="AA178" i="5"/>
  <c r="AB178" i="5"/>
  <c r="AC178" i="5"/>
  <c r="C179" i="5"/>
  <c r="D179" i="5"/>
  <c r="E179" i="5"/>
  <c r="F179" i="5"/>
  <c r="G179" i="5"/>
  <c r="H179" i="5" s="1"/>
  <c r="I179" i="5"/>
  <c r="J179" i="5"/>
  <c r="K179" i="5"/>
  <c r="M179" i="5" s="1"/>
  <c r="L179" i="5"/>
  <c r="N179" i="5"/>
  <c r="W179" i="5"/>
  <c r="X179" i="5"/>
  <c r="Y179" i="5"/>
  <c r="Z179" i="5"/>
  <c r="AA179" i="5"/>
  <c r="AC179" i="5"/>
  <c r="C180" i="5"/>
  <c r="D180" i="5"/>
  <c r="E180" i="5"/>
  <c r="F180" i="5"/>
  <c r="G180" i="5"/>
  <c r="K180" i="5"/>
  <c r="L180" i="5" s="1"/>
  <c r="S180" i="5"/>
  <c r="W180" i="5"/>
  <c r="X180" i="5"/>
  <c r="Y180" i="5"/>
  <c r="Z180" i="5"/>
  <c r="AA180" i="5"/>
  <c r="AC180" i="5"/>
  <c r="C181" i="5"/>
  <c r="D181" i="5"/>
  <c r="E181" i="5"/>
  <c r="F181" i="5"/>
  <c r="G181" i="5"/>
  <c r="H181" i="5"/>
  <c r="I181" i="5"/>
  <c r="J181" i="5"/>
  <c r="K181" i="5"/>
  <c r="N181" i="5" s="1"/>
  <c r="L181" i="5"/>
  <c r="M181" i="5"/>
  <c r="S181" i="5"/>
  <c r="T181" i="5"/>
  <c r="U181" i="5"/>
  <c r="V181" i="5"/>
  <c r="W181" i="5"/>
  <c r="X181" i="5"/>
  <c r="Y181" i="5"/>
  <c r="Z181" i="5"/>
  <c r="AA181" i="5"/>
  <c r="AC181" i="5"/>
  <c r="C182" i="5"/>
  <c r="D182" i="5"/>
  <c r="E182" i="5"/>
  <c r="F182" i="5"/>
  <c r="G182" i="5"/>
  <c r="H182" i="5" s="1"/>
  <c r="I182" i="5"/>
  <c r="K182" i="5"/>
  <c r="L182" i="5"/>
  <c r="M182" i="5"/>
  <c r="N182" i="5"/>
  <c r="O182" i="5"/>
  <c r="P182" i="5" s="1"/>
  <c r="S182" i="5"/>
  <c r="T182" i="5" s="1"/>
  <c r="U182" i="5"/>
  <c r="W182" i="5"/>
  <c r="X182" i="5"/>
  <c r="Y182" i="5"/>
  <c r="Z182" i="5"/>
  <c r="AA182" i="5"/>
  <c r="AC182" i="5"/>
  <c r="C183" i="5"/>
  <c r="D183" i="5"/>
  <c r="E183" i="5"/>
  <c r="F183" i="5"/>
  <c r="G183" i="5"/>
  <c r="H183" i="5" s="1"/>
  <c r="I183" i="5"/>
  <c r="J183" i="5"/>
  <c r="K183" i="5"/>
  <c r="M183" i="5" s="1"/>
  <c r="L183" i="5"/>
  <c r="N183" i="5"/>
  <c r="S183" i="5"/>
  <c r="T183" i="5" s="1"/>
  <c r="U183" i="5"/>
  <c r="V183" i="5"/>
  <c r="W183" i="5"/>
  <c r="X183" i="5"/>
  <c r="Y183" i="5"/>
  <c r="Z183" i="5"/>
  <c r="AA183" i="5"/>
  <c r="AB183" i="5"/>
  <c r="AC183" i="5"/>
  <c r="C184" i="5"/>
  <c r="D184" i="5"/>
  <c r="E184" i="5"/>
  <c r="F184" i="5"/>
  <c r="G184" i="5"/>
  <c r="K184" i="5"/>
  <c r="L184" i="5" s="1"/>
  <c r="O184" i="5"/>
  <c r="P184" i="5" s="1"/>
  <c r="R184" i="5"/>
  <c r="S184" i="5"/>
  <c r="W184" i="5"/>
  <c r="X184" i="5"/>
  <c r="Y184" i="5"/>
  <c r="Z184" i="5"/>
  <c r="AA184" i="5"/>
  <c r="AB184" i="5"/>
  <c r="AC184" i="5"/>
  <c r="C185" i="5"/>
  <c r="D185" i="5"/>
  <c r="E185" i="5"/>
  <c r="F185" i="5"/>
  <c r="G185" i="5"/>
  <c r="H185" i="5"/>
  <c r="I185" i="5"/>
  <c r="J185" i="5"/>
  <c r="K185" i="5"/>
  <c r="N185" i="5" s="1"/>
  <c r="L185" i="5"/>
  <c r="M185" i="5"/>
  <c r="S185" i="5"/>
  <c r="T185" i="5"/>
  <c r="U185" i="5"/>
  <c r="V185" i="5"/>
  <c r="W185" i="5"/>
  <c r="X185" i="5"/>
  <c r="Y185" i="5"/>
  <c r="Z185" i="5"/>
  <c r="AA185" i="5"/>
  <c r="AC185" i="5"/>
  <c r="C186" i="5"/>
  <c r="D186" i="5"/>
  <c r="E186" i="5"/>
  <c r="F186" i="5"/>
  <c r="G186" i="5"/>
  <c r="H186" i="5" s="1"/>
  <c r="I186" i="5"/>
  <c r="K186" i="5"/>
  <c r="L186" i="5"/>
  <c r="M186" i="5"/>
  <c r="N186" i="5"/>
  <c r="S186" i="5"/>
  <c r="T186" i="5" s="1"/>
  <c r="U186" i="5"/>
  <c r="W186" i="5"/>
  <c r="X186" i="5"/>
  <c r="Y186" i="5"/>
  <c r="Z186" i="5"/>
  <c r="AA186" i="5"/>
  <c r="AB186" i="5"/>
  <c r="AC186" i="5"/>
  <c r="C187" i="5"/>
  <c r="D187" i="5"/>
  <c r="E187" i="5"/>
  <c r="F187" i="5"/>
  <c r="G187" i="5"/>
  <c r="H187" i="5" s="1"/>
  <c r="I187" i="5"/>
  <c r="J187" i="5"/>
  <c r="K187" i="5"/>
  <c r="M187" i="5" s="1"/>
  <c r="L187" i="5"/>
  <c r="N187" i="5"/>
  <c r="S187" i="5"/>
  <c r="T187" i="5" s="1"/>
  <c r="U187" i="5"/>
  <c r="V187" i="5"/>
  <c r="W187" i="5"/>
  <c r="X187" i="5"/>
  <c r="Y187" i="5"/>
  <c r="Z187" i="5"/>
  <c r="AA187" i="5"/>
  <c r="AC187" i="5"/>
  <c r="C188" i="5"/>
  <c r="D188" i="5"/>
  <c r="E188" i="5"/>
  <c r="F188" i="5"/>
  <c r="G188" i="5"/>
  <c r="K188" i="5"/>
  <c r="L188" i="5" s="1"/>
  <c r="S188" i="5"/>
  <c r="W188" i="5"/>
  <c r="X188" i="5"/>
  <c r="Y188" i="5"/>
  <c r="Z188" i="5"/>
  <c r="AA188" i="5"/>
  <c r="AC188" i="5"/>
  <c r="C189" i="5"/>
  <c r="D189" i="5"/>
  <c r="E189" i="5"/>
  <c r="F189" i="5"/>
  <c r="G189" i="5"/>
  <c r="H189" i="5"/>
  <c r="I189" i="5"/>
  <c r="O189" i="5"/>
  <c r="R189" i="5" s="1"/>
  <c r="P189" i="5"/>
  <c r="S189" i="5"/>
  <c r="T189" i="5"/>
  <c r="U189" i="5"/>
  <c r="V189" i="5"/>
  <c r="W189" i="5"/>
  <c r="X189" i="5"/>
  <c r="Y189" i="5"/>
  <c r="Z189" i="5"/>
  <c r="AA189" i="5"/>
  <c r="AB189" i="5"/>
  <c r="AC189" i="5"/>
  <c r="C190" i="5"/>
  <c r="D190" i="5"/>
  <c r="E190" i="5"/>
  <c r="F190" i="5"/>
  <c r="O190" i="5"/>
  <c r="P190" i="5" s="1"/>
  <c r="S190" i="5"/>
  <c r="T190" i="5" s="1"/>
  <c r="U190" i="5"/>
  <c r="W190" i="5"/>
  <c r="X190" i="5"/>
  <c r="Y190" i="5"/>
  <c r="Z190" i="5"/>
  <c r="AA190" i="5"/>
  <c r="AC190" i="5"/>
  <c r="C191" i="5"/>
  <c r="D191" i="5"/>
  <c r="E191" i="5"/>
  <c r="F191" i="5"/>
  <c r="G191" i="5"/>
  <c r="H191" i="5" s="1"/>
  <c r="I191" i="5"/>
  <c r="J191" i="5"/>
  <c r="K191" i="5"/>
  <c r="M191" i="5" s="1"/>
  <c r="L191" i="5"/>
  <c r="N191" i="5"/>
  <c r="W191" i="5"/>
  <c r="X191" i="5"/>
  <c r="Y191" i="5"/>
  <c r="Z191" i="5"/>
  <c r="AA191" i="5"/>
  <c r="AC191" i="5"/>
  <c r="C192" i="5"/>
  <c r="D192" i="5"/>
  <c r="E192" i="5"/>
  <c r="F192" i="5"/>
  <c r="G192" i="5"/>
  <c r="K192" i="5"/>
  <c r="L192" i="5" s="1"/>
  <c r="W192" i="5"/>
  <c r="X192" i="5"/>
  <c r="Y192" i="5"/>
  <c r="Z192" i="5"/>
  <c r="AA192" i="5"/>
  <c r="AC192" i="5"/>
  <c r="C193" i="5"/>
  <c r="D193" i="5"/>
  <c r="E193" i="5"/>
  <c r="F193" i="5"/>
  <c r="G193" i="5"/>
  <c r="H193" i="5"/>
  <c r="I193" i="5"/>
  <c r="J193" i="5"/>
  <c r="K193" i="5"/>
  <c r="N193" i="5" s="1"/>
  <c r="L193" i="5"/>
  <c r="M193" i="5"/>
  <c r="O193" i="5"/>
  <c r="P193" i="5" s="1"/>
  <c r="S193" i="5"/>
  <c r="T193" i="5"/>
  <c r="U193" i="5"/>
  <c r="V193" i="5"/>
  <c r="W193" i="5"/>
  <c r="X193" i="5"/>
  <c r="Y193" i="5"/>
  <c r="Z193" i="5"/>
  <c r="AA193" i="5"/>
  <c r="AB193" i="5"/>
  <c r="AC193" i="5"/>
  <c r="C194" i="5"/>
  <c r="D194" i="5"/>
  <c r="E194" i="5"/>
  <c r="F194" i="5"/>
  <c r="G194" i="5"/>
  <c r="H194" i="5" s="1"/>
  <c r="I194" i="5"/>
  <c r="K194" i="5"/>
  <c r="L194" i="5"/>
  <c r="M194" i="5"/>
  <c r="N194" i="5"/>
  <c r="S194" i="5"/>
  <c r="T194" i="5" s="1"/>
  <c r="U194" i="5"/>
  <c r="W194" i="5"/>
  <c r="X194" i="5"/>
  <c r="Y194" i="5"/>
  <c r="Z194" i="5"/>
  <c r="AA194" i="5"/>
  <c r="AC194" i="5"/>
  <c r="C195" i="5"/>
  <c r="D195" i="5"/>
  <c r="E195" i="5"/>
  <c r="F195" i="5"/>
  <c r="G195" i="5"/>
  <c r="H195" i="5" s="1"/>
  <c r="I195" i="5"/>
  <c r="J195" i="5"/>
  <c r="K195" i="5"/>
  <c r="M195" i="5" s="1"/>
  <c r="L195" i="5"/>
  <c r="N195" i="5"/>
  <c r="O195" i="5"/>
  <c r="P195" i="5" s="1"/>
  <c r="R195" i="5"/>
  <c r="S195" i="5"/>
  <c r="T195" i="5" s="1"/>
  <c r="U195" i="5"/>
  <c r="V195" i="5"/>
  <c r="W195" i="5"/>
  <c r="X195" i="5"/>
  <c r="Y195" i="5"/>
  <c r="Z195" i="5"/>
  <c r="AA195" i="5"/>
  <c r="AB195" i="5"/>
  <c r="AC195" i="5"/>
  <c r="C196" i="5"/>
  <c r="D196" i="5"/>
  <c r="E196" i="5"/>
  <c r="F196" i="5"/>
  <c r="G196" i="5"/>
  <c r="K196" i="5"/>
  <c r="L196" i="5" s="1"/>
  <c r="S196" i="5"/>
  <c r="W196" i="5"/>
  <c r="X196" i="5"/>
  <c r="Y196" i="5"/>
  <c r="Z196" i="5"/>
  <c r="AA196" i="5"/>
  <c r="AC196" i="5"/>
  <c r="C197" i="5"/>
  <c r="D197" i="5"/>
  <c r="E197" i="5"/>
  <c r="F197" i="5"/>
  <c r="G197" i="5"/>
  <c r="H197" i="5"/>
  <c r="I197" i="5"/>
  <c r="J197" i="5"/>
  <c r="O197" i="5"/>
  <c r="P197" i="5"/>
  <c r="S197" i="5"/>
  <c r="T197" i="5"/>
  <c r="U197" i="5"/>
  <c r="V197" i="5"/>
  <c r="W197" i="5"/>
  <c r="X197" i="5"/>
  <c r="Y197" i="5"/>
  <c r="Z197" i="5"/>
  <c r="AA197" i="5"/>
  <c r="AC197" i="5"/>
  <c r="C198" i="5"/>
  <c r="D198" i="5"/>
  <c r="E198" i="5"/>
  <c r="F198" i="5"/>
  <c r="G198" i="5"/>
  <c r="H198" i="5" s="1"/>
  <c r="I198" i="5"/>
  <c r="K198" i="5"/>
  <c r="L198" i="5"/>
  <c r="M198" i="5"/>
  <c r="N198" i="5"/>
  <c r="S198" i="5"/>
  <c r="T198" i="5" s="1"/>
  <c r="U198" i="5"/>
  <c r="W198" i="5"/>
  <c r="X198" i="5"/>
  <c r="Y198" i="5"/>
  <c r="Z198" i="5"/>
  <c r="AA198" i="5"/>
  <c r="AC198" i="5"/>
  <c r="C199" i="5"/>
  <c r="D199" i="5"/>
  <c r="E199" i="5"/>
  <c r="F199" i="5"/>
  <c r="G199" i="5"/>
  <c r="H199" i="5" s="1"/>
  <c r="I199" i="5"/>
  <c r="J199" i="5"/>
  <c r="K199" i="5"/>
  <c r="M199" i="5" s="1"/>
  <c r="L199" i="5"/>
  <c r="N199" i="5"/>
  <c r="S199" i="5"/>
  <c r="T199" i="5" s="1"/>
  <c r="U199" i="5"/>
  <c r="V199" i="5"/>
  <c r="W199" i="5"/>
  <c r="X199" i="5"/>
  <c r="Y199" i="5"/>
  <c r="Z199" i="5"/>
  <c r="AA199" i="5"/>
  <c r="AB199" i="5"/>
  <c r="AC199" i="5"/>
  <c r="C200" i="5"/>
  <c r="D200" i="5"/>
  <c r="E200" i="5"/>
  <c r="F200" i="5"/>
  <c r="G200" i="5"/>
  <c r="K200" i="5"/>
  <c r="L200" i="5" s="1"/>
  <c r="S200" i="5"/>
  <c r="W200" i="5"/>
  <c r="X200" i="5"/>
  <c r="Y200" i="5"/>
  <c r="Z200" i="5"/>
  <c r="AA200" i="5"/>
  <c r="AC200" i="5"/>
  <c r="C201" i="5"/>
  <c r="D201" i="5"/>
  <c r="E201" i="5"/>
  <c r="F201" i="5"/>
  <c r="G201" i="5"/>
  <c r="H201" i="5"/>
  <c r="I201" i="5"/>
  <c r="J201" i="5"/>
  <c r="K201" i="5"/>
  <c r="N201" i="5" s="1"/>
  <c r="L201" i="5"/>
  <c r="M201" i="5"/>
  <c r="S201" i="5"/>
  <c r="T201" i="5"/>
  <c r="U201" i="5"/>
  <c r="V201" i="5"/>
  <c r="W201" i="5"/>
  <c r="X201" i="5"/>
  <c r="Y201" i="5"/>
  <c r="Z201" i="5"/>
  <c r="AA201" i="5"/>
  <c r="AC201" i="5"/>
  <c r="C202" i="5"/>
  <c r="D202" i="5"/>
  <c r="E202" i="5"/>
  <c r="F202" i="5"/>
  <c r="G202" i="5"/>
  <c r="H202" i="5" s="1"/>
  <c r="I202" i="5"/>
  <c r="K202" i="5"/>
  <c r="L202" i="5"/>
  <c r="M202" i="5"/>
  <c r="N202" i="5"/>
  <c r="S202" i="5"/>
  <c r="T202" i="5" s="1"/>
  <c r="U202" i="5"/>
  <c r="W202" i="5"/>
  <c r="X202" i="5"/>
  <c r="Y202" i="5"/>
  <c r="Z202" i="5"/>
  <c r="AA202" i="5"/>
  <c r="AC202" i="5"/>
  <c r="C203" i="5"/>
  <c r="D203" i="5"/>
  <c r="E203" i="5"/>
  <c r="F203" i="5"/>
  <c r="G203" i="5"/>
  <c r="H203" i="5" s="1"/>
  <c r="I203" i="5"/>
  <c r="J203" i="5"/>
  <c r="K203" i="5"/>
  <c r="M203" i="5" s="1"/>
  <c r="L203" i="5"/>
  <c r="N203" i="5"/>
  <c r="S203" i="5"/>
  <c r="T203" i="5" s="1"/>
  <c r="U203" i="5"/>
  <c r="V203" i="5"/>
  <c r="W203" i="5"/>
  <c r="X203" i="5"/>
  <c r="Y203" i="5"/>
  <c r="Z203" i="5"/>
  <c r="AA203" i="5"/>
  <c r="AB203" i="5"/>
  <c r="AC203" i="5"/>
  <c r="C204" i="5"/>
  <c r="D204" i="5"/>
  <c r="E204" i="5"/>
  <c r="F204" i="5"/>
  <c r="G204" i="5"/>
  <c r="I204" i="5" s="1"/>
  <c r="K204" i="5"/>
  <c r="S204" i="5"/>
  <c r="W204" i="5"/>
  <c r="X204" i="5"/>
  <c r="Y204" i="5"/>
  <c r="Z204" i="5"/>
  <c r="AA204" i="5"/>
  <c r="AC204" i="5"/>
  <c r="C205" i="5"/>
  <c r="D205" i="5"/>
  <c r="E205" i="5"/>
  <c r="F205" i="5"/>
  <c r="G205" i="5"/>
  <c r="H205" i="5"/>
  <c r="I205" i="5"/>
  <c r="J205" i="5"/>
  <c r="K205" i="5"/>
  <c r="M205" i="5" s="1"/>
  <c r="L205" i="5"/>
  <c r="O205" i="5"/>
  <c r="Q205" i="5" s="1"/>
  <c r="W205" i="5"/>
  <c r="X205" i="5"/>
  <c r="Y205" i="5"/>
  <c r="Z205" i="5"/>
  <c r="AA205" i="5"/>
  <c r="AB205" i="5"/>
  <c r="AC205" i="5"/>
  <c r="C206" i="5"/>
  <c r="D206" i="5"/>
  <c r="E206" i="5"/>
  <c r="F206" i="5"/>
  <c r="G206" i="5"/>
  <c r="H206" i="5" s="1"/>
  <c r="I206" i="5"/>
  <c r="W206" i="5"/>
  <c r="X206" i="5"/>
  <c r="Y206" i="5"/>
  <c r="Z206" i="5"/>
  <c r="AA206" i="5"/>
  <c r="AC206" i="5"/>
  <c r="C207" i="5"/>
  <c r="D207" i="5"/>
  <c r="E207" i="5"/>
  <c r="F207" i="5"/>
  <c r="G207" i="5"/>
  <c r="H207" i="5"/>
  <c r="I207" i="5"/>
  <c r="J207" i="5"/>
  <c r="S207" i="5"/>
  <c r="T207" i="5"/>
  <c r="U207" i="5"/>
  <c r="V207" i="5"/>
  <c r="W207" i="5"/>
  <c r="X207" i="5"/>
  <c r="Y207" i="5"/>
  <c r="Z207" i="5"/>
  <c r="AA207" i="5"/>
  <c r="AC207" i="5"/>
  <c r="C208" i="5"/>
  <c r="D208" i="5"/>
  <c r="E208" i="5"/>
  <c r="F208" i="5"/>
  <c r="G208" i="5"/>
  <c r="K208" i="5"/>
  <c r="O208" i="5"/>
  <c r="R208" i="5" s="1"/>
  <c r="S208" i="5"/>
  <c r="U208" i="5" s="1"/>
  <c r="W208" i="5"/>
  <c r="X208" i="5"/>
  <c r="Y208" i="5"/>
  <c r="Z208" i="5"/>
  <c r="AA208" i="5"/>
  <c r="AB208" i="5"/>
  <c r="AC208" i="5"/>
  <c r="C209" i="5"/>
  <c r="D209" i="5"/>
  <c r="E209" i="5"/>
  <c r="F209" i="5"/>
  <c r="O209" i="5"/>
  <c r="Q209" i="5" s="1"/>
  <c r="R209" i="5"/>
  <c r="S209" i="5"/>
  <c r="T209" i="5"/>
  <c r="U209" i="5"/>
  <c r="V209" i="5"/>
  <c r="W209" i="5"/>
  <c r="X209" i="5"/>
  <c r="Y209" i="5"/>
  <c r="Z209" i="5"/>
  <c r="AA209" i="5"/>
  <c r="AB209" i="5"/>
  <c r="AC209" i="5"/>
  <c r="C210" i="5"/>
  <c r="D210" i="5"/>
  <c r="E210" i="5"/>
  <c r="F210" i="5"/>
  <c r="G210" i="5"/>
  <c r="J210" i="5" s="1"/>
  <c r="H210" i="5"/>
  <c r="I210" i="5"/>
  <c r="K210" i="5"/>
  <c r="L210" i="5"/>
  <c r="M210" i="5"/>
  <c r="N210" i="5"/>
  <c r="O210" i="5"/>
  <c r="Q210" i="5"/>
  <c r="S210" i="5"/>
  <c r="T210" i="5" s="1"/>
  <c r="U210" i="5"/>
  <c r="W210" i="5"/>
  <c r="X210" i="5"/>
  <c r="Y210" i="5"/>
  <c r="Z210" i="5"/>
  <c r="AA210" i="5"/>
  <c r="AC210" i="5"/>
  <c r="C211" i="5"/>
  <c r="D211" i="5"/>
  <c r="E211" i="5"/>
  <c r="F211" i="5"/>
  <c r="G211" i="5"/>
  <c r="H211" i="5"/>
  <c r="I211" i="5"/>
  <c r="J211" i="5"/>
  <c r="K211" i="5"/>
  <c r="M211" i="5" s="1"/>
  <c r="L211" i="5"/>
  <c r="N211" i="5"/>
  <c r="O211" i="5"/>
  <c r="P211" i="5" s="1"/>
  <c r="R211" i="5"/>
  <c r="W211" i="5"/>
  <c r="X211" i="5"/>
  <c r="Y211" i="5"/>
  <c r="Z211" i="5"/>
  <c r="AA211" i="5"/>
  <c r="AC211" i="5"/>
  <c r="C212" i="5"/>
  <c r="D212" i="5"/>
  <c r="E212" i="5"/>
  <c r="F212" i="5"/>
  <c r="G212" i="5"/>
  <c r="I212" i="5" s="1"/>
  <c r="O212" i="5"/>
  <c r="S212" i="5"/>
  <c r="U212" i="5"/>
  <c r="W212" i="5"/>
  <c r="X212" i="5"/>
  <c r="Y212" i="5"/>
  <c r="Z212" i="5"/>
  <c r="AA212" i="5"/>
  <c r="AC212" i="5"/>
  <c r="C213" i="5"/>
  <c r="D213" i="5"/>
  <c r="E213" i="5"/>
  <c r="F213" i="5"/>
  <c r="G213" i="5"/>
  <c r="H213" i="5"/>
  <c r="I213" i="5"/>
  <c r="J213" i="5"/>
  <c r="K213" i="5"/>
  <c r="M213" i="5" s="1"/>
  <c r="L213" i="5"/>
  <c r="O213" i="5"/>
  <c r="Q213" i="5" s="1"/>
  <c r="R213" i="5"/>
  <c r="S213" i="5"/>
  <c r="T213" i="5"/>
  <c r="U213" i="5"/>
  <c r="V213" i="5"/>
  <c r="W213" i="5"/>
  <c r="X213" i="5"/>
  <c r="Y213" i="5"/>
  <c r="Z213" i="5"/>
  <c r="AA213" i="5"/>
  <c r="AC213" i="5"/>
  <c r="C214" i="5"/>
  <c r="D214" i="5"/>
  <c r="E214" i="5"/>
  <c r="F214" i="5"/>
  <c r="G214" i="5"/>
  <c r="H214" i="5" s="1"/>
  <c r="I214" i="5"/>
  <c r="K214" i="5"/>
  <c r="L214" i="5"/>
  <c r="M214" i="5"/>
  <c r="N214" i="5"/>
  <c r="O214" i="5"/>
  <c r="P214" i="5" s="1"/>
  <c r="R214" i="5"/>
  <c r="S214" i="5"/>
  <c r="T214" i="5" s="1"/>
  <c r="U214" i="5"/>
  <c r="W214" i="5"/>
  <c r="X214" i="5"/>
  <c r="Y214" i="5"/>
  <c r="Z214" i="5"/>
  <c r="AA214" i="5"/>
  <c r="AB214" i="5"/>
  <c r="AC214" i="5"/>
  <c r="C215" i="5"/>
  <c r="D215" i="5"/>
  <c r="E215" i="5"/>
  <c r="F215" i="5"/>
  <c r="G215" i="5"/>
  <c r="H215" i="5"/>
  <c r="I215" i="5"/>
  <c r="J215" i="5"/>
  <c r="K215" i="5"/>
  <c r="M215" i="5" s="1"/>
  <c r="L215" i="5"/>
  <c r="O215" i="5"/>
  <c r="R215" i="5" s="1"/>
  <c r="W215" i="5"/>
  <c r="X215" i="5"/>
  <c r="Y215" i="5"/>
  <c r="Z215" i="5"/>
  <c r="AA215" i="5"/>
  <c r="AC215" i="5"/>
  <c r="C216" i="5"/>
  <c r="D216" i="5"/>
  <c r="E216" i="5"/>
  <c r="F216" i="5"/>
  <c r="G216" i="5"/>
  <c r="J216" i="5" s="1"/>
  <c r="H216" i="5"/>
  <c r="I216" i="5"/>
  <c r="K216" i="5"/>
  <c r="W216" i="5"/>
  <c r="X216" i="5"/>
  <c r="Y216" i="5"/>
  <c r="Z216" i="5"/>
  <c r="AA216" i="5"/>
  <c r="AC216" i="5"/>
  <c r="C217" i="5"/>
  <c r="D217" i="5"/>
  <c r="E217" i="5"/>
  <c r="F217" i="5"/>
  <c r="G217" i="5"/>
  <c r="H217" i="5"/>
  <c r="I217" i="5"/>
  <c r="J217" i="5"/>
  <c r="K217" i="5"/>
  <c r="M217" i="5" s="1"/>
  <c r="L217" i="5"/>
  <c r="W217" i="5"/>
  <c r="X217" i="5"/>
  <c r="Y217" i="5"/>
  <c r="Z217" i="5"/>
  <c r="AA217" i="5"/>
  <c r="AC217" i="5"/>
  <c r="C218" i="5"/>
  <c r="D218" i="5"/>
  <c r="E218" i="5"/>
  <c r="F218" i="5"/>
  <c r="G218" i="5"/>
  <c r="J218" i="5" s="1"/>
  <c r="H218" i="5"/>
  <c r="I218" i="5"/>
  <c r="K218" i="5"/>
  <c r="L218" i="5"/>
  <c r="M218" i="5"/>
  <c r="N218" i="5"/>
  <c r="O218" i="5"/>
  <c r="P218" i="5" s="1"/>
  <c r="Q218" i="5"/>
  <c r="S218" i="5"/>
  <c r="V218" i="5" s="1"/>
  <c r="T218" i="5"/>
  <c r="U218" i="5"/>
  <c r="W218" i="5"/>
  <c r="X218" i="5"/>
  <c r="Y218" i="5"/>
  <c r="Z218" i="5"/>
  <c r="AA218" i="5"/>
  <c r="AC218" i="5"/>
  <c r="C219" i="5"/>
  <c r="D219" i="5"/>
  <c r="E219" i="5"/>
  <c r="F219" i="5"/>
  <c r="G219" i="5"/>
  <c r="H219" i="5"/>
  <c r="I219" i="5"/>
  <c r="J219" i="5"/>
  <c r="K219" i="5"/>
  <c r="M219" i="5" s="1"/>
  <c r="S219" i="5"/>
  <c r="T219" i="5"/>
  <c r="U219" i="5"/>
  <c r="V219" i="5"/>
  <c r="W219" i="5"/>
  <c r="X219" i="5"/>
  <c r="Y219" i="5"/>
  <c r="Z219" i="5"/>
  <c r="AA219" i="5"/>
  <c r="AC219" i="5"/>
  <c r="C220" i="5"/>
  <c r="D220" i="5"/>
  <c r="E220" i="5"/>
  <c r="F220" i="5"/>
  <c r="G220" i="5"/>
  <c r="J220" i="5" s="1"/>
  <c r="H220" i="5"/>
  <c r="K220" i="5"/>
  <c r="M220" i="5" s="1"/>
  <c r="N220" i="5"/>
  <c r="O220" i="5"/>
  <c r="R220" i="5" s="1"/>
  <c r="S220" i="5"/>
  <c r="V220" i="5" s="1"/>
  <c r="T220" i="5"/>
  <c r="U220" i="5"/>
  <c r="W220" i="5"/>
  <c r="X220" i="5"/>
  <c r="Y220" i="5"/>
  <c r="Z220" i="5"/>
  <c r="AA220" i="5"/>
  <c r="AB220" i="5"/>
  <c r="AC220" i="5"/>
  <c r="C221" i="5"/>
  <c r="D221" i="5"/>
  <c r="E221" i="5"/>
  <c r="F221" i="5"/>
  <c r="G221" i="5"/>
  <c r="H221" i="5"/>
  <c r="I221" i="5"/>
  <c r="J221" i="5"/>
  <c r="K221" i="5"/>
  <c r="M221" i="5" s="1"/>
  <c r="L221" i="5"/>
  <c r="S221" i="5"/>
  <c r="T221" i="5"/>
  <c r="U221" i="5"/>
  <c r="V221" i="5"/>
  <c r="W221" i="5"/>
  <c r="X221" i="5"/>
  <c r="Y221" i="5"/>
  <c r="Z221" i="5"/>
  <c r="AA221" i="5"/>
  <c r="AC221" i="5"/>
  <c r="C222" i="5"/>
  <c r="D222" i="5"/>
  <c r="E222" i="5"/>
  <c r="F222" i="5"/>
  <c r="G222" i="5"/>
  <c r="J222" i="5" s="1"/>
  <c r="H222" i="5"/>
  <c r="K222" i="5"/>
  <c r="L222" i="5" s="1"/>
  <c r="M222" i="5"/>
  <c r="N222" i="5"/>
  <c r="W222" i="5"/>
  <c r="X222" i="5"/>
  <c r="Y222" i="5"/>
  <c r="Z222" i="5"/>
  <c r="AA222" i="5"/>
  <c r="AC222" i="5"/>
  <c r="C223" i="5"/>
  <c r="D223" i="5"/>
  <c r="E223" i="5"/>
  <c r="F223" i="5"/>
  <c r="G223" i="5"/>
  <c r="H223" i="5"/>
  <c r="I223" i="5"/>
  <c r="J223" i="5"/>
  <c r="K223" i="5"/>
  <c r="M223" i="5" s="1"/>
  <c r="N223" i="5"/>
  <c r="W223" i="5"/>
  <c r="X223" i="5"/>
  <c r="Y223" i="5"/>
  <c r="Z223" i="5"/>
  <c r="AA223" i="5"/>
  <c r="AC223" i="5"/>
  <c r="C224" i="5"/>
  <c r="D224" i="5"/>
  <c r="E224" i="5"/>
  <c r="F224" i="5"/>
  <c r="G224" i="5"/>
  <c r="J224" i="5" s="1"/>
  <c r="H224" i="5"/>
  <c r="K224" i="5"/>
  <c r="L224" i="5" s="1"/>
  <c r="M224" i="5"/>
  <c r="O224" i="5"/>
  <c r="P224" i="5" s="1"/>
  <c r="R224" i="5"/>
  <c r="S224" i="5"/>
  <c r="W224" i="5"/>
  <c r="X224" i="5"/>
  <c r="Y224" i="5"/>
  <c r="Z224" i="5"/>
  <c r="AA224" i="5"/>
  <c r="AB224" i="5"/>
  <c r="AC224" i="5"/>
  <c r="C225" i="5"/>
  <c r="D225" i="5"/>
  <c r="E225" i="5"/>
  <c r="F225" i="5"/>
  <c r="K225" i="5"/>
  <c r="M225" i="5" s="1"/>
  <c r="N225" i="5"/>
  <c r="S225" i="5"/>
  <c r="T225" i="5"/>
  <c r="U225" i="5"/>
  <c r="V225" i="5"/>
  <c r="W225" i="5"/>
  <c r="X225" i="5"/>
  <c r="Y225" i="5"/>
  <c r="Z225" i="5"/>
  <c r="AA225" i="5"/>
  <c r="AC225" i="5"/>
  <c r="C226" i="5"/>
  <c r="D226" i="5"/>
  <c r="E226" i="5"/>
  <c r="F226" i="5"/>
  <c r="G226" i="5"/>
  <c r="J226" i="5" s="1"/>
  <c r="K226" i="5"/>
  <c r="N226" i="5" s="1"/>
  <c r="L226" i="5"/>
  <c r="M226" i="5"/>
  <c r="O226" i="5"/>
  <c r="P226" i="5" s="1"/>
  <c r="Q226" i="5"/>
  <c r="R226" i="5"/>
  <c r="S226" i="5"/>
  <c r="V226" i="5" s="1"/>
  <c r="T226" i="5"/>
  <c r="U226" i="5"/>
  <c r="W226" i="5"/>
  <c r="X226" i="5"/>
  <c r="Y226" i="5"/>
  <c r="Z226" i="5"/>
  <c r="AA226" i="5"/>
  <c r="AB226" i="5"/>
  <c r="AC226" i="5"/>
  <c r="C227" i="5"/>
  <c r="D227" i="5"/>
  <c r="E227" i="5"/>
  <c r="F227" i="5"/>
  <c r="W227" i="5"/>
  <c r="X227" i="5"/>
  <c r="Y227" i="5"/>
  <c r="Z227" i="5"/>
  <c r="AA227" i="5"/>
  <c r="AC227" i="5"/>
  <c r="C228" i="5"/>
  <c r="D228" i="5"/>
  <c r="E228" i="5"/>
  <c r="F228" i="5"/>
  <c r="G228" i="5"/>
  <c r="J228" i="5" s="1"/>
  <c r="K228" i="5"/>
  <c r="N228" i="5" s="1"/>
  <c r="L228" i="5"/>
  <c r="M228" i="5"/>
  <c r="W228" i="5"/>
  <c r="X228" i="5"/>
  <c r="Y228" i="5"/>
  <c r="Z228" i="5"/>
  <c r="AA228" i="5"/>
  <c r="AC228" i="5"/>
  <c r="C229" i="5"/>
  <c r="D229" i="5"/>
  <c r="E229" i="5"/>
  <c r="F229" i="5"/>
  <c r="G229" i="5"/>
  <c r="H229" i="5"/>
  <c r="I229" i="5"/>
  <c r="J229" i="5"/>
  <c r="K229" i="5"/>
  <c r="M229" i="5" s="1"/>
  <c r="L229" i="5"/>
  <c r="N229" i="5"/>
  <c r="O229" i="5"/>
  <c r="P229" i="5" s="1"/>
  <c r="Q229" i="5"/>
  <c r="R229" i="5"/>
  <c r="S229" i="5"/>
  <c r="T229" i="5"/>
  <c r="U229" i="5"/>
  <c r="V229" i="5"/>
  <c r="W229" i="5"/>
  <c r="X229" i="5"/>
  <c r="Y229" i="5"/>
  <c r="Z229" i="5"/>
  <c r="AA229" i="5"/>
  <c r="AB229" i="5"/>
  <c r="AC229" i="5"/>
  <c r="C230" i="5"/>
  <c r="D230" i="5"/>
  <c r="E230" i="5"/>
  <c r="F230" i="5"/>
  <c r="G230" i="5"/>
  <c r="J230" i="5" s="1"/>
  <c r="O230" i="5"/>
  <c r="P230" i="5" s="1"/>
  <c r="Q230" i="5"/>
  <c r="S230" i="5"/>
  <c r="V230" i="5" s="1"/>
  <c r="W230" i="5"/>
  <c r="X230" i="5"/>
  <c r="Y230" i="5"/>
  <c r="Z230" i="5"/>
  <c r="AA230" i="5"/>
  <c r="AB230" i="5"/>
  <c r="AC230" i="5"/>
  <c r="C231" i="5"/>
  <c r="D231" i="5"/>
  <c r="E231" i="5"/>
  <c r="F231" i="5"/>
  <c r="G231" i="5"/>
  <c r="H231" i="5"/>
  <c r="I231" i="5"/>
  <c r="J231" i="5"/>
  <c r="K231" i="5"/>
  <c r="M231" i="5" s="1"/>
  <c r="O231" i="5"/>
  <c r="R231" i="5" s="1"/>
  <c r="P231" i="5"/>
  <c r="S231" i="5"/>
  <c r="T231" i="5"/>
  <c r="U231" i="5"/>
  <c r="V231" i="5"/>
  <c r="W231" i="5"/>
  <c r="X231" i="5"/>
  <c r="Y231" i="5"/>
  <c r="Z231" i="5"/>
  <c r="AA231" i="5"/>
  <c r="AC231" i="5"/>
  <c r="C232" i="5"/>
  <c r="D232" i="5"/>
  <c r="E232" i="5"/>
  <c r="F232" i="5"/>
  <c r="G232" i="5"/>
  <c r="H232" i="5"/>
  <c r="I232" i="5"/>
  <c r="J232" i="5"/>
  <c r="O232" i="5"/>
  <c r="P232" i="5" s="1"/>
  <c r="W232" i="5"/>
  <c r="X232" i="5"/>
  <c r="Y232" i="5"/>
  <c r="Z232" i="5"/>
  <c r="AA232" i="5"/>
  <c r="AB232" i="5"/>
  <c r="AC232" i="5"/>
  <c r="C233" i="5"/>
  <c r="D233" i="5"/>
  <c r="E233" i="5"/>
  <c r="F233" i="5"/>
  <c r="G233" i="5"/>
  <c r="H233" i="5" s="1"/>
  <c r="J233" i="5"/>
  <c r="K233" i="5"/>
  <c r="O233" i="5"/>
  <c r="Q233" i="5" s="1"/>
  <c r="P233" i="5"/>
  <c r="R233" i="5"/>
  <c r="W233" i="5"/>
  <c r="X233" i="5"/>
  <c r="Y233" i="5"/>
  <c r="Z233" i="5"/>
  <c r="AA233" i="5"/>
  <c r="AC233" i="5"/>
  <c r="C234" i="5"/>
  <c r="D234" i="5"/>
  <c r="E234" i="5"/>
  <c r="F234" i="5"/>
  <c r="G234" i="5"/>
  <c r="J234" i="5" s="1"/>
  <c r="H234" i="5"/>
  <c r="K234" i="5"/>
  <c r="L234" i="5" s="1"/>
  <c r="S234" i="5"/>
  <c r="V234" i="5" s="1"/>
  <c r="T234" i="5"/>
  <c r="W234" i="5"/>
  <c r="X234" i="5"/>
  <c r="Y234" i="5"/>
  <c r="Z234" i="5"/>
  <c r="AA234" i="5"/>
  <c r="AC234" i="5"/>
  <c r="C235" i="5"/>
  <c r="D235" i="5"/>
  <c r="E235" i="5"/>
  <c r="F235" i="5"/>
  <c r="G235" i="5"/>
  <c r="H235" i="5" s="1"/>
  <c r="K235" i="5"/>
  <c r="N235" i="5" s="1"/>
  <c r="L235" i="5"/>
  <c r="M235" i="5"/>
  <c r="O235" i="5"/>
  <c r="P235" i="5"/>
  <c r="Q235" i="5"/>
  <c r="R235" i="5"/>
  <c r="S235" i="5"/>
  <c r="T235" i="5" s="1"/>
  <c r="W235" i="5"/>
  <c r="X235" i="5"/>
  <c r="Y235" i="5"/>
  <c r="Z235" i="5"/>
  <c r="AA235" i="5"/>
  <c r="AC235" i="5"/>
  <c r="C236" i="5"/>
  <c r="D236" i="5"/>
  <c r="E236" i="5"/>
  <c r="F236" i="5"/>
  <c r="G236" i="5"/>
  <c r="H236" i="5" s="1"/>
  <c r="I236" i="5"/>
  <c r="J236" i="5"/>
  <c r="O236" i="5"/>
  <c r="P236" i="5"/>
  <c r="Q236" i="5"/>
  <c r="R236" i="5"/>
  <c r="S236" i="5"/>
  <c r="T236" i="5" s="1"/>
  <c r="U236" i="5"/>
  <c r="V236" i="5"/>
  <c r="W236" i="5"/>
  <c r="X236" i="5"/>
  <c r="Y236" i="5"/>
  <c r="Z236" i="5"/>
  <c r="AA236" i="5"/>
  <c r="AB236" i="5"/>
  <c r="AC236" i="5"/>
  <c r="C237" i="5"/>
  <c r="D237" i="5"/>
  <c r="E237" i="5"/>
  <c r="F237" i="5"/>
  <c r="K237" i="5"/>
  <c r="O237" i="5"/>
  <c r="P237" i="5" s="1"/>
  <c r="R237" i="5"/>
  <c r="S237" i="5"/>
  <c r="T237" i="5" s="1"/>
  <c r="V237" i="5"/>
  <c r="W237" i="5"/>
  <c r="X237" i="5"/>
  <c r="Y237" i="5"/>
  <c r="Z237" i="5"/>
  <c r="AA237" i="5"/>
  <c r="AC237" i="5"/>
  <c r="C238" i="5"/>
  <c r="D238" i="5"/>
  <c r="E238" i="5"/>
  <c r="F238" i="5"/>
  <c r="G238" i="5"/>
  <c r="J238" i="5" s="1"/>
  <c r="H238" i="5"/>
  <c r="K238" i="5"/>
  <c r="M238" i="5" s="1"/>
  <c r="L238" i="5"/>
  <c r="O238" i="5"/>
  <c r="P238" i="5" s="1"/>
  <c r="W238" i="5"/>
  <c r="X238" i="5"/>
  <c r="Y238" i="5"/>
  <c r="Z238" i="5"/>
  <c r="AA238" i="5"/>
  <c r="AB238" i="5"/>
  <c r="AC238" i="5"/>
  <c r="C239" i="5"/>
  <c r="D239" i="5"/>
  <c r="E239" i="5"/>
  <c r="F239" i="5"/>
  <c r="G239" i="5"/>
  <c r="J239" i="5" s="1"/>
  <c r="H239" i="5"/>
  <c r="I239" i="5"/>
  <c r="W239" i="5"/>
  <c r="X239" i="5"/>
  <c r="Y239" i="5"/>
  <c r="Z239" i="5"/>
  <c r="AA239" i="5"/>
  <c r="AB239" i="5"/>
  <c r="AC239" i="5"/>
  <c r="C240" i="5"/>
  <c r="D240" i="5"/>
  <c r="E240" i="5"/>
  <c r="F240" i="5"/>
  <c r="G240" i="5"/>
  <c r="H240" i="5" s="1"/>
  <c r="I240" i="5"/>
  <c r="J240" i="5"/>
  <c r="W240" i="5"/>
  <c r="X240" i="5"/>
  <c r="Y240" i="5"/>
  <c r="Z240" i="5"/>
  <c r="AA240" i="5"/>
  <c r="AC240" i="5"/>
  <c r="C241" i="5"/>
  <c r="D241" i="5"/>
  <c r="E241" i="5"/>
  <c r="F241" i="5"/>
  <c r="G241" i="5"/>
  <c r="H241" i="5" s="1"/>
  <c r="J241" i="5"/>
  <c r="K241" i="5"/>
  <c r="O241" i="5"/>
  <c r="P241" i="5" s="1"/>
  <c r="R241" i="5"/>
  <c r="S241" i="5"/>
  <c r="T241" i="5" s="1"/>
  <c r="V241" i="5"/>
  <c r="W241" i="5"/>
  <c r="X241" i="5"/>
  <c r="Y241" i="5"/>
  <c r="Z241" i="5"/>
  <c r="AA241" i="5"/>
  <c r="AB241" i="5"/>
  <c r="AC241" i="5"/>
  <c r="C242" i="5"/>
  <c r="D242" i="5"/>
  <c r="E242" i="5"/>
  <c r="F242" i="5"/>
  <c r="G242" i="5"/>
  <c r="H242" i="5" s="1"/>
  <c r="K242" i="5"/>
  <c r="M242" i="5" s="1"/>
  <c r="L242" i="5"/>
  <c r="S242" i="5"/>
  <c r="T242" i="5"/>
  <c r="W242" i="5"/>
  <c r="X242" i="5"/>
  <c r="Y242" i="5"/>
  <c r="Z242" i="5"/>
  <c r="AA242" i="5"/>
  <c r="AC242" i="5"/>
  <c r="C243" i="5"/>
  <c r="D243" i="5"/>
  <c r="E243" i="5"/>
  <c r="F243" i="5"/>
  <c r="K243" i="5"/>
  <c r="L243" i="5"/>
  <c r="M243" i="5"/>
  <c r="O243" i="5"/>
  <c r="P243" i="5"/>
  <c r="Q243" i="5"/>
  <c r="R243" i="5"/>
  <c r="W243" i="5"/>
  <c r="X243" i="5"/>
  <c r="Y243" i="5"/>
  <c r="Z243" i="5"/>
  <c r="AA243" i="5"/>
  <c r="AB243" i="5"/>
  <c r="AC243" i="5"/>
  <c r="C244" i="5"/>
  <c r="D244" i="5"/>
  <c r="E244" i="5"/>
  <c r="F244" i="5"/>
  <c r="G244" i="5"/>
  <c r="H244" i="5"/>
  <c r="I244" i="5"/>
  <c r="J244" i="5"/>
  <c r="S244" i="5"/>
  <c r="T244" i="5"/>
  <c r="U244" i="5"/>
  <c r="V244" i="5"/>
  <c r="W244" i="5"/>
  <c r="X244" i="5"/>
  <c r="Y244" i="5"/>
  <c r="Z244" i="5"/>
  <c r="AA244" i="5"/>
  <c r="AC244" i="5"/>
  <c r="C245" i="5"/>
  <c r="D245" i="5"/>
  <c r="E245" i="5"/>
  <c r="F245" i="5"/>
  <c r="G245" i="5"/>
  <c r="H245" i="5" s="1"/>
  <c r="J245" i="5"/>
  <c r="K245" i="5"/>
  <c r="S245" i="5"/>
  <c r="T245" i="5" s="1"/>
  <c r="V245" i="5"/>
  <c r="W245" i="5"/>
  <c r="X245" i="5"/>
  <c r="Y245" i="5"/>
  <c r="Z245" i="5"/>
  <c r="AA245" i="5"/>
  <c r="AC245" i="5"/>
  <c r="C246" i="5"/>
  <c r="D246" i="5"/>
  <c r="E246" i="5"/>
  <c r="F246" i="5"/>
  <c r="W246" i="5"/>
  <c r="X246" i="5"/>
  <c r="Y246" i="5"/>
  <c r="Z246" i="5"/>
  <c r="AA246" i="5"/>
  <c r="AC246" i="5"/>
  <c r="C247" i="5"/>
  <c r="D247" i="5"/>
  <c r="E247" i="5"/>
  <c r="F247" i="5"/>
  <c r="G247" i="5"/>
  <c r="J247" i="5" s="1"/>
  <c r="H247" i="5"/>
  <c r="I247" i="5"/>
  <c r="K247" i="5"/>
  <c r="N247" i="5" s="1"/>
  <c r="L247" i="5"/>
  <c r="M247" i="5"/>
  <c r="S247" i="5"/>
  <c r="V247" i="5" s="1"/>
  <c r="T247" i="5"/>
  <c r="U247" i="5"/>
  <c r="W247" i="5"/>
  <c r="X247" i="5"/>
  <c r="Y247" i="5"/>
  <c r="Z247" i="5"/>
  <c r="AA247" i="5"/>
  <c r="AC247" i="5"/>
  <c r="C248" i="5"/>
  <c r="D248" i="5"/>
  <c r="E248" i="5"/>
  <c r="F248" i="5"/>
  <c r="G248" i="5"/>
  <c r="H248" i="5"/>
  <c r="I248" i="5"/>
  <c r="J248" i="5"/>
  <c r="K248" i="5"/>
  <c r="L248" i="5" s="1"/>
  <c r="M248" i="5"/>
  <c r="N248" i="5"/>
  <c r="S248" i="5"/>
  <c r="T248" i="5"/>
  <c r="U248" i="5"/>
  <c r="V248" i="5"/>
  <c r="W248" i="5"/>
  <c r="X248" i="5"/>
  <c r="Y248" i="5"/>
  <c r="Z248" i="5"/>
  <c r="AA248" i="5"/>
  <c r="AC248" i="5"/>
  <c r="C249" i="5"/>
  <c r="D249" i="5"/>
  <c r="E249" i="5"/>
  <c r="F249" i="5"/>
  <c r="G249" i="5"/>
  <c r="H249" i="5" s="1"/>
  <c r="J249" i="5"/>
  <c r="K249" i="5"/>
  <c r="W249" i="5"/>
  <c r="X249" i="5"/>
  <c r="Y249" i="5"/>
  <c r="Z249" i="5"/>
  <c r="AA249" i="5"/>
  <c r="AC249" i="5"/>
  <c r="C250" i="5"/>
  <c r="D250" i="5"/>
  <c r="E250" i="5"/>
  <c r="F250" i="5"/>
  <c r="W250" i="5"/>
  <c r="X250" i="5"/>
  <c r="Y250" i="5"/>
  <c r="Z250" i="5"/>
  <c r="AA250" i="5"/>
  <c r="AC250" i="5"/>
  <c r="C251" i="5"/>
  <c r="D251" i="5"/>
  <c r="E251" i="5"/>
  <c r="F251" i="5"/>
  <c r="K251" i="5"/>
  <c r="N251" i="5" s="1"/>
  <c r="L251" i="5"/>
  <c r="M251" i="5"/>
  <c r="W251" i="5"/>
  <c r="X251" i="5"/>
  <c r="Y251" i="5"/>
  <c r="Z251" i="5"/>
  <c r="AA251" i="5"/>
  <c r="AC251" i="5"/>
  <c r="C252" i="5"/>
  <c r="D252" i="5"/>
  <c r="E252" i="5"/>
  <c r="F252" i="5"/>
  <c r="W252" i="5"/>
  <c r="X252" i="5"/>
  <c r="Y252" i="5"/>
  <c r="Z252" i="5"/>
  <c r="AA252" i="5"/>
  <c r="AC252" i="5"/>
  <c r="C253" i="5"/>
  <c r="D253" i="5"/>
  <c r="E253" i="5"/>
  <c r="F253" i="5"/>
  <c r="W253" i="5"/>
  <c r="X253" i="5"/>
  <c r="Y253" i="5"/>
  <c r="Z253" i="5"/>
  <c r="AA253" i="5"/>
  <c r="AC253" i="5"/>
  <c r="C254" i="5"/>
  <c r="D254" i="5"/>
  <c r="E254" i="5"/>
  <c r="F254" i="5"/>
  <c r="K254" i="5"/>
  <c r="M254" i="5" s="1"/>
  <c r="L254" i="5"/>
  <c r="W254" i="5"/>
  <c r="X254" i="5"/>
  <c r="Y254" i="5"/>
  <c r="Z254" i="5"/>
  <c r="AA254" i="5"/>
  <c r="AC254" i="5"/>
  <c r="C255" i="5"/>
  <c r="D255" i="5"/>
  <c r="E255" i="5"/>
  <c r="F255" i="5"/>
  <c r="G255" i="5"/>
  <c r="J255" i="5" s="1"/>
  <c r="H255" i="5"/>
  <c r="I255" i="5"/>
  <c r="K255" i="5"/>
  <c r="N255" i="5" s="1"/>
  <c r="L255" i="5"/>
  <c r="M255" i="5"/>
  <c r="W255" i="5"/>
  <c r="X255" i="5"/>
  <c r="Y255" i="5"/>
  <c r="Z255" i="5"/>
  <c r="AA255" i="5"/>
  <c r="AC255" i="5"/>
  <c r="C256" i="5"/>
  <c r="D256" i="5"/>
  <c r="E256" i="5"/>
  <c r="F256" i="5"/>
  <c r="K256" i="5"/>
  <c r="L256" i="5" s="1"/>
  <c r="M256" i="5"/>
  <c r="N256" i="5"/>
  <c r="W256" i="5"/>
  <c r="X256" i="5"/>
  <c r="Y256" i="5"/>
  <c r="Z256" i="5"/>
  <c r="AA256" i="5"/>
  <c r="AC256" i="5"/>
  <c r="C257" i="5"/>
  <c r="D257" i="5"/>
  <c r="E257" i="5"/>
  <c r="F257" i="5"/>
  <c r="G257" i="5"/>
  <c r="H257" i="5" s="1"/>
  <c r="J257" i="5"/>
  <c r="S257" i="5"/>
  <c r="T257" i="5" s="1"/>
  <c r="V257" i="5"/>
  <c r="W257" i="5"/>
  <c r="X257" i="5"/>
  <c r="Y257" i="5"/>
  <c r="Z257" i="5"/>
  <c r="AA257" i="5"/>
  <c r="AC257" i="5"/>
  <c r="C258" i="5"/>
  <c r="D258" i="5"/>
  <c r="E258" i="5"/>
  <c r="F258" i="5"/>
  <c r="W258" i="5"/>
  <c r="X258" i="5"/>
  <c r="Y258" i="5"/>
  <c r="Z258" i="5"/>
  <c r="AA258" i="5"/>
  <c r="AC258" i="5"/>
  <c r="C259" i="5"/>
  <c r="D259" i="5"/>
  <c r="E259" i="5"/>
  <c r="F259" i="5"/>
  <c r="W259" i="5"/>
  <c r="X259" i="5"/>
  <c r="Y259" i="5"/>
  <c r="Z259" i="5"/>
  <c r="AA259" i="5"/>
  <c r="AC259" i="5"/>
  <c r="C260" i="5"/>
  <c r="D260" i="5"/>
  <c r="E260" i="5"/>
  <c r="F260" i="5"/>
  <c r="K260" i="5"/>
  <c r="L260" i="5" s="1"/>
  <c r="M260" i="5"/>
  <c r="N260" i="5"/>
  <c r="W260" i="5"/>
  <c r="X260" i="5"/>
  <c r="Y260" i="5"/>
  <c r="Z260" i="5"/>
  <c r="AA260" i="5"/>
  <c r="AC260" i="5"/>
  <c r="C261" i="5"/>
  <c r="D261" i="5"/>
  <c r="E261" i="5"/>
  <c r="F261" i="5"/>
  <c r="G261" i="5"/>
  <c r="K261" i="5"/>
  <c r="N261" i="5" s="1"/>
  <c r="W261" i="5"/>
  <c r="X261" i="5"/>
  <c r="Y261" i="5"/>
  <c r="Z261" i="5"/>
  <c r="AA261" i="5"/>
  <c r="AC261" i="5"/>
  <c r="C262" i="5"/>
  <c r="D262" i="5"/>
  <c r="E262" i="5"/>
  <c r="F262" i="5"/>
  <c r="K262" i="5"/>
  <c r="L262" i="5" s="1"/>
  <c r="W262" i="5"/>
  <c r="X262" i="5"/>
  <c r="Y262" i="5"/>
  <c r="Z262" i="5"/>
  <c r="AA262" i="5"/>
  <c r="AC262" i="5"/>
  <c r="C263" i="5"/>
  <c r="D263" i="5"/>
  <c r="E263" i="5"/>
  <c r="F263" i="5"/>
  <c r="G263" i="5"/>
  <c r="J263" i="5" s="1"/>
  <c r="H263" i="5"/>
  <c r="I263" i="5"/>
  <c r="W263" i="5"/>
  <c r="X263" i="5"/>
  <c r="Y263" i="5"/>
  <c r="Z263" i="5"/>
  <c r="AA263" i="5"/>
  <c r="AC263" i="5"/>
  <c r="C264" i="5"/>
  <c r="D264" i="5"/>
  <c r="E264" i="5"/>
  <c r="F264" i="5"/>
  <c r="W264" i="5"/>
  <c r="X264" i="5"/>
  <c r="Y264" i="5"/>
  <c r="Z264" i="5"/>
  <c r="AA264" i="5"/>
  <c r="AC264" i="5"/>
  <c r="C265" i="5"/>
  <c r="D265" i="5"/>
  <c r="E265" i="5"/>
  <c r="F265" i="5"/>
  <c r="O265" i="5"/>
  <c r="P265" i="5" s="1"/>
  <c r="R265" i="5"/>
  <c r="S265" i="5"/>
  <c r="U265" i="5" s="1"/>
  <c r="T265" i="5"/>
  <c r="V265" i="5"/>
  <c r="W265" i="5"/>
  <c r="X265" i="5"/>
  <c r="Y265" i="5"/>
  <c r="Z265" i="5"/>
  <c r="AA265" i="5"/>
  <c r="AC265" i="5"/>
  <c r="C266" i="5"/>
  <c r="D266" i="5"/>
  <c r="E266" i="5"/>
  <c r="F266" i="5"/>
  <c r="K266" i="5"/>
  <c r="M266" i="5" s="1"/>
  <c r="L266" i="5"/>
  <c r="N266" i="5"/>
  <c r="W266" i="5"/>
  <c r="X266" i="5"/>
  <c r="Y266" i="5"/>
  <c r="Z266" i="5"/>
  <c r="AA266" i="5"/>
  <c r="AC266" i="5"/>
  <c r="C267" i="5"/>
  <c r="D267" i="5"/>
  <c r="E267" i="5"/>
  <c r="F267" i="5"/>
  <c r="G267" i="5"/>
  <c r="J267" i="5" s="1"/>
  <c r="H267" i="5"/>
  <c r="I267" i="5"/>
  <c r="K267" i="5"/>
  <c r="L267" i="5"/>
  <c r="M267" i="5"/>
  <c r="N267" i="5"/>
  <c r="W267" i="5"/>
  <c r="X267" i="5"/>
  <c r="Y267" i="5"/>
  <c r="Z267" i="5"/>
  <c r="AA267" i="5"/>
  <c r="AC267" i="5"/>
  <c r="C268" i="5"/>
  <c r="D268" i="5"/>
  <c r="E268" i="5"/>
  <c r="F268" i="5"/>
  <c r="W268" i="5"/>
  <c r="X268" i="5"/>
  <c r="Y268" i="5"/>
  <c r="Z268" i="5"/>
  <c r="AA268" i="5"/>
  <c r="AC268" i="5"/>
  <c r="C269" i="5"/>
  <c r="D269" i="5"/>
  <c r="E269" i="5"/>
  <c r="G269" i="5"/>
  <c r="I269" i="5" s="1"/>
  <c r="S269" i="5"/>
  <c r="T269" i="5"/>
  <c r="U269" i="5"/>
  <c r="V269" i="5"/>
  <c r="W269" i="5"/>
  <c r="X269" i="5"/>
  <c r="Y269" i="5"/>
  <c r="Z269" i="5"/>
  <c r="AA269" i="5"/>
  <c r="AC269" i="5"/>
  <c r="C270" i="5"/>
  <c r="D270" i="5"/>
  <c r="E270" i="5"/>
  <c r="W270" i="5"/>
  <c r="X270" i="5"/>
  <c r="Y270" i="5"/>
  <c r="Z270" i="5"/>
  <c r="AA270" i="5"/>
  <c r="AC270" i="5"/>
  <c r="C271" i="5"/>
  <c r="D271" i="5"/>
  <c r="E271" i="5"/>
  <c r="S271" i="5"/>
  <c r="V271" i="5" s="1"/>
  <c r="T271" i="5"/>
  <c r="U271" i="5"/>
  <c r="W271" i="5"/>
  <c r="X271" i="5"/>
  <c r="Y271" i="5"/>
  <c r="Z271" i="5"/>
  <c r="AA271" i="5"/>
  <c r="AC271" i="5"/>
  <c r="C272" i="5"/>
  <c r="D272" i="5"/>
  <c r="E272" i="5"/>
  <c r="F272" i="5"/>
  <c r="K272" i="5"/>
  <c r="L272" i="5"/>
  <c r="M272" i="5"/>
  <c r="N272" i="5"/>
  <c r="W272" i="5"/>
  <c r="X272" i="5"/>
  <c r="Y272" i="5"/>
  <c r="Z272" i="5"/>
  <c r="AA272" i="5"/>
  <c r="AC272" i="5"/>
  <c r="C273" i="5"/>
  <c r="D273" i="5"/>
  <c r="E273" i="5"/>
  <c r="F273" i="5"/>
  <c r="K273" i="5"/>
  <c r="M273" i="5" s="1"/>
  <c r="L273" i="5"/>
  <c r="N273" i="5"/>
  <c r="W273" i="5"/>
  <c r="X273" i="5"/>
  <c r="Y273" i="5"/>
  <c r="Z273" i="5"/>
  <c r="AA273" i="5"/>
  <c r="AC273" i="5"/>
  <c r="C274" i="5"/>
  <c r="D274" i="5"/>
  <c r="E274" i="5"/>
  <c r="F274" i="5"/>
  <c r="K274" i="5"/>
  <c r="M274" i="5" s="1"/>
  <c r="W274" i="5"/>
  <c r="X274" i="5"/>
  <c r="Y274" i="5"/>
  <c r="Z274" i="5"/>
  <c r="AA274" i="5"/>
  <c r="AC274" i="5"/>
  <c r="C275" i="5"/>
  <c r="D275" i="5"/>
  <c r="E275" i="5"/>
  <c r="F275" i="5"/>
  <c r="G275" i="5"/>
  <c r="J275" i="5" s="1"/>
  <c r="H275" i="5"/>
  <c r="I275" i="5"/>
  <c r="W275" i="5"/>
  <c r="X275" i="5"/>
  <c r="Y275" i="5"/>
  <c r="Z275" i="5"/>
  <c r="AA275" i="5"/>
  <c r="AC275" i="5"/>
  <c r="C276" i="5"/>
  <c r="D276" i="5"/>
  <c r="E276" i="5"/>
  <c r="F276" i="5"/>
  <c r="W276" i="5"/>
  <c r="X276" i="5"/>
  <c r="Y276" i="5"/>
  <c r="Z276" i="5"/>
  <c r="AA276" i="5"/>
  <c r="AC276" i="5"/>
  <c r="C277" i="5"/>
  <c r="D277" i="5"/>
  <c r="E277" i="5"/>
  <c r="F277" i="5"/>
  <c r="W277" i="5"/>
  <c r="X277" i="5"/>
  <c r="Y277" i="5"/>
  <c r="Z277" i="5"/>
  <c r="AA277" i="5"/>
  <c r="AC277" i="5"/>
  <c r="C278" i="5"/>
  <c r="D278" i="5"/>
  <c r="E278" i="5"/>
  <c r="F278" i="5"/>
  <c r="W278" i="5"/>
  <c r="X278" i="5"/>
  <c r="Y278" i="5"/>
  <c r="Z278" i="5"/>
  <c r="AA278" i="5"/>
  <c r="AC278" i="5"/>
  <c r="C279" i="5"/>
  <c r="D279" i="5"/>
  <c r="E279" i="5"/>
  <c r="F279" i="5"/>
  <c r="W279" i="5"/>
  <c r="X279" i="5"/>
  <c r="Y279" i="5"/>
  <c r="Z279" i="5"/>
  <c r="AA279" i="5"/>
  <c r="AC279" i="5"/>
  <c r="C280" i="5"/>
  <c r="D280" i="5"/>
  <c r="E280" i="5"/>
  <c r="F280" i="5"/>
  <c r="K280" i="5"/>
  <c r="L280" i="5"/>
  <c r="M280" i="5"/>
  <c r="N280" i="5"/>
  <c r="W280" i="5"/>
  <c r="X280" i="5"/>
  <c r="Y280" i="5"/>
  <c r="Z280" i="5"/>
  <c r="AA280" i="5"/>
  <c r="AC280" i="5"/>
  <c r="C281" i="5"/>
  <c r="D281" i="5"/>
  <c r="E281" i="5"/>
  <c r="F281" i="5"/>
  <c r="W281" i="5"/>
  <c r="X281" i="5"/>
  <c r="Y281" i="5"/>
  <c r="Z281" i="5"/>
  <c r="AA281" i="5"/>
  <c r="AC281" i="5"/>
  <c r="C282" i="5"/>
  <c r="D282" i="5"/>
  <c r="E282" i="5"/>
  <c r="F282" i="5"/>
  <c r="W282" i="5"/>
  <c r="X282" i="5"/>
  <c r="Y282" i="5"/>
  <c r="Z282" i="5"/>
  <c r="AA282" i="5"/>
  <c r="AC282" i="5"/>
  <c r="C283" i="5"/>
  <c r="D283" i="5"/>
  <c r="E283" i="5"/>
  <c r="F283" i="5"/>
  <c r="W283" i="5"/>
  <c r="X283" i="5"/>
  <c r="Y283" i="5"/>
  <c r="Z283" i="5"/>
  <c r="AA283" i="5"/>
  <c r="AC283" i="5"/>
  <c r="C284" i="5"/>
  <c r="D284" i="5"/>
  <c r="E284" i="5"/>
  <c r="F284" i="5"/>
  <c r="K284" i="5"/>
  <c r="L284" i="5" s="1"/>
  <c r="W284" i="5"/>
  <c r="X284" i="5"/>
  <c r="Y284" i="5"/>
  <c r="Z284" i="5"/>
  <c r="AA284" i="5"/>
  <c r="AC284" i="5"/>
  <c r="C285" i="5"/>
  <c r="D285" i="5"/>
  <c r="E285" i="5"/>
  <c r="F285" i="5"/>
  <c r="W285" i="5"/>
  <c r="X285" i="5"/>
  <c r="Y285" i="5"/>
  <c r="Z285" i="5"/>
  <c r="AA285" i="5"/>
  <c r="AC285" i="5"/>
  <c r="C286" i="5"/>
  <c r="D286" i="5"/>
  <c r="E286" i="5"/>
  <c r="F286" i="5"/>
  <c r="K286" i="5"/>
  <c r="L286" i="5" s="1"/>
  <c r="W286" i="5"/>
  <c r="X286" i="5"/>
  <c r="Y286" i="5"/>
  <c r="Z286" i="5"/>
  <c r="AA286" i="5"/>
  <c r="AC286" i="5"/>
  <c r="C287" i="5"/>
  <c r="D287" i="5"/>
  <c r="E287" i="5"/>
  <c r="F287" i="5"/>
  <c r="W287" i="5"/>
  <c r="X287" i="5"/>
  <c r="Y287" i="5"/>
  <c r="Z287" i="5"/>
  <c r="AA287" i="5"/>
  <c r="AC287" i="5"/>
  <c r="C288" i="5"/>
  <c r="D288" i="5"/>
  <c r="E288" i="5"/>
  <c r="F288" i="5"/>
  <c r="W288" i="5"/>
  <c r="X288" i="5"/>
  <c r="Y288" i="5"/>
  <c r="Z288" i="5"/>
  <c r="AA288" i="5"/>
  <c r="AC288" i="5"/>
  <c r="C289" i="5"/>
  <c r="D289" i="5"/>
  <c r="E289" i="5"/>
  <c r="F289" i="5"/>
  <c r="W289" i="5"/>
  <c r="X289" i="5"/>
  <c r="Y289" i="5"/>
  <c r="Z289" i="5"/>
  <c r="AA289" i="5"/>
  <c r="AC289" i="5"/>
  <c r="C290" i="5"/>
  <c r="D290" i="5"/>
  <c r="E290" i="5"/>
  <c r="F290" i="5"/>
  <c r="W290" i="5"/>
  <c r="X290" i="5"/>
  <c r="Y290" i="5"/>
  <c r="Z290" i="5"/>
  <c r="AA290" i="5"/>
  <c r="AC290" i="5"/>
  <c r="C291" i="5"/>
  <c r="D291" i="5"/>
  <c r="E291" i="5"/>
  <c r="F291" i="5"/>
  <c r="W291" i="5"/>
  <c r="X291" i="5"/>
  <c r="Y291" i="5"/>
  <c r="Z291" i="5"/>
  <c r="AA291" i="5"/>
  <c r="AC291" i="5"/>
  <c r="C292" i="5"/>
  <c r="D292" i="5"/>
  <c r="E292" i="5"/>
  <c r="F292" i="5"/>
  <c r="K292" i="5"/>
  <c r="L292" i="5" s="1"/>
  <c r="W292" i="5"/>
  <c r="X292" i="5"/>
  <c r="Y292" i="5"/>
  <c r="Z292" i="5"/>
  <c r="AA292" i="5"/>
  <c r="AC292" i="5"/>
  <c r="C293" i="5"/>
  <c r="D293" i="5"/>
  <c r="E293" i="5"/>
  <c r="F293" i="5"/>
  <c r="W293" i="5"/>
  <c r="X293" i="5"/>
  <c r="Y293" i="5"/>
  <c r="Z293" i="5"/>
  <c r="AA293" i="5"/>
  <c r="AC293" i="5"/>
  <c r="C294" i="5"/>
  <c r="D294" i="5"/>
  <c r="E294" i="5"/>
  <c r="F294" i="5"/>
  <c r="W294" i="5"/>
  <c r="X294" i="5"/>
  <c r="Y294" i="5"/>
  <c r="Z294" i="5"/>
  <c r="AA294" i="5"/>
  <c r="AC294" i="5"/>
  <c r="C295" i="5"/>
  <c r="D295" i="5"/>
  <c r="E295" i="5"/>
  <c r="F295" i="5"/>
  <c r="W295" i="5"/>
  <c r="X295" i="5"/>
  <c r="Y295" i="5"/>
  <c r="Z295" i="5"/>
  <c r="AA295" i="5"/>
  <c r="AC295" i="5"/>
  <c r="C296" i="5"/>
  <c r="D296" i="5"/>
  <c r="E296" i="5"/>
  <c r="F296" i="5"/>
  <c r="W296" i="5"/>
  <c r="X296" i="5"/>
  <c r="Y296" i="5"/>
  <c r="Z296" i="5"/>
  <c r="AA296" i="5"/>
  <c r="AC296" i="5"/>
  <c r="C297" i="5"/>
  <c r="D297" i="5"/>
  <c r="E297" i="5"/>
  <c r="F297" i="5"/>
  <c r="W297" i="5"/>
  <c r="X297" i="5"/>
  <c r="Y297" i="5"/>
  <c r="Z297" i="5"/>
  <c r="AA297" i="5"/>
  <c r="AC297" i="5"/>
  <c r="C298" i="5"/>
  <c r="D298" i="5"/>
  <c r="E298" i="5"/>
  <c r="F298" i="5"/>
  <c r="K298" i="5"/>
  <c r="W298" i="5"/>
  <c r="X298" i="5"/>
  <c r="Y298" i="5"/>
  <c r="Z298" i="5"/>
  <c r="AA298" i="5"/>
  <c r="AC298" i="5"/>
  <c r="C299" i="5"/>
  <c r="D299" i="5"/>
  <c r="E299" i="5"/>
  <c r="F299" i="5"/>
  <c r="W299" i="5"/>
  <c r="X299" i="5"/>
  <c r="Y299" i="5"/>
  <c r="Z299" i="5"/>
  <c r="AA299" i="5"/>
  <c r="AC299" i="5"/>
  <c r="C300" i="5"/>
  <c r="D300" i="5"/>
  <c r="E300" i="5"/>
  <c r="F300" i="5"/>
  <c r="W300" i="5"/>
  <c r="X300" i="5"/>
  <c r="Y300" i="5"/>
  <c r="Z300" i="5"/>
  <c r="AA300" i="5"/>
  <c r="AC300" i="5"/>
  <c r="C301" i="5"/>
  <c r="D301" i="5"/>
  <c r="E301" i="5"/>
  <c r="F301" i="5"/>
  <c r="W301" i="5"/>
  <c r="X301" i="5"/>
  <c r="Y301" i="5"/>
  <c r="Z301" i="5"/>
  <c r="AA301" i="5"/>
  <c r="AC301" i="5"/>
  <c r="C302" i="5"/>
  <c r="D302" i="5"/>
  <c r="E302" i="5"/>
  <c r="F302" i="5"/>
  <c r="W302" i="5"/>
  <c r="X302" i="5"/>
  <c r="Y302" i="5"/>
  <c r="Z302" i="5"/>
  <c r="AA302" i="5"/>
  <c r="AC302" i="5"/>
  <c r="C303" i="5"/>
  <c r="D303" i="5"/>
  <c r="E303" i="5"/>
  <c r="F303" i="5"/>
  <c r="W303" i="5"/>
  <c r="X303" i="5"/>
  <c r="Y303" i="5"/>
  <c r="Z303" i="5"/>
  <c r="AA303" i="5"/>
  <c r="AC303" i="5"/>
  <c r="C304" i="5"/>
  <c r="D304" i="5"/>
  <c r="E304" i="5"/>
  <c r="F304" i="5"/>
  <c r="W304" i="5"/>
  <c r="X304" i="5"/>
  <c r="Y304" i="5"/>
  <c r="Z304" i="5"/>
  <c r="AA304" i="5"/>
  <c r="AC304" i="5"/>
  <c r="C305" i="5"/>
  <c r="D305" i="5"/>
  <c r="E305" i="5"/>
  <c r="F305" i="5"/>
  <c r="W305" i="5"/>
  <c r="X305" i="5"/>
  <c r="Y305" i="5"/>
  <c r="Z305" i="5"/>
  <c r="AA305" i="5"/>
  <c r="AC305" i="5"/>
  <c r="C306" i="5"/>
  <c r="D306" i="5"/>
  <c r="E306" i="5"/>
  <c r="F306" i="5"/>
  <c r="W306" i="5"/>
  <c r="X306" i="5"/>
  <c r="Y306" i="5"/>
  <c r="Z306" i="5"/>
  <c r="AA306" i="5"/>
  <c r="AC306" i="5"/>
  <c r="C307" i="5"/>
  <c r="D307" i="5"/>
  <c r="E307" i="5"/>
  <c r="F307" i="5"/>
  <c r="O307" i="5"/>
  <c r="P307" i="5" s="1"/>
  <c r="Q307" i="5"/>
  <c r="R307" i="5"/>
  <c r="W307" i="5"/>
  <c r="X307" i="5"/>
  <c r="Y307" i="5"/>
  <c r="Z307" i="5"/>
  <c r="AA307" i="5"/>
  <c r="AC307" i="5"/>
  <c r="C308" i="5"/>
  <c r="D308" i="5"/>
  <c r="E308" i="5"/>
  <c r="F308" i="5"/>
  <c r="W308" i="5"/>
  <c r="X308" i="5"/>
  <c r="Y308" i="5"/>
  <c r="Z308" i="5"/>
  <c r="AA308" i="5"/>
  <c r="AC308" i="5"/>
  <c r="C309" i="5"/>
  <c r="D309" i="5"/>
  <c r="E309" i="5"/>
  <c r="F309" i="5"/>
  <c r="W309" i="5"/>
  <c r="X309" i="5"/>
  <c r="Y309" i="5"/>
  <c r="Z309" i="5"/>
  <c r="AA309" i="5"/>
  <c r="AC309" i="5"/>
  <c r="C310" i="5"/>
  <c r="D310" i="5"/>
  <c r="E310" i="5"/>
  <c r="F310" i="5"/>
  <c r="K310" i="5"/>
  <c r="M310" i="5" s="1"/>
  <c r="L310" i="5"/>
  <c r="N310" i="5"/>
  <c r="W310" i="5"/>
  <c r="X310" i="5"/>
  <c r="Y310" i="5"/>
  <c r="Z310" i="5"/>
  <c r="AA310" i="5"/>
  <c r="AC310" i="5"/>
  <c r="C311" i="5"/>
  <c r="D311" i="5"/>
  <c r="E311" i="5"/>
  <c r="F311" i="5"/>
  <c r="W311" i="5"/>
  <c r="X311" i="5"/>
  <c r="Y311" i="5"/>
  <c r="Z311" i="5"/>
  <c r="AA311" i="5"/>
  <c r="AC311" i="5"/>
  <c r="C312" i="5"/>
  <c r="D312" i="5"/>
  <c r="E312" i="5"/>
  <c r="F312" i="5"/>
  <c r="W312" i="5"/>
  <c r="X312" i="5"/>
  <c r="Y312" i="5"/>
  <c r="Z312" i="5"/>
  <c r="AA312" i="5"/>
  <c r="AC312" i="5"/>
  <c r="C313" i="5"/>
  <c r="D313" i="5"/>
  <c r="E313" i="5"/>
  <c r="F313" i="5"/>
  <c r="W313" i="5"/>
  <c r="X313" i="5"/>
  <c r="Y313" i="5"/>
  <c r="Z313" i="5"/>
  <c r="AA313" i="5"/>
  <c r="AC313" i="5"/>
  <c r="C314" i="5"/>
  <c r="D314" i="5"/>
  <c r="E314" i="5"/>
  <c r="F314" i="5"/>
  <c r="W314" i="5"/>
  <c r="X314" i="5"/>
  <c r="Y314" i="5"/>
  <c r="Z314" i="5"/>
  <c r="AA314" i="5"/>
  <c r="AC314" i="5"/>
  <c r="C315" i="5"/>
  <c r="D315" i="5"/>
  <c r="E315" i="5"/>
  <c r="F315" i="5"/>
  <c r="W315" i="5"/>
  <c r="X315" i="5"/>
  <c r="Y315" i="5"/>
  <c r="Z315" i="5"/>
  <c r="AA315" i="5"/>
  <c r="AC315" i="5"/>
  <c r="C316" i="5"/>
  <c r="D316" i="5"/>
  <c r="E316" i="5"/>
  <c r="F316" i="5"/>
  <c r="K316" i="5"/>
  <c r="M316" i="5" s="1"/>
  <c r="W316" i="5"/>
  <c r="X316" i="5"/>
  <c r="Y316" i="5"/>
  <c r="Z316" i="5"/>
  <c r="AA316" i="5"/>
  <c r="AC316" i="5"/>
  <c r="C317" i="5"/>
  <c r="D317" i="5"/>
  <c r="E317" i="5"/>
  <c r="F317" i="5"/>
  <c r="W317" i="5"/>
  <c r="X317" i="5"/>
  <c r="Y317" i="5"/>
  <c r="Z317" i="5"/>
  <c r="AA317" i="5"/>
  <c r="AC317" i="5"/>
  <c r="C318" i="5"/>
  <c r="D318" i="5"/>
  <c r="E318" i="5"/>
  <c r="F318" i="5"/>
  <c r="W318" i="5"/>
  <c r="X318" i="5"/>
  <c r="Y318" i="5"/>
  <c r="Z318" i="5"/>
  <c r="AA318" i="5"/>
  <c r="AC318" i="5"/>
  <c r="C319" i="5"/>
  <c r="D319" i="5"/>
  <c r="E319" i="5"/>
  <c r="F319" i="5"/>
  <c r="O319" i="5"/>
  <c r="P319" i="5" s="1"/>
  <c r="W319" i="5"/>
  <c r="X319" i="5"/>
  <c r="Y319" i="5"/>
  <c r="Z319" i="5"/>
  <c r="AA319" i="5"/>
  <c r="AC319" i="5"/>
  <c r="C320" i="5"/>
  <c r="D320" i="5"/>
  <c r="E320" i="5"/>
  <c r="F320" i="5"/>
  <c r="W320" i="5"/>
  <c r="X320" i="5"/>
  <c r="Y320" i="5"/>
  <c r="Z320" i="5"/>
  <c r="AA320" i="5"/>
  <c r="AC320" i="5"/>
  <c r="C321" i="5"/>
  <c r="D321" i="5"/>
  <c r="E321" i="5"/>
  <c r="F321" i="5"/>
  <c r="W321" i="5"/>
  <c r="X321" i="5"/>
  <c r="Y321" i="5"/>
  <c r="Z321" i="5"/>
  <c r="AA321" i="5"/>
  <c r="AC321" i="5"/>
  <c r="C322" i="5"/>
  <c r="D322" i="5"/>
  <c r="E322" i="5"/>
  <c r="F322" i="5"/>
  <c r="W322" i="5"/>
  <c r="X322" i="5"/>
  <c r="Y322" i="5"/>
  <c r="Z322" i="5"/>
  <c r="AA322" i="5"/>
  <c r="AC322" i="5"/>
  <c r="C323" i="5"/>
  <c r="D323" i="5"/>
  <c r="E323" i="5"/>
  <c r="F323" i="5"/>
  <c r="W323" i="5"/>
  <c r="X323" i="5"/>
  <c r="Y323" i="5"/>
  <c r="Z323" i="5"/>
  <c r="AA323" i="5"/>
  <c r="AC323" i="5"/>
  <c r="C324" i="5"/>
  <c r="D324" i="5"/>
  <c r="E324" i="5"/>
  <c r="F324" i="5"/>
  <c r="W324" i="5"/>
  <c r="X324" i="5"/>
  <c r="Y324" i="5"/>
  <c r="Z324" i="5"/>
  <c r="AA324" i="5"/>
  <c r="AC324" i="5"/>
  <c r="C325" i="5"/>
  <c r="D325" i="5"/>
  <c r="E325" i="5"/>
  <c r="F325" i="5"/>
  <c r="W325" i="5"/>
  <c r="X325" i="5"/>
  <c r="Y325" i="5"/>
  <c r="Z325" i="5"/>
  <c r="AA325" i="5"/>
  <c r="AC325" i="5"/>
  <c r="C326" i="5"/>
  <c r="D326" i="5"/>
  <c r="E326" i="5"/>
  <c r="F326" i="5"/>
  <c r="W326" i="5"/>
  <c r="X326" i="5"/>
  <c r="Y326" i="5"/>
  <c r="Z326" i="5"/>
  <c r="AA326" i="5"/>
  <c r="AC326" i="5"/>
  <c r="C327" i="5"/>
  <c r="D327" i="5"/>
  <c r="E327" i="5"/>
  <c r="F327" i="5"/>
  <c r="W327" i="5"/>
  <c r="X327" i="5"/>
  <c r="Y327" i="5"/>
  <c r="Z327" i="5"/>
  <c r="AA327" i="5"/>
  <c r="AC327" i="5"/>
  <c r="C328" i="5"/>
  <c r="D328" i="5"/>
  <c r="E328" i="5"/>
  <c r="F328" i="5"/>
  <c r="W328" i="5"/>
  <c r="X328" i="5"/>
  <c r="Y328" i="5"/>
  <c r="Z328" i="5"/>
  <c r="AA328" i="5"/>
  <c r="AC328" i="5"/>
  <c r="C329" i="5"/>
  <c r="D329" i="5"/>
  <c r="E329" i="5"/>
  <c r="F329" i="5"/>
  <c r="W329" i="5"/>
  <c r="X329" i="5"/>
  <c r="Y329" i="5"/>
  <c r="Z329" i="5"/>
  <c r="AA329" i="5"/>
  <c r="AC329" i="5"/>
  <c r="C330" i="5"/>
  <c r="D330" i="5"/>
  <c r="E330" i="5"/>
  <c r="F330" i="5"/>
  <c r="W330" i="5"/>
  <c r="X330" i="5"/>
  <c r="Y330" i="5"/>
  <c r="Z330" i="5"/>
  <c r="AA330" i="5"/>
  <c r="AC330" i="5"/>
  <c r="C331" i="5"/>
  <c r="D331" i="5"/>
  <c r="E331" i="5"/>
  <c r="F331" i="5"/>
  <c r="W331" i="5"/>
  <c r="X331" i="5"/>
  <c r="Y331" i="5"/>
  <c r="Z331" i="5"/>
  <c r="AA331" i="5"/>
  <c r="AC331" i="5"/>
  <c r="C332" i="5"/>
  <c r="D332" i="5"/>
  <c r="E332" i="5"/>
  <c r="F332" i="5"/>
  <c r="W332" i="5"/>
  <c r="X332" i="5"/>
  <c r="Y332" i="5"/>
  <c r="Z332" i="5"/>
  <c r="AA332" i="5"/>
  <c r="AC332" i="5"/>
  <c r="C333" i="5"/>
  <c r="D333" i="5"/>
  <c r="E333" i="5"/>
  <c r="F333" i="5"/>
  <c r="W333" i="5"/>
  <c r="X333" i="5"/>
  <c r="Y333" i="5"/>
  <c r="Z333" i="5"/>
  <c r="AA333" i="5"/>
  <c r="AC333" i="5"/>
  <c r="C334" i="5"/>
  <c r="D334" i="5"/>
  <c r="E334" i="5"/>
  <c r="F334" i="5"/>
  <c r="W334" i="5"/>
  <c r="X334" i="5"/>
  <c r="Y334" i="5"/>
  <c r="Z334" i="5"/>
  <c r="AA334" i="5"/>
  <c r="AC334" i="5"/>
  <c r="C335" i="5"/>
  <c r="D335" i="5"/>
  <c r="E335" i="5"/>
  <c r="F335" i="5"/>
  <c r="W335" i="5"/>
  <c r="X335" i="5"/>
  <c r="Y335" i="5"/>
  <c r="Z335" i="5"/>
  <c r="AA335" i="5"/>
  <c r="AC335" i="5"/>
  <c r="C336" i="5"/>
  <c r="D336" i="5"/>
  <c r="E336" i="5"/>
  <c r="F336" i="5"/>
  <c r="W336" i="5"/>
  <c r="X336" i="5"/>
  <c r="Y336" i="5"/>
  <c r="Z336" i="5"/>
  <c r="AA336" i="5"/>
  <c r="AC336" i="5"/>
  <c r="C337" i="5"/>
  <c r="D337" i="5"/>
  <c r="E337" i="5"/>
  <c r="F337" i="5"/>
  <c r="W337" i="5"/>
  <c r="X337" i="5"/>
  <c r="Y337" i="5"/>
  <c r="Z337" i="5"/>
  <c r="AA337" i="5"/>
  <c r="AC337" i="5"/>
  <c r="C338" i="5"/>
  <c r="D338" i="5"/>
  <c r="E338" i="5"/>
  <c r="F338" i="5"/>
  <c r="W338" i="5"/>
  <c r="X338" i="5"/>
  <c r="Y338" i="5"/>
  <c r="Z338" i="5"/>
  <c r="AA338" i="5"/>
  <c r="AC338" i="5"/>
  <c r="C339" i="5"/>
  <c r="D339" i="5"/>
  <c r="E339" i="5"/>
  <c r="F339" i="5"/>
  <c r="W339" i="5"/>
  <c r="X339" i="5"/>
  <c r="Y339" i="5"/>
  <c r="Z339" i="5"/>
  <c r="AA339" i="5"/>
  <c r="AC339" i="5"/>
  <c r="C340" i="5"/>
  <c r="D340" i="5"/>
  <c r="E340" i="5"/>
  <c r="F340" i="5"/>
  <c r="W340" i="5"/>
  <c r="X340" i="5"/>
  <c r="Y340" i="5"/>
  <c r="Z340" i="5"/>
  <c r="AA340" i="5"/>
  <c r="AC340" i="5"/>
  <c r="C341" i="5"/>
  <c r="D341" i="5"/>
  <c r="E341" i="5"/>
  <c r="F341" i="5"/>
  <c r="W341" i="5"/>
  <c r="X341" i="5"/>
  <c r="Y341" i="5"/>
  <c r="Z341" i="5"/>
  <c r="AA341" i="5"/>
  <c r="AC341" i="5"/>
  <c r="C342" i="5"/>
  <c r="D342" i="5"/>
  <c r="E342" i="5"/>
  <c r="F342" i="5"/>
  <c r="W342" i="5"/>
  <c r="X342" i="5"/>
  <c r="Y342" i="5"/>
  <c r="Z342" i="5"/>
  <c r="AA342" i="5"/>
  <c r="AC342" i="5"/>
  <c r="C343" i="5"/>
  <c r="D343" i="5"/>
  <c r="E343" i="5"/>
  <c r="F343" i="5"/>
  <c r="W343" i="5"/>
  <c r="X343" i="5"/>
  <c r="Y343" i="5"/>
  <c r="Z343" i="5"/>
  <c r="AA343" i="5"/>
  <c r="AC343" i="5"/>
  <c r="C344" i="5"/>
  <c r="D344" i="5"/>
  <c r="E344" i="5"/>
  <c r="F344" i="5"/>
  <c r="W344" i="5"/>
  <c r="X344" i="5"/>
  <c r="Y344" i="5"/>
  <c r="Z344" i="5"/>
  <c r="AA344" i="5"/>
  <c r="AC344" i="5"/>
  <c r="C345" i="5"/>
  <c r="D345" i="5"/>
  <c r="E345" i="5"/>
  <c r="F345" i="5"/>
  <c r="W345" i="5"/>
  <c r="X345" i="5"/>
  <c r="Y345" i="5"/>
  <c r="Z345" i="5"/>
  <c r="AA345" i="5"/>
  <c r="AC345" i="5"/>
  <c r="I3" i="1"/>
  <c r="N3" i="1"/>
  <c r="O3" i="1"/>
  <c r="P3" i="1"/>
  <c r="S3" i="1"/>
  <c r="T3" i="1" s="1"/>
  <c r="X3" i="1"/>
  <c r="Y3" i="1" s="1"/>
  <c r="Z3" i="1"/>
  <c r="AC3" i="1"/>
  <c r="AD3" i="1"/>
  <c r="AO3" i="1"/>
  <c r="BD3" i="1" s="1"/>
  <c r="AP3" i="1"/>
  <c r="AR3" i="1"/>
  <c r="AS3" i="1"/>
  <c r="AT3" i="1"/>
  <c r="AU3" i="1" s="1"/>
  <c r="AV3" i="1"/>
  <c r="AX3" i="1"/>
  <c r="AY3" i="1"/>
  <c r="AZ3" i="1"/>
  <c r="BA3" i="1"/>
  <c r="BB3" i="1"/>
  <c r="BC3" i="1"/>
  <c r="BI3" i="1"/>
  <c r="BJ3" i="1"/>
  <c r="BM3" i="1"/>
  <c r="BO3" i="1"/>
  <c r="BQ3" i="1" s="1"/>
  <c r="BN3" i="1" s="1"/>
  <c r="BT3" i="1"/>
  <c r="AW3" i="1" s="1"/>
  <c r="BV3" i="1"/>
  <c r="BX3" i="1"/>
  <c r="L3" i="1" s="1"/>
  <c r="BY3" i="1"/>
  <c r="CA3" i="1"/>
  <c r="CB3" i="1"/>
  <c r="CC3" i="1"/>
  <c r="AQ3" i="1" s="1"/>
  <c r="CE3" i="1"/>
  <c r="CF3" i="1"/>
  <c r="CG3" i="1"/>
  <c r="CH3" i="1"/>
  <c r="CI3" i="1"/>
  <c r="CJ3" i="1"/>
  <c r="I4" i="1"/>
  <c r="N4" i="1"/>
  <c r="O4" i="1"/>
  <c r="P4" i="1"/>
  <c r="S4" i="1"/>
  <c r="V4" i="1" s="1"/>
  <c r="T4" i="1"/>
  <c r="X4" i="1"/>
  <c r="Y4" i="1" s="1"/>
  <c r="AC4" i="1"/>
  <c r="AO4" i="1"/>
  <c r="J4" i="1" s="1"/>
  <c r="AQ4" i="1"/>
  <c r="AR4" i="1"/>
  <c r="AS4" i="1"/>
  <c r="AT4" i="1"/>
  <c r="AU4" i="1"/>
  <c r="AV4" i="1"/>
  <c r="AX4" i="1"/>
  <c r="AY4" i="1"/>
  <c r="AZ4" i="1"/>
  <c r="BA4" i="1"/>
  <c r="BB4" i="1"/>
  <c r="BC4" i="1"/>
  <c r="BD4" i="1"/>
  <c r="BI4" i="1"/>
  <c r="BJ4" i="1"/>
  <c r="BK4" i="1" s="1"/>
  <c r="BL4" i="1"/>
  <c r="BM4" i="1"/>
  <c r="BO4" i="1"/>
  <c r="BQ4" i="1" s="1"/>
  <c r="BT4" i="1"/>
  <c r="AW4" i="1" s="1"/>
  <c r="BV4" i="1"/>
  <c r="BX4" i="1"/>
  <c r="L4" i="1" s="1"/>
  <c r="BY4" i="1"/>
  <c r="CB4" i="1"/>
  <c r="CC4" i="1"/>
  <c r="CE4" i="1"/>
  <c r="CF4" i="1"/>
  <c r="CG4" i="1"/>
  <c r="CH4" i="1"/>
  <c r="CI4" i="1"/>
  <c r="CJ4" i="1"/>
  <c r="I5" i="1"/>
  <c r="J5" i="1"/>
  <c r="N5" i="1"/>
  <c r="O5" i="1"/>
  <c r="P5" i="1"/>
  <c r="CA5" i="1" s="1"/>
  <c r="S5" i="1"/>
  <c r="T5" i="1" s="1"/>
  <c r="U5" i="1"/>
  <c r="V5" i="1"/>
  <c r="X5" i="1"/>
  <c r="Y5" i="1" s="1"/>
  <c r="Z5" i="1"/>
  <c r="AB5" i="1"/>
  <c r="AC5" i="1"/>
  <c r="AI5" i="1"/>
  <c r="AJ5" i="1" s="1"/>
  <c r="AL5" i="1"/>
  <c r="AO5" i="1"/>
  <c r="BH5" i="1" s="1"/>
  <c r="AR5" i="1"/>
  <c r="AS5" i="1"/>
  <c r="AT5" i="1"/>
  <c r="AU5" i="1" s="1"/>
  <c r="AV5" i="1"/>
  <c r="AX5" i="1"/>
  <c r="AY5" i="1"/>
  <c r="BA5" i="1"/>
  <c r="BB5" i="1"/>
  <c r="BC5" i="1"/>
  <c r="BE5" i="1"/>
  <c r="BF5" i="1"/>
  <c r="BI5" i="1"/>
  <c r="BJ5" i="1"/>
  <c r="BK5" i="1" s="1"/>
  <c r="BL5" i="1"/>
  <c r="BM5" i="1"/>
  <c r="BO5" i="1"/>
  <c r="BQ5" i="1" s="1"/>
  <c r="BT5" i="1"/>
  <c r="AW5" i="1" s="1"/>
  <c r="BV5" i="1"/>
  <c r="BX5" i="1"/>
  <c r="L5" i="1" s="1"/>
  <c r="BY5" i="1"/>
  <c r="CB5" i="1"/>
  <c r="CC5" i="1"/>
  <c r="CE5" i="1"/>
  <c r="CF5" i="1"/>
  <c r="CG5" i="1"/>
  <c r="CH5" i="1"/>
  <c r="CI5" i="1"/>
  <c r="CJ5" i="1"/>
  <c r="I6" i="1"/>
  <c r="K6" i="1"/>
  <c r="L6" i="1"/>
  <c r="N6" i="1"/>
  <c r="O6" i="1"/>
  <c r="P6" i="1"/>
  <c r="CA6" i="1" s="1"/>
  <c r="S6" i="1"/>
  <c r="T6" i="1" s="1"/>
  <c r="U6" i="1"/>
  <c r="W6" i="1"/>
  <c r="X6" i="1"/>
  <c r="AC6" i="1"/>
  <c r="AI6" i="1"/>
  <c r="AL6" i="1" s="1"/>
  <c r="AJ6" i="1"/>
  <c r="AO6" i="1"/>
  <c r="Q6" i="1" s="1"/>
  <c r="AQ6" i="1"/>
  <c r="AR6" i="1"/>
  <c r="AS6" i="1"/>
  <c r="AT6" i="1"/>
  <c r="AU6" i="1"/>
  <c r="AV6" i="1"/>
  <c r="AX6" i="1"/>
  <c r="AY6" i="1"/>
  <c r="BA6" i="1"/>
  <c r="BB6" i="1"/>
  <c r="BC6" i="1"/>
  <c r="BE6" i="1"/>
  <c r="BH6" i="1"/>
  <c r="BI6" i="1"/>
  <c r="BJ6" i="1"/>
  <c r="BK6" i="1" s="1"/>
  <c r="BL6" i="1"/>
  <c r="BM6" i="1"/>
  <c r="BO6" i="1"/>
  <c r="BQ6" i="1" s="1"/>
  <c r="BS6" i="1"/>
  <c r="BT6" i="1"/>
  <c r="AW6" i="1" s="1"/>
  <c r="BV6" i="1"/>
  <c r="BX6" i="1"/>
  <c r="M6" i="1" s="1"/>
  <c r="BY6" i="1"/>
  <c r="CB6" i="1"/>
  <c r="CC6" i="1"/>
  <c r="CE6" i="1"/>
  <c r="CF6" i="1"/>
  <c r="CG6" i="1"/>
  <c r="CH6" i="1"/>
  <c r="CI6" i="1"/>
  <c r="CJ6" i="1"/>
  <c r="I7" i="1"/>
  <c r="K7" i="1"/>
  <c r="M7" i="1"/>
  <c r="N7" i="1"/>
  <c r="O7" i="1"/>
  <c r="P7" i="1"/>
  <c r="S7" i="1"/>
  <c r="T7" i="1" s="1"/>
  <c r="U7" i="1"/>
  <c r="W7" i="1"/>
  <c r="X7" i="1"/>
  <c r="Y7" i="1"/>
  <c r="Z7" i="1"/>
  <c r="AA7" i="1"/>
  <c r="AB7" i="1"/>
  <c r="AC7" i="1"/>
  <c r="AI7" i="1"/>
  <c r="AJ7" i="1" s="1"/>
  <c r="AK7" i="1"/>
  <c r="AL7" i="1"/>
  <c r="AO7" i="1"/>
  <c r="Q7" i="1" s="1"/>
  <c r="AQ7" i="1"/>
  <c r="AR7" i="1"/>
  <c r="AS7" i="1"/>
  <c r="AT7" i="1"/>
  <c r="AU7" i="1"/>
  <c r="AV7" i="1"/>
  <c r="AW7" i="1"/>
  <c r="AX7" i="1"/>
  <c r="AY7" i="1"/>
  <c r="BA7" i="1"/>
  <c r="BB7" i="1"/>
  <c r="BC7" i="1"/>
  <c r="BE7" i="1"/>
  <c r="BI7" i="1"/>
  <c r="BJ7" i="1"/>
  <c r="BM7" i="1"/>
  <c r="BO7" i="1"/>
  <c r="BQ7" i="1" s="1"/>
  <c r="BT7" i="1"/>
  <c r="BV7" i="1"/>
  <c r="BX7" i="1"/>
  <c r="L7" i="1" s="1"/>
  <c r="BY7" i="1"/>
  <c r="CA7" i="1"/>
  <c r="CB7" i="1"/>
  <c r="CC7" i="1"/>
  <c r="CE7" i="1"/>
  <c r="CF7" i="1"/>
  <c r="CG7" i="1"/>
  <c r="CH7" i="1"/>
  <c r="CI7" i="1"/>
  <c r="CJ7" i="1"/>
  <c r="I8" i="1"/>
  <c r="K8" i="1"/>
  <c r="M8" i="1"/>
  <c r="N8" i="1"/>
  <c r="O8" i="1"/>
  <c r="P8" i="1"/>
  <c r="CA8" i="1" s="1"/>
  <c r="S8" i="1"/>
  <c r="T8" i="1" s="1"/>
  <c r="U8" i="1"/>
  <c r="W8" i="1"/>
  <c r="X8" i="1"/>
  <c r="Z8" i="1" s="1"/>
  <c r="Y8" i="1"/>
  <c r="AA8" i="1"/>
  <c r="AB8" i="1"/>
  <c r="AC8" i="1"/>
  <c r="AI8" i="1"/>
  <c r="AK8" i="1"/>
  <c r="AM8" i="1"/>
  <c r="AO8" i="1"/>
  <c r="AD8" i="1" s="1"/>
  <c r="AQ8" i="1"/>
  <c r="AR8" i="1"/>
  <c r="AS8" i="1"/>
  <c r="AT8" i="1"/>
  <c r="AU8" i="1"/>
  <c r="AV8" i="1"/>
  <c r="AW8" i="1"/>
  <c r="AX8" i="1"/>
  <c r="AY8" i="1"/>
  <c r="BA8" i="1"/>
  <c r="BB8" i="1"/>
  <c r="BC8" i="1"/>
  <c r="BE8" i="1"/>
  <c r="BI8" i="1"/>
  <c r="BJ8" i="1"/>
  <c r="BK8" i="1" s="1"/>
  <c r="BM8" i="1"/>
  <c r="BO8" i="1"/>
  <c r="BQ8" i="1" s="1"/>
  <c r="BT8" i="1"/>
  <c r="BV8" i="1"/>
  <c r="BX8" i="1"/>
  <c r="L8" i="1" s="1"/>
  <c r="BY8" i="1"/>
  <c r="CB8" i="1"/>
  <c r="CC8" i="1"/>
  <c r="CE8" i="1"/>
  <c r="CF8" i="1"/>
  <c r="CG8" i="1"/>
  <c r="CH8" i="1"/>
  <c r="CI8" i="1"/>
  <c r="CJ8" i="1"/>
  <c r="I9" i="1"/>
  <c r="N9" i="1"/>
  <c r="O9" i="1"/>
  <c r="P9" i="1"/>
  <c r="Q9" i="1"/>
  <c r="R9" i="1" s="1"/>
  <c r="S9" i="1"/>
  <c r="T9" i="1" s="1"/>
  <c r="U9" i="1"/>
  <c r="W9" i="1"/>
  <c r="X9" i="1"/>
  <c r="Z9" i="1" s="1"/>
  <c r="Y9" i="1"/>
  <c r="AA9" i="1"/>
  <c r="AC9" i="1"/>
  <c r="AD9" i="1"/>
  <c r="AI9" i="1"/>
  <c r="AJ9" i="1" s="1"/>
  <c r="AK9" i="1"/>
  <c r="AM9" i="1"/>
  <c r="AO9" i="1"/>
  <c r="AP9" i="1"/>
  <c r="AR9" i="1"/>
  <c r="AS9" i="1"/>
  <c r="AT9" i="1"/>
  <c r="AU9" i="1"/>
  <c r="AV9" i="1"/>
  <c r="AX9" i="1"/>
  <c r="AY9" i="1"/>
  <c r="BA9" i="1"/>
  <c r="BB9" i="1"/>
  <c r="BC9" i="1"/>
  <c r="BI9" i="1"/>
  <c r="BJ9" i="1"/>
  <c r="BK9" i="1" s="1"/>
  <c r="BM9" i="1"/>
  <c r="BO9" i="1"/>
  <c r="BT9" i="1"/>
  <c r="AW9" i="1" s="1"/>
  <c r="BV9" i="1"/>
  <c r="BX9" i="1"/>
  <c r="BY9" i="1"/>
  <c r="BZ9" i="1"/>
  <c r="CA9" i="1"/>
  <c r="CB9" i="1"/>
  <c r="CC9" i="1"/>
  <c r="CE9" i="1"/>
  <c r="CF9" i="1"/>
  <c r="CG9" i="1"/>
  <c r="CH9" i="1"/>
  <c r="CI9" i="1"/>
  <c r="CJ9" i="1"/>
  <c r="I10" i="1"/>
  <c r="N10" i="1"/>
  <c r="O10" i="1"/>
  <c r="P10" i="1"/>
  <c r="Q10" i="1"/>
  <c r="S10" i="1"/>
  <c r="T10" i="1"/>
  <c r="X10" i="1"/>
  <c r="AB10" i="1" s="1"/>
  <c r="Y10" i="1"/>
  <c r="Z10" i="1"/>
  <c r="AA10" i="1"/>
  <c r="AC10" i="1"/>
  <c r="AI10" i="1"/>
  <c r="AJ10" i="1" s="1"/>
  <c r="AK10" i="1"/>
  <c r="AM10" i="1"/>
  <c r="AO10" i="1"/>
  <c r="AQ10" i="1"/>
  <c r="AR10" i="1"/>
  <c r="AS10" i="1"/>
  <c r="AT10" i="1"/>
  <c r="AU10" i="1"/>
  <c r="AV10" i="1"/>
  <c r="AX10" i="1"/>
  <c r="AY10" i="1"/>
  <c r="BA10" i="1"/>
  <c r="BB10" i="1"/>
  <c r="BC10" i="1"/>
  <c r="BD10" i="1"/>
  <c r="BI10" i="1"/>
  <c r="BL10" i="1" s="1"/>
  <c r="BJ10" i="1"/>
  <c r="AN10" i="1" s="1"/>
  <c r="BM10" i="1"/>
  <c r="BO10" i="1"/>
  <c r="BQ10" i="1" s="1"/>
  <c r="BT10" i="1"/>
  <c r="AW10" i="1" s="1"/>
  <c r="BV10" i="1"/>
  <c r="BX10" i="1"/>
  <c r="BY10" i="1"/>
  <c r="CA10" i="1"/>
  <c r="CB10" i="1"/>
  <c r="CC10" i="1"/>
  <c r="CE10" i="1"/>
  <c r="CF10" i="1"/>
  <c r="CG10" i="1"/>
  <c r="CH10" i="1"/>
  <c r="CI10" i="1"/>
  <c r="CJ10" i="1"/>
  <c r="I11" i="1"/>
  <c r="N11" i="1"/>
  <c r="O11" i="1"/>
  <c r="P11" i="1"/>
  <c r="CA11" i="1" s="1"/>
  <c r="X11" i="1"/>
  <c r="Z11" i="1" s="1"/>
  <c r="Y11" i="1"/>
  <c r="AA11" i="1"/>
  <c r="AB11" i="1"/>
  <c r="AC11" i="1"/>
  <c r="AI11" i="1"/>
  <c r="AJ11" i="1" s="1"/>
  <c r="AM11" i="1"/>
  <c r="AO11" i="1"/>
  <c r="AR11" i="1"/>
  <c r="AS11" i="1"/>
  <c r="AT11" i="1"/>
  <c r="AU11" i="1" s="1"/>
  <c r="AV11" i="1"/>
  <c r="AX11" i="1"/>
  <c r="AY11" i="1"/>
  <c r="BA11" i="1"/>
  <c r="BB11" i="1"/>
  <c r="BC11" i="1"/>
  <c r="BI11" i="1"/>
  <c r="BL11" i="1" s="1"/>
  <c r="BJ11" i="1"/>
  <c r="BK11" i="1" s="1"/>
  <c r="BM11" i="1"/>
  <c r="BO11" i="1"/>
  <c r="BT11" i="1"/>
  <c r="AW11" i="1" s="1"/>
  <c r="BV11" i="1"/>
  <c r="BX11" i="1"/>
  <c r="BY11" i="1"/>
  <c r="CB11" i="1"/>
  <c r="CC11" i="1"/>
  <c r="CE11" i="1"/>
  <c r="CF11" i="1"/>
  <c r="CG11" i="1"/>
  <c r="CH11" i="1"/>
  <c r="CI11" i="1"/>
  <c r="CJ11" i="1"/>
  <c r="I12" i="1"/>
  <c r="N12" i="1"/>
  <c r="O12" i="1"/>
  <c r="P12" i="1"/>
  <c r="CA12" i="1" s="1"/>
  <c r="X12" i="1"/>
  <c r="AC12" i="1"/>
  <c r="AI12" i="1"/>
  <c r="AJ12" i="1"/>
  <c r="AO12" i="1"/>
  <c r="AQ12" i="1" s="1"/>
  <c r="AR12" i="1"/>
  <c r="AS12" i="1"/>
  <c r="AT12" i="1"/>
  <c r="AU12" i="1"/>
  <c r="AV12" i="1"/>
  <c r="AX12" i="1"/>
  <c r="AY12" i="1"/>
  <c r="BA12" i="1"/>
  <c r="BB12" i="1"/>
  <c r="BC12" i="1"/>
  <c r="BE12" i="1"/>
  <c r="BI12" i="1"/>
  <c r="BL12" i="1" s="1"/>
  <c r="BJ12" i="1"/>
  <c r="AN12" i="1" s="1"/>
  <c r="BK12" i="1"/>
  <c r="BM12" i="1"/>
  <c r="BO12" i="1"/>
  <c r="BQ12" i="1" s="1"/>
  <c r="BT12" i="1"/>
  <c r="AW12" i="1" s="1"/>
  <c r="BV12" i="1"/>
  <c r="BX12" i="1"/>
  <c r="BY12" i="1"/>
  <c r="CB12" i="1"/>
  <c r="CC12" i="1"/>
  <c r="CE12" i="1"/>
  <c r="CF12" i="1"/>
  <c r="CG12" i="1"/>
  <c r="CH12" i="1"/>
  <c r="CI12" i="1"/>
  <c r="CJ12" i="1"/>
  <c r="I13" i="1"/>
  <c r="K13" i="1"/>
  <c r="N13" i="1"/>
  <c r="O13" i="1"/>
  <c r="P13" i="1"/>
  <c r="Q13" i="1"/>
  <c r="R13" i="1" s="1"/>
  <c r="X13" i="1"/>
  <c r="Y13" i="1"/>
  <c r="Z13" i="1"/>
  <c r="AA13" i="1"/>
  <c r="AB13" i="1"/>
  <c r="AC13" i="1"/>
  <c r="AI13" i="1"/>
  <c r="AK13" i="1" s="1"/>
  <c r="AL13" i="1"/>
  <c r="AO13" i="1"/>
  <c r="AQ13" i="1"/>
  <c r="AR13" i="1"/>
  <c r="AS13" i="1"/>
  <c r="AT13" i="1"/>
  <c r="AU13" i="1"/>
  <c r="AV13" i="1"/>
  <c r="AW13" i="1"/>
  <c r="AX13" i="1"/>
  <c r="AY13" i="1"/>
  <c r="BA13" i="1"/>
  <c r="BB13" i="1"/>
  <c r="BC13" i="1"/>
  <c r="BE13" i="1"/>
  <c r="BI13" i="1"/>
  <c r="BJ13" i="1"/>
  <c r="BZ13" i="1" s="1"/>
  <c r="BM13" i="1"/>
  <c r="BO13" i="1"/>
  <c r="BQ13" i="1" s="1"/>
  <c r="BT13" i="1"/>
  <c r="BV13" i="1"/>
  <c r="BX13" i="1"/>
  <c r="BY13" i="1"/>
  <c r="CA13" i="1"/>
  <c r="CB13" i="1"/>
  <c r="CC13" i="1"/>
  <c r="CE13" i="1"/>
  <c r="CF13" i="1"/>
  <c r="CG13" i="1"/>
  <c r="CH13" i="1"/>
  <c r="CI13" i="1"/>
  <c r="CJ13" i="1"/>
  <c r="I14" i="1"/>
  <c r="K14" i="1"/>
  <c r="N14" i="1"/>
  <c r="O14" i="1"/>
  <c r="P14" i="1"/>
  <c r="CA14" i="1" s="1"/>
  <c r="S14" i="1"/>
  <c r="U14" i="1" s="1"/>
  <c r="W14" i="1"/>
  <c r="X14" i="1"/>
  <c r="Z14" i="1" s="1"/>
  <c r="Y14" i="1"/>
  <c r="AA14" i="1"/>
  <c r="AB14" i="1"/>
  <c r="AC14" i="1"/>
  <c r="AI14" i="1"/>
  <c r="AO14" i="1"/>
  <c r="AQ14" i="1" s="1"/>
  <c r="AR14" i="1"/>
  <c r="AS14" i="1"/>
  <c r="AT14" i="1"/>
  <c r="AU14" i="1"/>
  <c r="AV14" i="1"/>
  <c r="AX14" i="1"/>
  <c r="AY14" i="1"/>
  <c r="AZ14" i="1"/>
  <c r="BA14" i="1"/>
  <c r="BB14" i="1"/>
  <c r="BC14" i="1"/>
  <c r="BE14" i="1"/>
  <c r="BI14" i="1"/>
  <c r="BJ14" i="1"/>
  <c r="BZ14" i="1" s="1"/>
  <c r="BM14" i="1"/>
  <c r="BO14" i="1"/>
  <c r="BT14" i="1"/>
  <c r="AW14" i="1" s="1"/>
  <c r="BV14" i="1"/>
  <c r="BX14" i="1"/>
  <c r="BY14" i="1"/>
  <c r="CB14" i="1"/>
  <c r="CC14" i="1"/>
  <c r="CE14" i="1"/>
  <c r="CF14" i="1"/>
  <c r="CG14" i="1"/>
  <c r="CH14" i="1"/>
  <c r="CI14" i="1"/>
  <c r="CJ14" i="1"/>
  <c r="I15" i="1"/>
  <c r="K15" i="1"/>
  <c r="N15" i="1"/>
  <c r="O15" i="1"/>
  <c r="P15" i="1"/>
  <c r="S15" i="1"/>
  <c r="U15" i="1"/>
  <c r="W15" i="1"/>
  <c r="X15" i="1"/>
  <c r="Z15" i="1" s="1"/>
  <c r="Y15" i="1"/>
  <c r="AA15" i="1"/>
  <c r="AC15" i="1"/>
  <c r="AI15" i="1"/>
  <c r="AM15" i="1" s="1"/>
  <c r="AK15" i="1"/>
  <c r="AO15" i="1"/>
  <c r="AP15" i="1" s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E15" i="1"/>
  <c r="BI15" i="1"/>
  <c r="BJ15" i="1"/>
  <c r="BZ15" i="1" s="1"/>
  <c r="BM15" i="1"/>
  <c r="BO15" i="1"/>
  <c r="BT15" i="1"/>
  <c r="BV15" i="1"/>
  <c r="BX15" i="1"/>
  <c r="BY15" i="1"/>
  <c r="CA15" i="1"/>
  <c r="CB15" i="1"/>
  <c r="CC15" i="1"/>
  <c r="CE15" i="1"/>
  <c r="CF15" i="1"/>
  <c r="CG15" i="1"/>
  <c r="CH15" i="1"/>
  <c r="CI15" i="1"/>
  <c r="CJ15" i="1"/>
  <c r="I16" i="1"/>
  <c r="N16" i="1"/>
  <c r="O16" i="1"/>
  <c r="P16" i="1"/>
  <c r="S16" i="1"/>
  <c r="V16" i="1" s="1"/>
  <c r="U16" i="1"/>
  <c r="W16" i="1"/>
  <c r="X16" i="1"/>
  <c r="Y16" i="1"/>
  <c r="Z16" i="1"/>
  <c r="AA16" i="1"/>
  <c r="AB16" i="1"/>
  <c r="AC16" i="1"/>
  <c r="AI16" i="1"/>
  <c r="AK16" i="1"/>
  <c r="AM16" i="1"/>
  <c r="AO16" i="1"/>
  <c r="AR16" i="1"/>
  <c r="AS16" i="1"/>
  <c r="AT16" i="1"/>
  <c r="AU16" i="1"/>
  <c r="AV16" i="1"/>
  <c r="AX16" i="1"/>
  <c r="AY16" i="1"/>
  <c r="AZ16" i="1"/>
  <c r="BA16" i="1"/>
  <c r="BB16" i="1"/>
  <c r="BC16" i="1"/>
  <c r="BI16" i="1"/>
  <c r="BL16" i="1" s="1"/>
  <c r="BJ16" i="1"/>
  <c r="BZ16" i="1" s="1"/>
  <c r="BM16" i="1"/>
  <c r="BO16" i="1"/>
  <c r="BT16" i="1"/>
  <c r="AW16" i="1" s="1"/>
  <c r="BV16" i="1"/>
  <c r="BX16" i="1"/>
  <c r="L16" i="1" s="1"/>
  <c r="BY16" i="1"/>
  <c r="CA16" i="1"/>
  <c r="CB16" i="1"/>
  <c r="CC16" i="1"/>
  <c r="CE16" i="1"/>
  <c r="CF16" i="1"/>
  <c r="CG16" i="1"/>
  <c r="CH16" i="1"/>
  <c r="CI16" i="1"/>
  <c r="CJ16" i="1"/>
  <c r="I17" i="1"/>
  <c r="N17" i="1"/>
  <c r="O17" i="1"/>
  <c r="P17" i="1"/>
  <c r="CA17" i="1" s="1"/>
  <c r="Q17" i="1"/>
  <c r="S17" i="1"/>
  <c r="T17" i="1" s="1"/>
  <c r="V17" i="1"/>
  <c r="W17" i="1"/>
  <c r="X17" i="1"/>
  <c r="AA17" i="1" s="1"/>
  <c r="Y17" i="1"/>
  <c r="AC17" i="1"/>
  <c r="AO17" i="1"/>
  <c r="AR17" i="1"/>
  <c r="AS17" i="1"/>
  <c r="AT17" i="1"/>
  <c r="AU17" i="1" s="1"/>
  <c r="AV17" i="1"/>
  <c r="AW17" i="1"/>
  <c r="AX17" i="1"/>
  <c r="AY17" i="1"/>
  <c r="AZ17" i="1"/>
  <c r="BA17" i="1"/>
  <c r="BB17" i="1"/>
  <c r="BC17" i="1"/>
  <c r="BI17" i="1"/>
  <c r="BJ17" i="1"/>
  <c r="BK17" i="1"/>
  <c r="BM17" i="1"/>
  <c r="BO17" i="1"/>
  <c r="BQ17" i="1" s="1"/>
  <c r="BT17" i="1"/>
  <c r="BV17" i="1"/>
  <c r="BX17" i="1"/>
  <c r="L17" i="1" s="1"/>
  <c r="BY17" i="1"/>
  <c r="BZ17" i="1"/>
  <c r="CB17" i="1"/>
  <c r="CC17" i="1"/>
  <c r="AQ17" i="1" s="1"/>
  <c r="CE17" i="1"/>
  <c r="CF17" i="1"/>
  <c r="CG17" i="1"/>
  <c r="CH17" i="1"/>
  <c r="CI17" i="1"/>
  <c r="CJ17" i="1"/>
  <c r="I18" i="1"/>
  <c r="K18" i="1"/>
  <c r="N18" i="1"/>
  <c r="O18" i="1"/>
  <c r="P18" i="1"/>
  <c r="Q18" i="1"/>
  <c r="S18" i="1"/>
  <c r="W18" i="1" s="1"/>
  <c r="U18" i="1"/>
  <c r="X18" i="1"/>
  <c r="AB18" i="1" s="1"/>
  <c r="Y18" i="1"/>
  <c r="Z18" i="1"/>
  <c r="AA18" i="1"/>
  <c r="AC18" i="1"/>
  <c r="AI18" i="1"/>
  <c r="AK18" i="1" s="1"/>
  <c r="AJ18" i="1"/>
  <c r="AO18" i="1"/>
  <c r="AQ18" i="1"/>
  <c r="BS18" i="1" s="1"/>
  <c r="AR18" i="1"/>
  <c r="AS18" i="1"/>
  <c r="AT18" i="1"/>
  <c r="AU18" i="1"/>
  <c r="AV18" i="1"/>
  <c r="AX18" i="1"/>
  <c r="AY18" i="1"/>
  <c r="AZ18" i="1"/>
  <c r="BA18" i="1"/>
  <c r="BB18" i="1"/>
  <c r="BC18" i="1"/>
  <c r="BE18" i="1"/>
  <c r="BH18" i="1"/>
  <c r="BI18" i="1"/>
  <c r="BJ18" i="1"/>
  <c r="BZ18" i="1" s="1"/>
  <c r="BM18" i="1"/>
  <c r="BO18" i="1"/>
  <c r="BT18" i="1"/>
  <c r="AW18" i="1" s="1"/>
  <c r="BV18" i="1"/>
  <c r="BX18" i="1"/>
  <c r="M18" i="1" s="1"/>
  <c r="BY18" i="1"/>
  <c r="CA18" i="1"/>
  <c r="CB18" i="1"/>
  <c r="CC18" i="1"/>
  <c r="CE18" i="1"/>
  <c r="CF18" i="1"/>
  <c r="CG18" i="1"/>
  <c r="CH18" i="1"/>
  <c r="CI18" i="1"/>
  <c r="CJ18" i="1"/>
  <c r="I19" i="1"/>
  <c r="N19" i="1"/>
  <c r="O19" i="1"/>
  <c r="P19" i="1"/>
  <c r="CA19" i="1" s="1"/>
  <c r="S19" i="1"/>
  <c r="U19" i="1"/>
  <c r="W19" i="1"/>
  <c r="X19" i="1"/>
  <c r="Y19" i="1"/>
  <c r="Z19" i="1"/>
  <c r="AA19" i="1"/>
  <c r="AB19" i="1"/>
  <c r="AC19" i="1"/>
  <c r="AO19" i="1"/>
  <c r="AR19" i="1"/>
  <c r="AS19" i="1"/>
  <c r="AT19" i="1"/>
  <c r="AU19" i="1"/>
  <c r="AV19" i="1"/>
  <c r="AX19" i="1"/>
  <c r="AY19" i="1"/>
  <c r="AZ19" i="1"/>
  <c r="BA19" i="1"/>
  <c r="BB19" i="1"/>
  <c r="BC19" i="1"/>
  <c r="BI19" i="1"/>
  <c r="BJ19" i="1"/>
  <c r="AN19" i="1" s="1"/>
  <c r="BM19" i="1"/>
  <c r="BO19" i="1"/>
  <c r="BQ19" i="1" s="1"/>
  <c r="BT19" i="1"/>
  <c r="AW19" i="1" s="1"/>
  <c r="BV19" i="1"/>
  <c r="BX19" i="1"/>
  <c r="BY19" i="1"/>
  <c r="CB19" i="1"/>
  <c r="CC19" i="1"/>
  <c r="CE19" i="1"/>
  <c r="CF19" i="1"/>
  <c r="CG19" i="1"/>
  <c r="CH19" i="1"/>
  <c r="CI19" i="1"/>
  <c r="CJ19" i="1"/>
  <c r="I20" i="1"/>
  <c r="N20" i="1"/>
  <c r="O20" i="1"/>
  <c r="P20" i="1"/>
  <c r="CA20" i="1" s="1"/>
  <c r="Q20" i="1"/>
  <c r="R20" i="1"/>
  <c r="S20" i="1"/>
  <c r="X20" i="1"/>
  <c r="Z20" i="1" s="1"/>
  <c r="Y20" i="1"/>
  <c r="AA20" i="1"/>
  <c r="AB20" i="1"/>
  <c r="AC20" i="1"/>
  <c r="AD20" i="1"/>
  <c r="AF20" i="1" s="1"/>
  <c r="AE20" i="1"/>
  <c r="AG20" i="1"/>
  <c r="AH20" i="1"/>
  <c r="AI20" i="1"/>
  <c r="AK20" i="1" s="1"/>
  <c r="AM20" i="1"/>
  <c r="AO20" i="1"/>
  <c r="AP20" i="1" s="1"/>
  <c r="AR20" i="1"/>
  <c r="AS20" i="1"/>
  <c r="AT20" i="1"/>
  <c r="AU20" i="1"/>
  <c r="AV20" i="1"/>
  <c r="AX20" i="1"/>
  <c r="AY20" i="1"/>
  <c r="AZ20" i="1"/>
  <c r="BA20" i="1"/>
  <c r="BB20" i="1"/>
  <c r="BC20" i="1"/>
  <c r="BE20" i="1"/>
  <c r="BI20" i="1"/>
  <c r="BJ20" i="1"/>
  <c r="AN20" i="1" s="1"/>
  <c r="BM20" i="1"/>
  <c r="BO20" i="1"/>
  <c r="BQ20" i="1" s="1"/>
  <c r="BN20" i="1" s="1"/>
  <c r="BT20" i="1"/>
  <c r="AW20" i="1" s="1"/>
  <c r="BV20" i="1"/>
  <c r="BX20" i="1"/>
  <c r="BY20" i="1"/>
  <c r="CB20" i="1"/>
  <c r="CC20" i="1"/>
  <c r="CE20" i="1"/>
  <c r="CF20" i="1"/>
  <c r="CG20" i="1"/>
  <c r="CH20" i="1"/>
  <c r="CI20" i="1"/>
  <c r="CJ20" i="1"/>
  <c r="I21" i="1"/>
  <c r="M21" i="1"/>
  <c r="N21" i="1"/>
  <c r="O21" i="1"/>
  <c r="P21" i="1"/>
  <c r="Q21" i="1"/>
  <c r="R21" i="1"/>
  <c r="S21" i="1"/>
  <c r="T21" i="1" s="1"/>
  <c r="U21" i="1"/>
  <c r="X21" i="1"/>
  <c r="AB21" i="1" s="1"/>
  <c r="Y21" i="1"/>
  <c r="AC21" i="1"/>
  <c r="AD21" i="1"/>
  <c r="AE21" i="1"/>
  <c r="AF21" i="1"/>
  <c r="AG21" i="1"/>
  <c r="AH21" i="1"/>
  <c r="AI21" i="1"/>
  <c r="AJ21" i="1" s="1"/>
  <c r="AK21" i="1"/>
  <c r="AL21" i="1"/>
  <c r="AO21" i="1"/>
  <c r="J21" i="1" s="1"/>
  <c r="AR21" i="1"/>
  <c r="AS21" i="1"/>
  <c r="AT21" i="1"/>
  <c r="AU21" i="1" s="1"/>
  <c r="AV21" i="1"/>
  <c r="AX21" i="1"/>
  <c r="AY21" i="1"/>
  <c r="BA21" i="1"/>
  <c r="BB21" i="1"/>
  <c r="BC21" i="1"/>
  <c r="BD21" i="1"/>
  <c r="BE21" i="1"/>
  <c r="BU21" i="1" s="1"/>
  <c r="BF21" i="1"/>
  <c r="BG21" i="1"/>
  <c r="BH21" i="1"/>
  <c r="BI21" i="1"/>
  <c r="BL21" i="1" s="1"/>
  <c r="BJ21" i="1"/>
  <c r="AN21" i="1" s="1"/>
  <c r="BM21" i="1"/>
  <c r="BO21" i="1"/>
  <c r="BT21" i="1"/>
  <c r="AW21" i="1" s="1"/>
  <c r="BV21" i="1"/>
  <c r="BX21" i="1"/>
  <c r="L21" i="1" s="1"/>
  <c r="BY21" i="1"/>
  <c r="CA21" i="1"/>
  <c r="CB21" i="1"/>
  <c r="CC21" i="1"/>
  <c r="CD21" i="1"/>
  <c r="CE21" i="1"/>
  <c r="CF21" i="1"/>
  <c r="CG21" i="1"/>
  <c r="CH21" i="1"/>
  <c r="CI21" i="1"/>
  <c r="CJ21" i="1"/>
  <c r="I22" i="1"/>
  <c r="N22" i="1"/>
  <c r="O22" i="1"/>
  <c r="P22" i="1"/>
  <c r="X22" i="1"/>
  <c r="Y22" i="1"/>
  <c r="Z22" i="1"/>
  <c r="AA22" i="1"/>
  <c r="AB22" i="1"/>
  <c r="AC22" i="1"/>
  <c r="AI22" i="1"/>
  <c r="AJ22" i="1" s="1"/>
  <c r="AK22" i="1"/>
  <c r="AL22" i="1"/>
  <c r="AM22" i="1"/>
  <c r="AO22" i="1"/>
  <c r="BE22" i="1" s="1"/>
  <c r="AR22" i="1"/>
  <c r="AS22" i="1"/>
  <c r="AT22" i="1"/>
  <c r="AU22" i="1"/>
  <c r="AV22" i="1"/>
  <c r="AX22" i="1"/>
  <c r="AY22" i="1"/>
  <c r="BA22" i="1"/>
  <c r="BB22" i="1"/>
  <c r="BC22" i="1"/>
  <c r="BD22" i="1"/>
  <c r="BI22" i="1"/>
  <c r="BJ22" i="1"/>
  <c r="BZ22" i="1" s="1"/>
  <c r="BL22" i="1"/>
  <c r="BM22" i="1"/>
  <c r="BO22" i="1"/>
  <c r="BT22" i="1"/>
  <c r="AW22" i="1" s="1"/>
  <c r="BV22" i="1"/>
  <c r="BX22" i="1"/>
  <c r="BY22" i="1"/>
  <c r="CA22" i="1"/>
  <c r="CB22" i="1"/>
  <c r="CC22" i="1"/>
  <c r="CE22" i="1"/>
  <c r="CF22" i="1"/>
  <c r="CG22" i="1"/>
  <c r="CH22" i="1"/>
  <c r="CI22" i="1"/>
  <c r="CJ22" i="1"/>
  <c r="I23" i="1"/>
  <c r="J23" i="1"/>
  <c r="N23" i="1"/>
  <c r="O23" i="1"/>
  <c r="P23" i="1"/>
  <c r="CA23" i="1" s="1"/>
  <c r="Q23" i="1"/>
  <c r="S23" i="1"/>
  <c r="V23" i="1" s="1"/>
  <c r="X23" i="1"/>
  <c r="Z23" i="1" s="1"/>
  <c r="Y23" i="1"/>
  <c r="AA23" i="1"/>
  <c r="AB23" i="1"/>
  <c r="AC23" i="1"/>
  <c r="AD23" i="1"/>
  <c r="AE23" i="1"/>
  <c r="AH23" i="1"/>
  <c r="AI23" i="1"/>
  <c r="AO23" i="1"/>
  <c r="K23" i="1" s="1"/>
  <c r="AP23" i="1"/>
  <c r="AR23" i="1"/>
  <c r="AS23" i="1"/>
  <c r="AT23" i="1"/>
  <c r="AU23" i="1"/>
  <c r="AV23" i="1"/>
  <c r="AX23" i="1"/>
  <c r="AY23" i="1"/>
  <c r="AZ23" i="1"/>
  <c r="BA23" i="1"/>
  <c r="BB23" i="1"/>
  <c r="BC23" i="1"/>
  <c r="BI23" i="1"/>
  <c r="BJ23" i="1"/>
  <c r="AN23" i="1" s="1"/>
  <c r="BL23" i="1"/>
  <c r="BM23" i="1"/>
  <c r="BO23" i="1"/>
  <c r="BQ23" i="1" s="1"/>
  <c r="BN23" i="1" s="1"/>
  <c r="BT23" i="1"/>
  <c r="AW23" i="1" s="1"/>
  <c r="BV23" i="1"/>
  <c r="BX23" i="1"/>
  <c r="BY23" i="1"/>
  <c r="CB23" i="1"/>
  <c r="CC23" i="1"/>
  <c r="AQ23" i="1" s="1"/>
  <c r="CD23" i="1"/>
  <c r="CE23" i="1"/>
  <c r="CF23" i="1"/>
  <c r="CG23" i="1"/>
  <c r="CH23" i="1"/>
  <c r="CI23" i="1"/>
  <c r="CJ23" i="1"/>
  <c r="I24" i="1"/>
  <c r="L24" i="1"/>
  <c r="M24" i="1"/>
  <c r="N24" i="1"/>
  <c r="O24" i="1"/>
  <c r="P24" i="1"/>
  <c r="S24" i="1"/>
  <c r="T24" i="1" s="1"/>
  <c r="X24" i="1"/>
  <c r="Y24" i="1"/>
  <c r="AC24" i="1"/>
  <c r="AD24" i="1"/>
  <c r="AH24" i="1" s="1"/>
  <c r="AE24" i="1"/>
  <c r="AF24" i="1"/>
  <c r="AG24" i="1"/>
  <c r="AI24" i="1"/>
  <c r="AJ24" i="1"/>
  <c r="AK24" i="1"/>
  <c r="AL24" i="1"/>
  <c r="AM24" i="1"/>
  <c r="AO24" i="1"/>
  <c r="J24" i="1" s="1"/>
  <c r="AP24" i="1"/>
  <c r="AQ24" i="1"/>
  <c r="AR24" i="1"/>
  <c r="AS24" i="1"/>
  <c r="AT24" i="1"/>
  <c r="AU24" i="1" s="1"/>
  <c r="AV24" i="1"/>
  <c r="AW24" i="1"/>
  <c r="AX24" i="1"/>
  <c r="AY24" i="1"/>
  <c r="AZ24" i="1"/>
  <c r="BA24" i="1"/>
  <c r="BB24" i="1"/>
  <c r="BC24" i="1"/>
  <c r="BD24" i="1"/>
  <c r="BE24" i="1"/>
  <c r="BH24" i="1"/>
  <c r="BI24" i="1"/>
  <c r="BL24" i="1" s="1"/>
  <c r="BJ24" i="1"/>
  <c r="AN24" i="1" s="1"/>
  <c r="BM24" i="1"/>
  <c r="BO24" i="1"/>
  <c r="BQ24" i="1" s="1"/>
  <c r="BN24" i="1" s="1"/>
  <c r="BS24" i="1"/>
  <c r="BT24" i="1"/>
  <c r="BV24" i="1"/>
  <c r="BX24" i="1"/>
  <c r="BY24" i="1"/>
  <c r="CA24" i="1"/>
  <c r="CB24" i="1"/>
  <c r="CC24" i="1"/>
  <c r="CE24" i="1"/>
  <c r="CF24" i="1"/>
  <c r="CG24" i="1"/>
  <c r="CH24" i="1"/>
  <c r="CI24" i="1"/>
  <c r="CJ24" i="1"/>
  <c r="I25" i="1"/>
  <c r="J25" i="1"/>
  <c r="CD25" i="1" s="1"/>
  <c r="K25" i="1"/>
  <c r="N25" i="1"/>
  <c r="O25" i="1"/>
  <c r="P25" i="1"/>
  <c r="S25" i="1"/>
  <c r="W25" i="1" s="1"/>
  <c r="T25" i="1"/>
  <c r="U25" i="1"/>
  <c r="V25" i="1"/>
  <c r="X25" i="1"/>
  <c r="Y25" i="1" s="1"/>
  <c r="Z25" i="1"/>
  <c r="AA25" i="1"/>
  <c r="AC25" i="1"/>
  <c r="AI25" i="1"/>
  <c r="AL25" i="1"/>
  <c r="AM25" i="1"/>
  <c r="AO25" i="1"/>
  <c r="Q25" i="1" s="1"/>
  <c r="R25" i="1" s="1"/>
  <c r="AR25" i="1"/>
  <c r="AS25" i="1"/>
  <c r="AT25" i="1"/>
  <c r="AU25" i="1" s="1"/>
  <c r="AV25" i="1"/>
  <c r="AX25" i="1"/>
  <c r="AY25" i="1"/>
  <c r="BA25" i="1"/>
  <c r="BB25" i="1"/>
  <c r="BC25" i="1"/>
  <c r="BD25" i="1"/>
  <c r="BE25" i="1"/>
  <c r="BG25" i="1"/>
  <c r="BH25" i="1"/>
  <c r="BI25" i="1"/>
  <c r="BJ25" i="1"/>
  <c r="AN25" i="1" s="1"/>
  <c r="BL25" i="1"/>
  <c r="BM25" i="1"/>
  <c r="BO25" i="1"/>
  <c r="BQ25" i="1" s="1"/>
  <c r="BT25" i="1"/>
  <c r="AW25" i="1" s="1"/>
  <c r="BU25" i="1"/>
  <c r="BV25" i="1"/>
  <c r="BX25" i="1"/>
  <c r="BY25" i="1"/>
  <c r="CA25" i="1"/>
  <c r="CB25" i="1"/>
  <c r="CC25" i="1"/>
  <c r="AQ25" i="1" s="1"/>
  <c r="BS25" i="1" s="1"/>
  <c r="CE25" i="1"/>
  <c r="CF25" i="1"/>
  <c r="CG25" i="1"/>
  <c r="CH25" i="1"/>
  <c r="CI25" i="1"/>
  <c r="CJ25" i="1"/>
  <c r="I26" i="1"/>
  <c r="K26" i="1"/>
  <c r="M26" i="1"/>
  <c r="N26" i="1"/>
  <c r="O26" i="1"/>
  <c r="P26" i="1"/>
  <c r="CA26" i="1" s="1"/>
  <c r="Q26" i="1"/>
  <c r="R26" i="1" s="1"/>
  <c r="S26" i="1"/>
  <c r="AC26" i="1"/>
  <c r="AD26" i="1"/>
  <c r="AF26" i="1" s="1"/>
  <c r="AE26" i="1"/>
  <c r="AG26" i="1"/>
  <c r="AH26" i="1"/>
  <c r="AI26" i="1"/>
  <c r="AO26" i="1"/>
  <c r="AQ26" i="1"/>
  <c r="AR26" i="1"/>
  <c r="AS26" i="1"/>
  <c r="AT26" i="1"/>
  <c r="AU26" i="1"/>
  <c r="AV26" i="1"/>
  <c r="AX26" i="1"/>
  <c r="AY26" i="1"/>
  <c r="AZ26" i="1"/>
  <c r="BA26" i="1"/>
  <c r="BB26" i="1"/>
  <c r="BC26" i="1"/>
  <c r="BE26" i="1"/>
  <c r="BH26" i="1"/>
  <c r="BI26" i="1"/>
  <c r="BJ26" i="1"/>
  <c r="BZ26" i="1" s="1"/>
  <c r="BL26" i="1"/>
  <c r="BM26" i="1"/>
  <c r="BO26" i="1"/>
  <c r="BQ26" i="1" s="1"/>
  <c r="BS26" i="1"/>
  <c r="BT26" i="1"/>
  <c r="AW26" i="1" s="1"/>
  <c r="BV26" i="1"/>
  <c r="BX26" i="1"/>
  <c r="L26" i="1" s="1"/>
  <c r="BY26" i="1"/>
  <c r="CB26" i="1"/>
  <c r="CC26" i="1"/>
  <c r="CE26" i="1"/>
  <c r="CF26" i="1"/>
  <c r="CG26" i="1"/>
  <c r="CH26" i="1"/>
  <c r="CI26" i="1"/>
  <c r="CJ26" i="1"/>
  <c r="I27" i="1"/>
  <c r="K27" i="1"/>
  <c r="L27" i="1"/>
  <c r="M27" i="1"/>
  <c r="N27" i="1"/>
  <c r="O27" i="1"/>
  <c r="P27" i="1"/>
  <c r="R27" i="1"/>
  <c r="S27" i="1"/>
  <c r="X27" i="1"/>
  <c r="AB27" i="1" s="1"/>
  <c r="Y27" i="1"/>
  <c r="Z27" i="1"/>
  <c r="AA27" i="1"/>
  <c r="AC27" i="1"/>
  <c r="AD27" i="1"/>
  <c r="AE27" i="1"/>
  <c r="AG27" i="1"/>
  <c r="AI27" i="1"/>
  <c r="AO27" i="1"/>
  <c r="Q27" i="1" s="1"/>
  <c r="AP27" i="1"/>
  <c r="AQ27" i="1"/>
  <c r="AR27" i="1"/>
  <c r="AS27" i="1"/>
  <c r="AT27" i="1"/>
  <c r="AU27" i="1"/>
  <c r="AV27" i="1"/>
  <c r="AX27" i="1"/>
  <c r="AY27" i="1"/>
  <c r="AZ27" i="1"/>
  <c r="BA27" i="1"/>
  <c r="BB27" i="1"/>
  <c r="BC27" i="1"/>
  <c r="BD27" i="1"/>
  <c r="BE27" i="1"/>
  <c r="BH27" i="1"/>
  <c r="BI27" i="1"/>
  <c r="BJ27" i="1"/>
  <c r="BZ27" i="1" s="1"/>
  <c r="BL27" i="1"/>
  <c r="BM27" i="1"/>
  <c r="BN27" i="1"/>
  <c r="BO27" i="1"/>
  <c r="BQ27" i="1" s="1"/>
  <c r="BS27" i="1"/>
  <c r="BT27" i="1"/>
  <c r="AW27" i="1" s="1"/>
  <c r="BV27" i="1"/>
  <c r="BX27" i="1"/>
  <c r="BY27" i="1"/>
  <c r="CB27" i="1"/>
  <c r="CC27" i="1"/>
  <c r="CE27" i="1"/>
  <c r="CF27" i="1"/>
  <c r="CG27" i="1"/>
  <c r="CH27" i="1"/>
  <c r="CI27" i="1"/>
  <c r="CJ27" i="1"/>
  <c r="I28" i="1"/>
  <c r="K28" i="1"/>
  <c r="N28" i="1"/>
  <c r="O28" i="1"/>
  <c r="P28" i="1"/>
  <c r="S28" i="1"/>
  <c r="U28" i="1"/>
  <c r="X28" i="1"/>
  <c r="Y28" i="1"/>
  <c r="Z28" i="1"/>
  <c r="AA28" i="1"/>
  <c r="AB28" i="1"/>
  <c r="AC28" i="1"/>
  <c r="AI28" i="1"/>
  <c r="AM28" i="1"/>
  <c r="AO28" i="1"/>
  <c r="AP28" i="1" s="1"/>
  <c r="AR28" i="1"/>
  <c r="AS28" i="1"/>
  <c r="AT28" i="1"/>
  <c r="AU28" i="1"/>
  <c r="AV28" i="1"/>
  <c r="AX28" i="1"/>
  <c r="AY28" i="1"/>
  <c r="AZ28" i="1"/>
  <c r="BA28" i="1"/>
  <c r="BB28" i="1"/>
  <c r="BC28" i="1"/>
  <c r="BE28" i="1"/>
  <c r="BI28" i="1"/>
  <c r="BJ28" i="1"/>
  <c r="BL28" i="1"/>
  <c r="BM28" i="1"/>
  <c r="BO28" i="1"/>
  <c r="BT28" i="1"/>
  <c r="AW28" i="1" s="1"/>
  <c r="BV28" i="1"/>
  <c r="BX28" i="1"/>
  <c r="L28" i="1" s="1"/>
  <c r="BY28" i="1"/>
  <c r="BZ28" i="1"/>
  <c r="CA28" i="1"/>
  <c r="CB28" i="1"/>
  <c r="CC28" i="1"/>
  <c r="CE28" i="1"/>
  <c r="CF28" i="1"/>
  <c r="CG28" i="1"/>
  <c r="CH28" i="1"/>
  <c r="CI28" i="1"/>
  <c r="CJ28" i="1"/>
  <c r="I29" i="1"/>
  <c r="N29" i="1"/>
  <c r="O29" i="1"/>
  <c r="P29" i="1"/>
  <c r="S29" i="1"/>
  <c r="V29" i="1" s="1"/>
  <c r="T29" i="1"/>
  <c r="U29" i="1"/>
  <c r="AC29" i="1"/>
  <c r="AI29" i="1"/>
  <c r="AL29" i="1" s="1"/>
  <c r="AO29" i="1"/>
  <c r="BE29" i="1" s="1"/>
  <c r="AP29" i="1"/>
  <c r="AR29" i="1"/>
  <c r="AS29" i="1"/>
  <c r="AT29" i="1"/>
  <c r="AU29" i="1"/>
  <c r="AV29" i="1"/>
  <c r="AX29" i="1"/>
  <c r="AY29" i="1"/>
  <c r="BA29" i="1"/>
  <c r="BB29" i="1"/>
  <c r="BC29" i="1"/>
  <c r="BD29" i="1"/>
  <c r="BI29" i="1"/>
  <c r="BL29" i="1" s="1"/>
  <c r="BJ29" i="1"/>
  <c r="AN29" i="1" s="1"/>
  <c r="BM29" i="1"/>
  <c r="BO29" i="1"/>
  <c r="BT29" i="1"/>
  <c r="AW29" i="1" s="1"/>
  <c r="BV29" i="1"/>
  <c r="BX29" i="1"/>
  <c r="L29" i="1" s="1"/>
  <c r="BY29" i="1"/>
  <c r="CB29" i="1"/>
  <c r="CC29" i="1"/>
  <c r="AQ29" i="1" s="1"/>
  <c r="CE29" i="1"/>
  <c r="CF29" i="1"/>
  <c r="CG29" i="1"/>
  <c r="CH29" i="1"/>
  <c r="CI29" i="1"/>
  <c r="CJ29" i="1"/>
  <c r="I30" i="1"/>
  <c r="K30" i="1"/>
  <c r="N30" i="1"/>
  <c r="O30" i="1"/>
  <c r="P30" i="1"/>
  <c r="S30" i="1"/>
  <c r="V30" i="1" s="1"/>
  <c r="T30" i="1"/>
  <c r="U30" i="1"/>
  <c r="W30" i="1"/>
  <c r="X30" i="1"/>
  <c r="AB30" i="1" s="1"/>
  <c r="Y30" i="1"/>
  <c r="Z30" i="1"/>
  <c r="AC30" i="1"/>
  <c r="AI30" i="1"/>
  <c r="AJ30" i="1"/>
  <c r="AK30" i="1"/>
  <c r="AL30" i="1"/>
  <c r="AM30" i="1"/>
  <c r="AO30" i="1"/>
  <c r="AP30" i="1" s="1"/>
  <c r="AR30" i="1"/>
  <c r="AS30" i="1"/>
  <c r="AT30" i="1"/>
  <c r="AU30" i="1"/>
  <c r="AV30" i="1"/>
  <c r="AW30" i="1"/>
  <c r="AX30" i="1"/>
  <c r="AY30" i="1"/>
  <c r="BA30" i="1"/>
  <c r="BB30" i="1"/>
  <c r="BC30" i="1"/>
  <c r="BH30" i="1"/>
  <c r="BI30" i="1"/>
  <c r="BL30" i="1" s="1"/>
  <c r="BJ30" i="1"/>
  <c r="BM30" i="1"/>
  <c r="BO30" i="1"/>
  <c r="BQ30" i="1" s="1"/>
  <c r="BN30" i="1" s="1"/>
  <c r="BT30" i="1"/>
  <c r="BV30" i="1"/>
  <c r="BX30" i="1"/>
  <c r="L30" i="1" s="1"/>
  <c r="BY30" i="1"/>
  <c r="CA30" i="1"/>
  <c r="CB30" i="1"/>
  <c r="CC30" i="1"/>
  <c r="AQ30" i="1" s="1"/>
  <c r="BS30" i="1" s="1"/>
  <c r="CE30" i="1"/>
  <c r="CF30" i="1"/>
  <c r="CG30" i="1"/>
  <c r="CH30" i="1"/>
  <c r="CI30" i="1"/>
  <c r="CJ30" i="1"/>
  <c r="I31" i="1"/>
  <c r="N31" i="1"/>
  <c r="O31" i="1"/>
  <c r="P31" i="1"/>
  <c r="S31" i="1"/>
  <c r="X31" i="1"/>
  <c r="Y31" i="1" s="1"/>
  <c r="AA31" i="1"/>
  <c r="AB31" i="1"/>
  <c r="AC31" i="1"/>
  <c r="AI31" i="1"/>
  <c r="AO31" i="1"/>
  <c r="Q31" i="1" s="1"/>
  <c r="R31" i="1" s="1"/>
  <c r="AR31" i="1"/>
  <c r="AS31" i="1"/>
  <c r="AT31" i="1"/>
  <c r="AU31" i="1" s="1"/>
  <c r="AV31" i="1"/>
  <c r="AX31" i="1"/>
  <c r="AY31" i="1"/>
  <c r="AZ31" i="1"/>
  <c r="BA31" i="1"/>
  <c r="BB31" i="1"/>
  <c r="BC31" i="1"/>
  <c r="BE31" i="1"/>
  <c r="BH31" i="1"/>
  <c r="BI31" i="1"/>
  <c r="BL31" i="1" s="1"/>
  <c r="BJ31" i="1"/>
  <c r="BK31" i="1" s="1"/>
  <c r="BM31" i="1"/>
  <c r="BO31" i="1"/>
  <c r="BQ31" i="1" s="1"/>
  <c r="BT31" i="1"/>
  <c r="AW31" i="1" s="1"/>
  <c r="BV31" i="1"/>
  <c r="BX31" i="1"/>
  <c r="BY31" i="1"/>
  <c r="CA31" i="1"/>
  <c r="CB31" i="1"/>
  <c r="CC31" i="1"/>
  <c r="CE31" i="1"/>
  <c r="CF31" i="1"/>
  <c r="CG31" i="1"/>
  <c r="CH31" i="1"/>
  <c r="CI31" i="1"/>
  <c r="CJ31" i="1"/>
  <c r="I32" i="1"/>
  <c r="J32" i="1"/>
  <c r="K32" i="1"/>
  <c r="N32" i="1"/>
  <c r="O32" i="1"/>
  <c r="P32" i="1"/>
  <c r="S32" i="1"/>
  <c r="T32" i="1" s="1"/>
  <c r="U32" i="1"/>
  <c r="V32" i="1"/>
  <c r="W32" i="1"/>
  <c r="X32" i="1"/>
  <c r="Z32" i="1" s="1"/>
  <c r="AA32" i="1"/>
  <c r="AC32" i="1"/>
  <c r="AO32" i="1"/>
  <c r="BD32" i="1" s="1"/>
  <c r="AP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I32" i="1"/>
  <c r="BL32" i="1" s="1"/>
  <c r="BJ32" i="1"/>
  <c r="AN32" i="1" s="1"/>
  <c r="BM32" i="1"/>
  <c r="BO32" i="1"/>
  <c r="BQ32" i="1" s="1"/>
  <c r="BN32" i="1" s="1"/>
  <c r="BT32" i="1"/>
  <c r="BV32" i="1"/>
  <c r="BX32" i="1"/>
  <c r="BY32" i="1"/>
  <c r="CB32" i="1"/>
  <c r="CC32" i="1"/>
  <c r="AQ32" i="1" s="1"/>
  <c r="CE32" i="1"/>
  <c r="CF32" i="1"/>
  <c r="CG32" i="1"/>
  <c r="CH32" i="1"/>
  <c r="CI32" i="1"/>
  <c r="CJ32" i="1"/>
  <c r="I33" i="1"/>
  <c r="K33" i="1"/>
  <c r="L33" i="1"/>
  <c r="N33" i="1"/>
  <c r="O33" i="1"/>
  <c r="P33" i="1"/>
  <c r="Q33" i="1"/>
  <c r="R33" i="1"/>
  <c r="S33" i="1"/>
  <c r="W33" i="1"/>
  <c r="X33" i="1"/>
  <c r="Y33" i="1"/>
  <c r="AC33" i="1"/>
  <c r="AD33" i="1"/>
  <c r="AH33" i="1" s="1"/>
  <c r="AE33" i="1"/>
  <c r="AF33" i="1"/>
  <c r="AI33" i="1"/>
  <c r="AM33" i="1" s="1"/>
  <c r="AK33" i="1"/>
  <c r="AL33" i="1"/>
  <c r="AO33" i="1"/>
  <c r="J33" i="1" s="1"/>
  <c r="BF33" i="1" s="1"/>
  <c r="AP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U33" i="1" s="1"/>
  <c r="BH33" i="1"/>
  <c r="BI33" i="1"/>
  <c r="BJ33" i="1"/>
  <c r="BK33" i="1" s="1"/>
  <c r="BM33" i="1"/>
  <c r="BO33" i="1"/>
  <c r="BQ33" i="1" s="1"/>
  <c r="BT33" i="1"/>
  <c r="BV33" i="1"/>
  <c r="BX33" i="1"/>
  <c r="M33" i="1" s="1"/>
  <c r="BY33" i="1"/>
  <c r="CA33" i="1"/>
  <c r="CB33" i="1"/>
  <c r="CC33" i="1"/>
  <c r="AQ33" i="1" s="1"/>
  <c r="CD33" i="1"/>
  <c r="CE33" i="1"/>
  <c r="CF33" i="1"/>
  <c r="CG33" i="1"/>
  <c r="CH33" i="1"/>
  <c r="CI33" i="1"/>
  <c r="CJ33" i="1"/>
  <c r="I34" i="1"/>
  <c r="L34" i="1"/>
  <c r="N34" i="1"/>
  <c r="O34" i="1"/>
  <c r="P34" i="1"/>
  <c r="CA34" i="1" s="1"/>
  <c r="S34" i="1"/>
  <c r="X34" i="1"/>
  <c r="AA34" i="1" s="1"/>
  <c r="AC34" i="1"/>
  <c r="AI34" i="1"/>
  <c r="AL34" i="1" s="1"/>
  <c r="AJ34" i="1"/>
  <c r="AK34" i="1"/>
  <c r="AM34" i="1"/>
  <c r="AO34" i="1"/>
  <c r="AQ34" i="1" s="1"/>
  <c r="AR34" i="1"/>
  <c r="AS34" i="1"/>
  <c r="AT34" i="1"/>
  <c r="AU34" i="1"/>
  <c r="AV34" i="1"/>
  <c r="AX34" i="1"/>
  <c r="AY34" i="1"/>
  <c r="BA34" i="1"/>
  <c r="BB34" i="1"/>
  <c r="BC34" i="1"/>
  <c r="BI34" i="1"/>
  <c r="BJ34" i="1"/>
  <c r="AN34" i="1" s="1"/>
  <c r="BM34" i="1"/>
  <c r="BO34" i="1"/>
  <c r="BQ34" i="1" s="1"/>
  <c r="BN34" i="1" s="1"/>
  <c r="BT34" i="1"/>
  <c r="AW34" i="1" s="1"/>
  <c r="BV34" i="1"/>
  <c r="BX34" i="1"/>
  <c r="M34" i="1" s="1"/>
  <c r="BY34" i="1"/>
  <c r="CB34" i="1"/>
  <c r="CC34" i="1"/>
  <c r="CE34" i="1"/>
  <c r="CF34" i="1"/>
  <c r="CG34" i="1"/>
  <c r="CH34" i="1"/>
  <c r="CI34" i="1"/>
  <c r="CJ34" i="1"/>
  <c r="I35" i="1"/>
  <c r="N35" i="1"/>
  <c r="O35" i="1"/>
  <c r="P35" i="1"/>
  <c r="S35" i="1"/>
  <c r="U35" i="1" s="1"/>
  <c r="T35" i="1"/>
  <c r="X35" i="1"/>
  <c r="AB35" i="1" s="1"/>
  <c r="Y35" i="1"/>
  <c r="Z35" i="1"/>
  <c r="AA35" i="1"/>
  <c r="AC35" i="1"/>
  <c r="AI35" i="1"/>
  <c r="AJ35" i="1"/>
  <c r="AK35" i="1"/>
  <c r="AL35" i="1"/>
  <c r="AM35" i="1"/>
  <c r="AO35" i="1"/>
  <c r="AQ35" i="1" s="1"/>
  <c r="AR35" i="1"/>
  <c r="AS35" i="1"/>
  <c r="AT35" i="1"/>
  <c r="AU35" i="1" s="1"/>
  <c r="AV35" i="1"/>
  <c r="AX35" i="1"/>
  <c r="AY35" i="1"/>
  <c r="AZ35" i="1"/>
  <c r="BA35" i="1"/>
  <c r="BB35" i="1"/>
  <c r="BC35" i="1"/>
  <c r="BE35" i="1"/>
  <c r="BI35" i="1"/>
  <c r="BL35" i="1" s="1"/>
  <c r="BJ35" i="1"/>
  <c r="AN35" i="1" s="1"/>
  <c r="BM35" i="1"/>
  <c r="BO35" i="1"/>
  <c r="BQ35" i="1" s="1"/>
  <c r="BN35" i="1" s="1"/>
  <c r="BT35" i="1"/>
  <c r="AW35" i="1" s="1"/>
  <c r="BV35" i="1"/>
  <c r="BX35" i="1"/>
  <c r="BY35" i="1"/>
  <c r="CB35" i="1"/>
  <c r="CC35" i="1"/>
  <c r="CE35" i="1"/>
  <c r="CF35" i="1"/>
  <c r="CG35" i="1"/>
  <c r="CH35" i="1"/>
  <c r="CI35" i="1"/>
  <c r="CJ35" i="1"/>
  <c r="I36" i="1"/>
  <c r="N36" i="1"/>
  <c r="O36" i="1"/>
  <c r="P36" i="1"/>
  <c r="CA36" i="1" s="1"/>
  <c r="S36" i="1"/>
  <c r="U36" i="1" s="1"/>
  <c r="X36" i="1"/>
  <c r="Y36" i="1" s="1"/>
  <c r="Z36" i="1"/>
  <c r="AA36" i="1"/>
  <c r="AB36" i="1"/>
  <c r="AC36" i="1"/>
  <c r="AI36" i="1"/>
  <c r="AO36" i="1"/>
  <c r="AR36" i="1"/>
  <c r="AS36" i="1"/>
  <c r="AT36" i="1"/>
  <c r="AU36" i="1"/>
  <c r="AV36" i="1"/>
  <c r="AX36" i="1"/>
  <c r="AY36" i="1"/>
  <c r="AZ36" i="1"/>
  <c r="BA36" i="1"/>
  <c r="BB36" i="1"/>
  <c r="BC36" i="1"/>
  <c r="BI36" i="1"/>
  <c r="BJ36" i="1"/>
  <c r="AN36" i="1" s="1"/>
  <c r="BL36" i="1"/>
  <c r="BM36" i="1"/>
  <c r="BO36" i="1"/>
  <c r="BQ36" i="1" s="1"/>
  <c r="BT36" i="1"/>
  <c r="AW36" i="1" s="1"/>
  <c r="BV36" i="1"/>
  <c r="BX36" i="1"/>
  <c r="BY36" i="1"/>
  <c r="CB36" i="1"/>
  <c r="CC36" i="1"/>
  <c r="CE36" i="1"/>
  <c r="CF36" i="1"/>
  <c r="CG36" i="1"/>
  <c r="CH36" i="1"/>
  <c r="CI36" i="1"/>
  <c r="CJ36" i="1"/>
  <c r="I37" i="1"/>
  <c r="J37" i="1"/>
  <c r="K37" i="1"/>
  <c r="L37" i="1"/>
  <c r="M37" i="1"/>
  <c r="N37" i="1"/>
  <c r="O37" i="1"/>
  <c r="P37" i="1"/>
  <c r="CA37" i="1" s="1"/>
  <c r="S37" i="1"/>
  <c r="T37" i="1" s="1"/>
  <c r="U37" i="1"/>
  <c r="V37" i="1"/>
  <c r="W37" i="1"/>
  <c r="X37" i="1"/>
  <c r="AC37" i="1"/>
  <c r="AD37" i="1"/>
  <c r="AF37" i="1" s="1"/>
  <c r="AE37" i="1"/>
  <c r="AI37" i="1"/>
  <c r="AJ37" i="1" s="1"/>
  <c r="AK37" i="1"/>
  <c r="AO37" i="1"/>
  <c r="Q37" i="1" s="1"/>
  <c r="R37" i="1" s="1"/>
  <c r="AP37" i="1"/>
  <c r="AQ37" i="1"/>
  <c r="AR37" i="1"/>
  <c r="AS37" i="1"/>
  <c r="AT37" i="1"/>
  <c r="AU37" i="1" s="1"/>
  <c r="AV37" i="1"/>
  <c r="AX37" i="1"/>
  <c r="AY37" i="1"/>
  <c r="AZ37" i="1"/>
  <c r="BA37" i="1"/>
  <c r="BB37" i="1"/>
  <c r="BC37" i="1"/>
  <c r="BE37" i="1"/>
  <c r="BH37" i="1"/>
  <c r="BI37" i="1"/>
  <c r="BJ37" i="1"/>
  <c r="BK37" i="1" s="1"/>
  <c r="BM37" i="1"/>
  <c r="BO37" i="1"/>
  <c r="BQ37" i="1" s="1"/>
  <c r="BN37" i="1" s="1"/>
  <c r="BS37" i="1"/>
  <c r="BT37" i="1"/>
  <c r="AW37" i="1" s="1"/>
  <c r="BV37" i="1"/>
  <c r="BX37" i="1"/>
  <c r="BY37" i="1"/>
  <c r="CB37" i="1"/>
  <c r="CC37" i="1"/>
  <c r="CD37" i="1"/>
  <c r="CE37" i="1"/>
  <c r="CF37" i="1"/>
  <c r="CG37" i="1"/>
  <c r="CH37" i="1"/>
  <c r="CI37" i="1"/>
  <c r="CJ37" i="1"/>
  <c r="I38" i="1"/>
  <c r="K38" i="1"/>
  <c r="L38" i="1"/>
  <c r="M38" i="1"/>
  <c r="N38" i="1"/>
  <c r="O38" i="1"/>
  <c r="P38" i="1"/>
  <c r="S38" i="1"/>
  <c r="V38" i="1" s="1"/>
  <c r="T38" i="1"/>
  <c r="U38" i="1"/>
  <c r="W38" i="1"/>
  <c r="X38" i="1"/>
  <c r="AB38" i="1" s="1"/>
  <c r="Y38" i="1"/>
  <c r="AC38" i="1"/>
  <c r="AD38" i="1"/>
  <c r="AH38" i="1" s="1"/>
  <c r="AE38" i="1"/>
  <c r="AF38" i="1"/>
  <c r="AG38" i="1"/>
  <c r="AI38" i="1"/>
  <c r="AK38" i="1" s="1"/>
  <c r="AO38" i="1"/>
  <c r="Q38" i="1" s="1"/>
  <c r="R38" i="1" s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H38" i="1"/>
  <c r="BI38" i="1"/>
  <c r="BJ38" i="1"/>
  <c r="AN38" i="1" s="1"/>
  <c r="BM38" i="1"/>
  <c r="BO38" i="1"/>
  <c r="BQ38" i="1" s="1"/>
  <c r="BN38" i="1" s="1"/>
  <c r="BS38" i="1"/>
  <c r="BT38" i="1"/>
  <c r="BV38" i="1"/>
  <c r="BX38" i="1"/>
  <c r="BY38" i="1"/>
  <c r="CA38" i="1"/>
  <c r="CB38" i="1"/>
  <c r="CC38" i="1"/>
  <c r="CE38" i="1"/>
  <c r="CF38" i="1"/>
  <c r="CG38" i="1"/>
  <c r="CH38" i="1"/>
  <c r="CI38" i="1"/>
  <c r="CJ38" i="1"/>
  <c r="I39" i="1"/>
  <c r="J39" i="1"/>
  <c r="N39" i="1"/>
  <c r="O39" i="1"/>
  <c r="P39" i="1"/>
  <c r="Q39" i="1"/>
  <c r="S39" i="1"/>
  <c r="T39" i="1" s="1"/>
  <c r="U39" i="1"/>
  <c r="V39" i="1"/>
  <c r="W39" i="1"/>
  <c r="X39" i="1"/>
  <c r="Y39" i="1"/>
  <c r="Z39" i="1"/>
  <c r="AA39" i="1"/>
  <c r="AB39" i="1"/>
  <c r="AC39" i="1"/>
  <c r="AI39" i="1"/>
  <c r="AL39" i="1" s="1"/>
  <c r="AO39" i="1"/>
  <c r="BE39" i="1" s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I39" i="1"/>
  <c r="BJ39" i="1"/>
  <c r="AN39" i="1" s="1"/>
  <c r="BM39" i="1"/>
  <c r="BO39" i="1"/>
  <c r="BT39" i="1"/>
  <c r="BV39" i="1"/>
  <c r="BX39" i="1"/>
  <c r="BY39" i="1"/>
  <c r="CA39" i="1"/>
  <c r="CB39" i="1"/>
  <c r="CC39" i="1"/>
  <c r="CE39" i="1"/>
  <c r="CF39" i="1"/>
  <c r="CG39" i="1"/>
  <c r="CH39" i="1"/>
  <c r="CI39" i="1"/>
  <c r="CJ39" i="1"/>
  <c r="I40" i="1"/>
  <c r="BM40" i="1" s="1"/>
  <c r="K40" i="1"/>
  <c r="L40" i="1"/>
  <c r="M40" i="1"/>
  <c r="N40" i="1"/>
  <c r="O40" i="1"/>
  <c r="P40" i="1"/>
  <c r="CA40" i="1" s="1"/>
  <c r="S40" i="1"/>
  <c r="V40" i="1" s="1"/>
  <c r="X40" i="1"/>
  <c r="AC40" i="1"/>
  <c r="AI40" i="1"/>
  <c r="AL40" i="1" s="1"/>
  <c r="AJ40" i="1"/>
  <c r="AM40" i="1"/>
  <c r="AO40" i="1"/>
  <c r="BH40" i="1" s="1"/>
  <c r="AR40" i="1"/>
  <c r="AS40" i="1"/>
  <c r="AT40" i="1"/>
  <c r="AU40" i="1"/>
  <c r="AV40" i="1"/>
  <c r="AX40" i="1"/>
  <c r="AY40" i="1"/>
  <c r="AZ40" i="1"/>
  <c r="BA40" i="1"/>
  <c r="BB40" i="1"/>
  <c r="BC40" i="1"/>
  <c r="BI40" i="1"/>
  <c r="BJ40" i="1"/>
  <c r="BK40" i="1" s="1"/>
  <c r="BL40" i="1"/>
  <c r="BO40" i="1"/>
  <c r="BQ40" i="1" s="1"/>
  <c r="BT40" i="1"/>
  <c r="AW40" i="1" s="1"/>
  <c r="BV40" i="1"/>
  <c r="BX40" i="1"/>
  <c r="BY40" i="1"/>
  <c r="CB40" i="1"/>
  <c r="CC40" i="1"/>
  <c r="CE40" i="1"/>
  <c r="CF40" i="1"/>
  <c r="CG40" i="1"/>
  <c r="CH40" i="1"/>
  <c r="CI40" i="1"/>
  <c r="CJ40" i="1"/>
  <c r="I41" i="1"/>
  <c r="K41" i="1"/>
  <c r="L41" i="1"/>
  <c r="N41" i="1"/>
  <c r="O41" i="1"/>
  <c r="P41" i="1"/>
  <c r="S41" i="1"/>
  <c r="V41" i="1" s="1"/>
  <c r="T41" i="1"/>
  <c r="W41" i="1"/>
  <c r="X41" i="1"/>
  <c r="AB41" i="1" s="1"/>
  <c r="Y41" i="1"/>
  <c r="AC41" i="1"/>
  <c r="AI41" i="1"/>
  <c r="AK41" i="1" s="1"/>
  <c r="AM41" i="1"/>
  <c r="AO41" i="1"/>
  <c r="J41" i="1" s="1"/>
  <c r="CD41" i="1" s="1"/>
  <c r="AP41" i="1"/>
  <c r="AR41" i="1"/>
  <c r="AS41" i="1"/>
  <c r="AT41" i="1"/>
  <c r="AU41" i="1"/>
  <c r="AV41" i="1"/>
  <c r="AX41" i="1"/>
  <c r="AY41" i="1"/>
  <c r="AZ41" i="1"/>
  <c r="BA41" i="1"/>
  <c r="BB41" i="1"/>
  <c r="BC41" i="1"/>
  <c r="BF41" i="1"/>
  <c r="BG41" i="1" s="1"/>
  <c r="BH41" i="1"/>
  <c r="BI41" i="1"/>
  <c r="BL41" i="1" s="1"/>
  <c r="BJ41" i="1"/>
  <c r="BM41" i="1"/>
  <c r="BO41" i="1"/>
  <c r="BT41" i="1"/>
  <c r="AW41" i="1" s="1"/>
  <c r="BV41" i="1"/>
  <c r="BX41" i="1"/>
  <c r="M41" i="1" s="1"/>
  <c r="BY41" i="1"/>
  <c r="CB41" i="1"/>
  <c r="CC41" i="1"/>
  <c r="AQ41" i="1" s="1"/>
  <c r="BS41" i="1" s="1"/>
  <c r="CE41" i="1"/>
  <c r="CF41" i="1"/>
  <c r="CG41" i="1"/>
  <c r="CH41" i="1"/>
  <c r="CI41" i="1"/>
  <c r="CJ41" i="1"/>
  <c r="I42" i="1"/>
  <c r="N42" i="1"/>
  <c r="O42" i="1"/>
  <c r="P42" i="1"/>
  <c r="CA42" i="1" s="1"/>
  <c r="S42" i="1"/>
  <c r="U42" i="1"/>
  <c r="AC42" i="1"/>
  <c r="AD42" i="1"/>
  <c r="AE42" i="1"/>
  <c r="AF42" i="1"/>
  <c r="AG42" i="1"/>
  <c r="AH42" i="1"/>
  <c r="AI42" i="1"/>
  <c r="AJ42" i="1" s="1"/>
  <c r="AM42" i="1"/>
  <c r="AO42" i="1"/>
  <c r="AR42" i="1"/>
  <c r="AS42" i="1"/>
  <c r="AT42" i="1"/>
  <c r="AU42" i="1" s="1"/>
  <c r="AV42" i="1"/>
  <c r="AX42" i="1"/>
  <c r="AY42" i="1"/>
  <c r="BA42" i="1"/>
  <c r="BB42" i="1"/>
  <c r="BC42" i="1"/>
  <c r="BD42" i="1"/>
  <c r="BE42" i="1"/>
  <c r="BI42" i="1"/>
  <c r="BJ42" i="1"/>
  <c r="BK42" i="1" s="1"/>
  <c r="BL42" i="1"/>
  <c r="BM42" i="1"/>
  <c r="BO42" i="1"/>
  <c r="BQ42" i="1" s="1"/>
  <c r="BT42" i="1"/>
  <c r="AW42" i="1" s="1"/>
  <c r="BV42" i="1"/>
  <c r="BX42" i="1"/>
  <c r="BY42" i="1"/>
  <c r="CB42" i="1"/>
  <c r="CC42" i="1"/>
  <c r="AQ42" i="1" s="1"/>
  <c r="CE42" i="1"/>
  <c r="CF42" i="1"/>
  <c r="CG42" i="1"/>
  <c r="CH42" i="1"/>
  <c r="CI42" i="1"/>
  <c r="CJ42" i="1"/>
  <c r="I43" i="1"/>
  <c r="J43" i="1"/>
  <c r="AZ43" i="1" s="1"/>
  <c r="K43" i="1"/>
  <c r="N43" i="1"/>
  <c r="O43" i="1"/>
  <c r="P43" i="1"/>
  <c r="CA43" i="1" s="1"/>
  <c r="X43" i="1"/>
  <c r="AB43" i="1" s="1"/>
  <c r="Y43" i="1"/>
  <c r="Z43" i="1"/>
  <c r="AA43" i="1"/>
  <c r="AC43" i="1"/>
  <c r="AD43" i="1"/>
  <c r="AF43" i="1" s="1"/>
  <c r="AE43" i="1"/>
  <c r="AG43" i="1"/>
  <c r="AH43" i="1"/>
  <c r="AI43" i="1"/>
  <c r="AK43" i="1" s="1"/>
  <c r="AJ43" i="1"/>
  <c r="AL43" i="1"/>
  <c r="AM43" i="1"/>
  <c r="AO43" i="1"/>
  <c r="BD43" i="1" s="1"/>
  <c r="AR43" i="1"/>
  <c r="AS43" i="1"/>
  <c r="AT43" i="1"/>
  <c r="AU43" i="1" s="1"/>
  <c r="AV43" i="1"/>
  <c r="AX43" i="1"/>
  <c r="AY43" i="1"/>
  <c r="BA43" i="1"/>
  <c r="BB43" i="1"/>
  <c r="BC43" i="1"/>
  <c r="BH43" i="1"/>
  <c r="BI43" i="1"/>
  <c r="BL43" i="1" s="1"/>
  <c r="BJ43" i="1"/>
  <c r="BK43" i="1" s="1"/>
  <c r="BM43" i="1"/>
  <c r="BO43" i="1"/>
  <c r="BT43" i="1"/>
  <c r="AW43" i="1" s="1"/>
  <c r="BV43" i="1"/>
  <c r="BX43" i="1"/>
  <c r="L43" i="1" s="1"/>
  <c r="BY43" i="1"/>
  <c r="CB43" i="1"/>
  <c r="CC43" i="1"/>
  <c r="AQ43" i="1" s="1"/>
  <c r="BS43" i="1" s="1"/>
  <c r="CE43" i="1"/>
  <c r="CF43" i="1"/>
  <c r="CG43" i="1"/>
  <c r="CH43" i="1"/>
  <c r="CI43" i="1"/>
  <c r="CJ43" i="1"/>
  <c r="I44" i="1"/>
  <c r="K44" i="1"/>
  <c r="L44" i="1"/>
  <c r="N44" i="1"/>
  <c r="O44" i="1"/>
  <c r="P44" i="1"/>
  <c r="Q44" i="1"/>
  <c r="R44" i="1"/>
  <c r="S44" i="1"/>
  <c r="V44" i="1" s="1"/>
  <c r="T44" i="1"/>
  <c r="U44" i="1"/>
  <c r="W44" i="1"/>
  <c r="X44" i="1"/>
  <c r="Z44" i="1" s="1"/>
  <c r="Y44" i="1"/>
  <c r="AC44" i="1"/>
  <c r="AD44" i="1"/>
  <c r="AH44" i="1" s="1"/>
  <c r="AE44" i="1"/>
  <c r="AF44" i="1"/>
  <c r="AG44" i="1"/>
  <c r="AI44" i="1"/>
  <c r="AJ44" i="1" s="1"/>
  <c r="AO44" i="1"/>
  <c r="J44" i="1" s="1"/>
  <c r="BF44" i="1" s="1"/>
  <c r="AP44" i="1"/>
  <c r="AQ44" i="1"/>
  <c r="AR44" i="1"/>
  <c r="AS44" i="1"/>
  <c r="AT44" i="1"/>
  <c r="AU44" i="1"/>
  <c r="AV44" i="1"/>
  <c r="AX44" i="1"/>
  <c r="AY44" i="1"/>
  <c r="BA44" i="1"/>
  <c r="BB44" i="1"/>
  <c r="BC44" i="1"/>
  <c r="BD44" i="1"/>
  <c r="BE44" i="1"/>
  <c r="BG44" i="1"/>
  <c r="BH44" i="1"/>
  <c r="BI44" i="1"/>
  <c r="BJ44" i="1"/>
  <c r="AN44" i="1" s="1"/>
  <c r="BM44" i="1"/>
  <c r="BO44" i="1"/>
  <c r="BQ44" i="1" s="1"/>
  <c r="BN44" i="1" s="1"/>
  <c r="BS44" i="1"/>
  <c r="BT44" i="1"/>
  <c r="AW44" i="1" s="1"/>
  <c r="BU44" i="1"/>
  <c r="BV44" i="1"/>
  <c r="BX44" i="1"/>
  <c r="M44" i="1" s="1"/>
  <c r="BY44" i="1"/>
  <c r="CA44" i="1"/>
  <c r="CB44" i="1"/>
  <c r="CC44" i="1"/>
  <c r="CD44" i="1"/>
  <c r="CE44" i="1"/>
  <c r="CF44" i="1"/>
  <c r="CG44" i="1"/>
  <c r="CH44" i="1"/>
  <c r="CI44" i="1"/>
  <c r="CJ44" i="1"/>
  <c r="I45" i="1"/>
  <c r="J45" i="1"/>
  <c r="AZ45" i="1" s="1"/>
  <c r="N45" i="1"/>
  <c r="O45" i="1"/>
  <c r="P45" i="1"/>
  <c r="CA45" i="1" s="1"/>
  <c r="AC45" i="1"/>
  <c r="AD45" i="1"/>
  <c r="AF45" i="1" s="1"/>
  <c r="AE45" i="1"/>
  <c r="AI45" i="1"/>
  <c r="AK45" i="1" s="1"/>
  <c r="AO45" i="1"/>
  <c r="AR45" i="1"/>
  <c r="AS45" i="1"/>
  <c r="AT45" i="1"/>
  <c r="AU45" i="1"/>
  <c r="AV45" i="1"/>
  <c r="AW45" i="1"/>
  <c r="AX45" i="1"/>
  <c r="AY45" i="1"/>
  <c r="BA45" i="1"/>
  <c r="BB45" i="1"/>
  <c r="BC45" i="1"/>
  <c r="BI45" i="1"/>
  <c r="BJ45" i="1"/>
  <c r="BZ45" i="1" s="1"/>
  <c r="BL45" i="1"/>
  <c r="BM45" i="1"/>
  <c r="BO45" i="1"/>
  <c r="BQ45" i="1" s="1"/>
  <c r="BT45" i="1"/>
  <c r="BV45" i="1"/>
  <c r="BX45" i="1"/>
  <c r="L45" i="1" s="1"/>
  <c r="BY45" i="1"/>
  <c r="CB45" i="1"/>
  <c r="CC45" i="1"/>
  <c r="CE45" i="1"/>
  <c r="CF45" i="1"/>
  <c r="CG45" i="1"/>
  <c r="CH45" i="1"/>
  <c r="CI45" i="1"/>
  <c r="CJ45" i="1"/>
  <c r="I46" i="1"/>
  <c r="M46" i="1"/>
  <c r="N46" i="1"/>
  <c r="O46" i="1"/>
  <c r="P46" i="1"/>
  <c r="CA46" i="1" s="1"/>
  <c r="AC46" i="1"/>
  <c r="AD46" i="1"/>
  <c r="AE46" i="1"/>
  <c r="AI46" i="1"/>
  <c r="AJ46" i="1"/>
  <c r="AK46" i="1"/>
  <c r="AL46" i="1"/>
  <c r="AM46" i="1"/>
  <c r="AO46" i="1"/>
  <c r="Q46" i="1" s="1"/>
  <c r="AP46" i="1"/>
  <c r="AQ46" i="1"/>
  <c r="AR46" i="1"/>
  <c r="AS46" i="1"/>
  <c r="AT46" i="1"/>
  <c r="AU46" i="1" s="1"/>
  <c r="AV46" i="1"/>
  <c r="AX46" i="1"/>
  <c r="AY46" i="1"/>
  <c r="BA46" i="1"/>
  <c r="BB46" i="1"/>
  <c r="BC46" i="1"/>
  <c r="BI46" i="1"/>
  <c r="BJ46" i="1"/>
  <c r="AN46" i="1" s="1"/>
  <c r="BM46" i="1"/>
  <c r="BO46" i="1"/>
  <c r="BQ46" i="1" s="1"/>
  <c r="BN46" i="1" s="1"/>
  <c r="BT46" i="1"/>
  <c r="AW46" i="1" s="1"/>
  <c r="BV46" i="1"/>
  <c r="BX46" i="1"/>
  <c r="L46" i="1" s="1"/>
  <c r="BY46" i="1"/>
  <c r="CB46" i="1"/>
  <c r="CC46" i="1"/>
  <c r="CE46" i="1"/>
  <c r="CF46" i="1"/>
  <c r="CG46" i="1"/>
  <c r="CH46" i="1"/>
  <c r="CI46" i="1"/>
  <c r="CJ46" i="1"/>
  <c r="I47" i="1"/>
  <c r="N47" i="1"/>
  <c r="O47" i="1"/>
  <c r="P47" i="1"/>
  <c r="Q47" i="1"/>
  <c r="S47" i="1"/>
  <c r="X47" i="1"/>
  <c r="Y47" i="1" s="1"/>
  <c r="AA47" i="1"/>
  <c r="AB47" i="1"/>
  <c r="AC47" i="1"/>
  <c r="AI47" i="1"/>
  <c r="AJ47" i="1" s="1"/>
  <c r="AM47" i="1"/>
  <c r="AO47" i="1"/>
  <c r="AQ47" i="1" s="1"/>
  <c r="AR47" i="1"/>
  <c r="AS47" i="1"/>
  <c r="AT47" i="1"/>
  <c r="AU47" i="1"/>
  <c r="AV47" i="1"/>
  <c r="AX47" i="1"/>
  <c r="AY47" i="1"/>
  <c r="BA47" i="1"/>
  <c r="BB47" i="1"/>
  <c r="BC47" i="1"/>
  <c r="BD47" i="1"/>
  <c r="BI47" i="1"/>
  <c r="BJ47" i="1"/>
  <c r="BZ47" i="1" s="1"/>
  <c r="BL47" i="1"/>
  <c r="BM47" i="1"/>
  <c r="BO47" i="1"/>
  <c r="BT47" i="1"/>
  <c r="AW47" i="1" s="1"/>
  <c r="BV47" i="1"/>
  <c r="BX47" i="1"/>
  <c r="BY47" i="1"/>
  <c r="CB47" i="1"/>
  <c r="CC47" i="1"/>
  <c r="CE47" i="1"/>
  <c r="CF47" i="1"/>
  <c r="CG47" i="1"/>
  <c r="CH47" i="1"/>
  <c r="CI47" i="1"/>
  <c r="CJ47" i="1"/>
  <c r="I48" i="1"/>
  <c r="K48" i="1"/>
  <c r="N48" i="1"/>
  <c r="O48" i="1"/>
  <c r="P48" i="1"/>
  <c r="X48" i="1"/>
  <c r="Z48" i="1" s="1"/>
  <c r="Y48" i="1"/>
  <c r="AC48" i="1"/>
  <c r="AI48" i="1"/>
  <c r="AO48" i="1"/>
  <c r="S48" i="1" s="1"/>
  <c r="AR48" i="1"/>
  <c r="AS48" i="1"/>
  <c r="AT48" i="1"/>
  <c r="AU48" i="1"/>
  <c r="AV48" i="1"/>
  <c r="AX48" i="1"/>
  <c r="AY48" i="1"/>
  <c r="BA48" i="1"/>
  <c r="BB48" i="1"/>
  <c r="BC48" i="1"/>
  <c r="BE48" i="1"/>
  <c r="BI48" i="1"/>
  <c r="BL48" i="1" s="1"/>
  <c r="BJ48" i="1"/>
  <c r="BK48" i="1" s="1"/>
  <c r="BM48" i="1"/>
  <c r="BO48" i="1"/>
  <c r="BT48" i="1"/>
  <c r="AW48" i="1" s="1"/>
  <c r="BV48" i="1"/>
  <c r="BX48" i="1"/>
  <c r="BY48" i="1"/>
  <c r="BZ48" i="1"/>
  <c r="CB48" i="1"/>
  <c r="CC48" i="1"/>
  <c r="CE48" i="1"/>
  <c r="CF48" i="1"/>
  <c r="CG48" i="1"/>
  <c r="CH48" i="1"/>
  <c r="CI48" i="1"/>
  <c r="CJ48" i="1"/>
  <c r="I49" i="1"/>
  <c r="J49" i="1"/>
  <c r="K49" i="1"/>
  <c r="L49" i="1"/>
  <c r="M49" i="1"/>
  <c r="N49" i="1"/>
  <c r="O49" i="1"/>
  <c r="P49" i="1"/>
  <c r="S49" i="1"/>
  <c r="T49" i="1" s="1"/>
  <c r="U49" i="1"/>
  <c r="X49" i="1"/>
  <c r="Y49" i="1" s="1"/>
  <c r="AC49" i="1"/>
  <c r="AD49" i="1"/>
  <c r="AE49" i="1"/>
  <c r="AF49" i="1"/>
  <c r="AG49" i="1"/>
  <c r="AH49" i="1"/>
  <c r="AI49" i="1"/>
  <c r="AK49" i="1" s="1"/>
  <c r="AJ49" i="1"/>
  <c r="AO49" i="1"/>
  <c r="Q49" i="1" s="1"/>
  <c r="R49" i="1" s="1"/>
  <c r="AP49" i="1"/>
  <c r="AR49" i="1"/>
  <c r="AS49" i="1"/>
  <c r="AT49" i="1"/>
  <c r="AU49" i="1"/>
  <c r="AV49" i="1"/>
  <c r="AX49" i="1"/>
  <c r="AY49" i="1"/>
  <c r="BA49" i="1"/>
  <c r="BB49" i="1"/>
  <c r="BC49" i="1"/>
  <c r="BD49" i="1"/>
  <c r="BE49" i="1"/>
  <c r="BF49" i="1"/>
  <c r="BG49" i="1"/>
  <c r="BH49" i="1"/>
  <c r="BI49" i="1"/>
  <c r="BJ49" i="1"/>
  <c r="AN49" i="1" s="1"/>
  <c r="BM49" i="1"/>
  <c r="BO49" i="1"/>
  <c r="BQ49" i="1" s="1"/>
  <c r="BN49" i="1" s="1"/>
  <c r="BT49" i="1"/>
  <c r="AW49" i="1" s="1"/>
  <c r="BV49" i="1"/>
  <c r="BX49" i="1"/>
  <c r="BY49" i="1"/>
  <c r="CA49" i="1"/>
  <c r="CB49" i="1"/>
  <c r="CC49" i="1"/>
  <c r="CD49" i="1"/>
  <c r="CE49" i="1"/>
  <c r="CF49" i="1"/>
  <c r="CG49" i="1"/>
  <c r="CH49" i="1"/>
  <c r="CI49" i="1"/>
  <c r="CJ49" i="1"/>
  <c r="I50" i="1"/>
  <c r="K50" i="1"/>
  <c r="N50" i="1"/>
  <c r="O50" i="1"/>
  <c r="P50" i="1"/>
  <c r="CA50" i="1" s="1"/>
  <c r="S50" i="1"/>
  <c r="U50" i="1"/>
  <c r="W50" i="1"/>
  <c r="X50" i="1"/>
  <c r="AB50" i="1" s="1"/>
  <c r="Y50" i="1"/>
  <c r="AC50" i="1"/>
  <c r="AD50" i="1"/>
  <c r="AF50" i="1" s="1"/>
  <c r="AE50" i="1"/>
  <c r="AG50" i="1"/>
  <c r="AH50" i="1"/>
  <c r="AI50" i="1"/>
  <c r="AJ50" i="1"/>
  <c r="AK50" i="1"/>
  <c r="AL50" i="1"/>
  <c r="AM50" i="1"/>
  <c r="AO50" i="1"/>
  <c r="Q50" i="1" s="1"/>
  <c r="R50" i="1" s="1"/>
  <c r="AQ50" i="1"/>
  <c r="AR50" i="1"/>
  <c r="AS50" i="1"/>
  <c r="AT50" i="1"/>
  <c r="AU50" i="1"/>
  <c r="AV50" i="1"/>
  <c r="AX50" i="1"/>
  <c r="AY50" i="1"/>
  <c r="BA50" i="1"/>
  <c r="BB50" i="1"/>
  <c r="BC50" i="1"/>
  <c r="BE50" i="1"/>
  <c r="BH50" i="1"/>
  <c r="BI50" i="1"/>
  <c r="BJ50" i="1"/>
  <c r="BZ50" i="1" s="1"/>
  <c r="BM50" i="1"/>
  <c r="BO50" i="1"/>
  <c r="BQ50" i="1" s="1"/>
  <c r="BS50" i="1"/>
  <c r="BT50" i="1"/>
  <c r="AW50" i="1" s="1"/>
  <c r="BV50" i="1"/>
  <c r="BX50" i="1"/>
  <c r="L50" i="1" s="1"/>
  <c r="BY50" i="1"/>
  <c r="CB50" i="1"/>
  <c r="CC50" i="1"/>
  <c r="CE50" i="1"/>
  <c r="CF50" i="1"/>
  <c r="CG50" i="1"/>
  <c r="CH50" i="1"/>
  <c r="CI50" i="1"/>
  <c r="CJ50" i="1"/>
  <c r="I51" i="1"/>
  <c r="K51" i="1"/>
  <c r="N51" i="1"/>
  <c r="O51" i="1"/>
  <c r="P51" i="1"/>
  <c r="CA51" i="1" s="1"/>
  <c r="Q51" i="1"/>
  <c r="R51" i="1" s="1"/>
  <c r="S51" i="1"/>
  <c r="X51" i="1"/>
  <c r="Z51" i="1" s="1"/>
  <c r="Y51" i="1"/>
  <c r="AB51" i="1"/>
  <c r="AC51" i="1"/>
  <c r="AD51" i="1"/>
  <c r="AF51" i="1" s="1"/>
  <c r="AE51" i="1"/>
  <c r="AG51" i="1"/>
  <c r="AI51" i="1"/>
  <c r="AM51" i="1" s="1"/>
  <c r="AO51" i="1"/>
  <c r="AQ51" i="1"/>
  <c r="AR51" i="1"/>
  <c r="AS51" i="1"/>
  <c r="AT51" i="1"/>
  <c r="AU51" i="1"/>
  <c r="AV51" i="1"/>
  <c r="AW51" i="1"/>
  <c r="AX51" i="1"/>
  <c r="AY51" i="1"/>
  <c r="BA51" i="1"/>
  <c r="BB51" i="1"/>
  <c r="BC51" i="1"/>
  <c r="BE51" i="1"/>
  <c r="BH51" i="1"/>
  <c r="BI51" i="1"/>
  <c r="BL51" i="1" s="1"/>
  <c r="BJ51" i="1"/>
  <c r="BM51" i="1"/>
  <c r="BO51" i="1"/>
  <c r="BQ51" i="1" s="1"/>
  <c r="BS51" i="1"/>
  <c r="BT51" i="1"/>
  <c r="BV51" i="1"/>
  <c r="BX51" i="1"/>
  <c r="BY51" i="1"/>
  <c r="CB51" i="1"/>
  <c r="CC51" i="1"/>
  <c r="CE51" i="1"/>
  <c r="CF51" i="1"/>
  <c r="CG51" i="1"/>
  <c r="CH51" i="1"/>
  <c r="CI51" i="1"/>
  <c r="CJ51" i="1"/>
  <c r="I52" i="1"/>
  <c r="N52" i="1"/>
  <c r="O52" i="1"/>
  <c r="P52" i="1"/>
  <c r="CA52" i="1" s="1"/>
  <c r="AC52" i="1"/>
  <c r="AD52" i="1"/>
  <c r="AI52" i="1"/>
  <c r="AJ52" i="1" s="1"/>
  <c r="AO52" i="1"/>
  <c r="AR52" i="1"/>
  <c r="AS52" i="1"/>
  <c r="AT52" i="1"/>
  <c r="AU52" i="1"/>
  <c r="AV52" i="1"/>
  <c r="AW52" i="1"/>
  <c r="AX52" i="1"/>
  <c r="AY52" i="1"/>
  <c r="BA52" i="1"/>
  <c r="BB52" i="1"/>
  <c r="BC52" i="1"/>
  <c r="BI52" i="1"/>
  <c r="BL52" i="1" s="1"/>
  <c r="BJ52" i="1"/>
  <c r="BZ52" i="1" s="1"/>
  <c r="BM52" i="1"/>
  <c r="BO52" i="1"/>
  <c r="BQ52" i="1" s="1"/>
  <c r="BN52" i="1" s="1"/>
  <c r="BT52" i="1"/>
  <c r="BV52" i="1"/>
  <c r="BX52" i="1"/>
  <c r="L52" i="1" s="1"/>
  <c r="BY52" i="1"/>
  <c r="CB52" i="1"/>
  <c r="CC52" i="1"/>
  <c r="CE52" i="1"/>
  <c r="CF52" i="1"/>
  <c r="CG52" i="1"/>
  <c r="CH52" i="1"/>
  <c r="CI52" i="1"/>
  <c r="CJ52" i="1"/>
  <c r="I53" i="1"/>
  <c r="N53" i="1"/>
  <c r="O53" i="1"/>
  <c r="P53" i="1"/>
  <c r="CA53" i="1" s="1"/>
  <c r="Q53" i="1"/>
  <c r="R53" i="1" s="1"/>
  <c r="S53" i="1"/>
  <c r="U53" i="1" s="1"/>
  <c r="T53" i="1"/>
  <c r="W53" i="1"/>
  <c r="AC53" i="1"/>
  <c r="AD53" i="1"/>
  <c r="AH53" i="1" s="1"/>
  <c r="AI53" i="1"/>
  <c r="AK53" i="1"/>
  <c r="AM53" i="1"/>
  <c r="AO53" i="1"/>
  <c r="AP53" i="1"/>
  <c r="AR53" i="1"/>
  <c r="AS53" i="1"/>
  <c r="AT53" i="1"/>
  <c r="AU53" i="1"/>
  <c r="AV53" i="1"/>
  <c r="AX53" i="1"/>
  <c r="AY53" i="1"/>
  <c r="BA53" i="1"/>
  <c r="BB53" i="1"/>
  <c r="BC53" i="1"/>
  <c r="BD53" i="1"/>
  <c r="BE53" i="1"/>
  <c r="BI53" i="1"/>
  <c r="BL53" i="1" s="1"/>
  <c r="BJ53" i="1"/>
  <c r="AN53" i="1" s="1"/>
  <c r="BM53" i="1"/>
  <c r="BO53" i="1"/>
  <c r="BQ53" i="1" s="1"/>
  <c r="BN53" i="1" s="1"/>
  <c r="BT53" i="1"/>
  <c r="AW53" i="1" s="1"/>
  <c r="BV53" i="1"/>
  <c r="BX53" i="1"/>
  <c r="M53" i="1" s="1"/>
  <c r="BY53" i="1"/>
  <c r="CB53" i="1"/>
  <c r="CC53" i="1"/>
  <c r="BZ53" i="1" s="1"/>
  <c r="CE53" i="1"/>
  <c r="CF53" i="1"/>
  <c r="CG53" i="1"/>
  <c r="CH53" i="1"/>
  <c r="CI53" i="1"/>
  <c r="CJ53" i="1"/>
  <c r="I54" i="1"/>
  <c r="L54" i="1"/>
  <c r="M54" i="1"/>
  <c r="N54" i="1"/>
  <c r="O54" i="1"/>
  <c r="P54" i="1"/>
  <c r="AC54" i="1"/>
  <c r="AD54" i="1"/>
  <c r="AF54" i="1" s="1"/>
  <c r="AE54" i="1"/>
  <c r="AH54" i="1"/>
  <c r="AI54" i="1"/>
  <c r="AL54" i="1" s="1"/>
  <c r="AJ54" i="1"/>
  <c r="AK54" i="1"/>
  <c r="AM54" i="1"/>
  <c r="AO54" i="1"/>
  <c r="AR54" i="1"/>
  <c r="AS54" i="1"/>
  <c r="AT54" i="1"/>
  <c r="AU54" i="1"/>
  <c r="AV54" i="1"/>
  <c r="AX54" i="1"/>
  <c r="AY54" i="1"/>
  <c r="BA54" i="1"/>
  <c r="BB54" i="1"/>
  <c r="BC54" i="1"/>
  <c r="BI54" i="1"/>
  <c r="BL54" i="1" s="1"/>
  <c r="BJ54" i="1"/>
  <c r="AN54" i="1" s="1"/>
  <c r="BM54" i="1"/>
  <c r="BO54" i="1"/>
  <c r="BQ54" i="1" s="1"/>
  <c r="BN54" i="1" s="1"/>
  <c r="BT54" i="1"/>
  <c r="AW54" i="1" s="1"/>
  <c r="BV54" i="1"/>
  <c r="BX54" i="1"/>
  <c r="BY54" i="1"/>
  <c r="CA54" i="1"/>
  <c r="CB54" i="1"/>
  <c r="CC54" i="1"/>
  <c r="CE54" i="1"/>
  <c r="CF54" i="1"/>
  <c r="CG54" i="1"/>
  <c r="CH54" i="1"/>
  <c r="CI54" i="1"/>
  <c r="CJ54" i="1"/>
  <c r="I55" i="1"/>
  <c r="J55" i="1"/>
  <c r="K55" i="1"/>
  <c r="N55" i="1"/>
  <c r="O55" i="1"/>
  <c r="P55" i="1"/>
  <c r="Q55" i="1"/>
  <c r="R55" i="1" s="1"/>
  <c r="S55" i="1"/>
  <c r="W55" i="1"/>
  <c r="X55" i="1"/>
  <c r="AC55" i="1"/>
  <c r="AI55" i="1"/>
  <c r="AJ55" i="1"/>
  <c r="AK55" i="1"/>
  <c r="AL55" i="1"/>
  <c r="AM55" i="1"/>
  <c r="AO55" i="1"/>
  <c r="AR55" i="1"/>
  <c r="AS55" i="1"/>
  <c r="AT55" i="1"/>
  <c r="AU55" i="1"/>
  <c r="AV55" i="1"/>
  <c r="AX55" i="1"/>
  <c r="AY55" i="1"/>
  <c r="AZ55" i="1"/>
  <c r="BA55" i="1"/>
  <c r="BB55" i="1"/>
  <c r="BC55" i="1"/>
  <c r="BD55" i="1"/>
  <c r="BE55" i="1"/>
  <c r="BH55" i="1"/>
  <c r="BI55" i="1"/>
  <c r="BL55" i="1" s="1"/>
  <c r="BJ55" i="1"/>
  <c r="BK55" i="1" s="1"/>
  <c r="BM55" i="1"/>
  <c r="BO55" i="1"/>
  <c r="BT55" i="1"/>
  <c r="AW55" i="1" s="1"/>
  <c r="BV55" i="1"/>
  <c r="BX55" i="1"/>
  <c r="BY55" i="1"/>
  <c r="CB55" i="1"/>
  <c r="CC55" i="1"/>
  <c r="AQ55" i="1" s="1"/>
  <c r="BS55" i="1" s="1"/>
  <c r="CE55" i="1"/>
  <c r="CF55" i="1"/>
  <c r="CG55" i="1"/>
  <c r="CH55" i="1"/>
  <c r="CI55" i="1"/>
  <c r="CJ55" i="1"/>
  <c r="I56" i="1"/>
  <c r="M56" i="1"/>
  <c r="N56" i="1"/>
  <c r="O56" i="1"/>
  <c r="P56" i="1"/>
  <c r="CA56" i="1" s="1"/>
  <c r="Q56" i="1"/>
  <c r="R56" i="1" s="1"/>
  <c r="S56" i="1"/>
  <c r="T56" i="1" s="1"/>
  <c r="U56" i="1"/>
  <c r="V56" i="1"/>
  <c r="W56" i="1"/>
  <c r="X56" i="1"/>
  <c r="AA56" i="1"/>
  <c r="AC56" i="1"/>
  <c r="AI56" i="1"/>
  <c r="AJ56" i="1"/>
  <c r="AK56" i="1"/>
  <c r="AL56" i="1"/>
  <c r="AM56" i="1"/>
  <c r="AO56" i="1"/>
  <c r="AP56" i="1"/>
  <c r="AR56" i="1"/>
  <c r="AS56" i="1"/>
  <c r="AT56" i="1"/>
  <c r="AU56" i="1" s="1"/>
  <c r="AV56" i="1"/>
  <c r="AW56" i="1"/>
  <c r="AX56" i="1"/>
  <c r="AY56" i="1"/>
  <c r="AZ56" i="1"/>
  <c r="BA56" i="1"/>
  <c r="BB56" i="1"/>
  <c r="BC56" i="1"/>
  <c r="BI56" i="1"/>
  <c r="BJ56" i="1"/>
  <c r="BK56" i="1" s="1"/>
  <c r="BM56" i="1"/>
  <c r="BO56" i="1"/>
  <c r="BQ56" i="1" s="1"/>
  <c r="BN56" i="1" s="1"/>
  <c r="BT56" i="1"/>
  <c r="BV56" i="1"/>
  <c r="BX56" i="1"/>
  <c r="L56" i="1" s="1"/>
  <c r="BY56" i="1"/>
  <c r="CB56" i="1"/>
  <c r="CC56" i="1"/>
  <c r="AQ56" i="1" s="1"/>
  <c r="CE56" i="1"/>
  <c r="CF56" i="1"/>
  <c r="CG56" i="1"/>
  <c r="CH56" i="1"/>
  <c r="CI56" i="1"/>
  <c r="CJ56" i="1"/>
  <c r="I57" i="1"/>
  <c r="K57" i="1"/>
  <c r="L57" i="1"/>
  <c r="N57" i="1"/>
  <c r="O57" i="1"/>
  <c r="P57" i="1"/>
  <c r="S57" i="1"/>
  <c r="V57" i="1" s="1"/>
  <c r="W57" i="1"/>
  <c r="X57" i="1"/>
  <c r="AA57" i="1"/>
  <c r="AC57" i="1"/>
  <c r="AD57" i="1"/>
  <c r="AH57" i="1" s="1"/>
  <c r="AI57" i="1"/>
  <c r="AJ57" i="1" s="1"/>
  <c r="AO57" i="1"/>
  <c r="J57" i="1" s="1"/>
  <c r="BF57" i="1" s="1"/>
  <c r="AP57" i="1"/>
  <c r="AQ57" i="1"/>
  <c r="BS57" i="1" s="1"/>
  <c r="AR57" i="1"/>
  <c r="AS57" i="1"/>
  <c r="AT57" i="1"/>
  <c r="AU57" i="1"/>
  <c r="AV57" i="1"/>
  <c r="AX57" i="1"/>
  <c r="AY57" i="1"/>
  <c r="AZ57" i="1"/>
  <c r="BA57" i="1"/>
  <c r="BB57" i="1"/>
  <c r="BC57" i="1"/>
  <c r="BD57" i="1"/>
  <c r="BE57" i="1"/>
  <c r="BU57" i="1" s="1"/>
  <c r="BG57" i="1"/>
  <c r="BH57" i="1"/>
  <c r="BI57" i="1"/>
  <c r="BJ57" i="1"/>
  <c r="AN57" i="1" s="1"/>
  <c r="BL57" i="1"/>
  <c r="BM57" i="1"/>
  <c r="BO57" i="1"/>
  <c r="BQ57" i="1" s="1"/>
  <c r="BN57" i="1" s="1"/>
  <c r="BT57" i="1"/>
  <c r="AW57" i="1" s="1"/>
  <c r="BV57" i="1"/>
  <c r="BX57" i="1"/>
  <c r="M57" i="1" s="1"/>
  <c r="BY57" i="1"/>
  <c r="CA57" i="1"/>
  <c r="CB57" i="1"/>
  <c r="CC57" i="1"/>
  <c r="CD57" i="1"/>
  <c r="CE57" i="1"/>
  <c r="CF57" i="1"/>
  <c r="CG57" i="1"/>
  <c r="CH57" i="1"/>
  <c r="CI57" i="1"/>
  <c r="CJ57" i="1"/>
  <c r="I58" i="1"/>
  <c r="N58" i="1"/>
  <c r="O58" i="1"/>
  <c r="P58" i="1"/>
  <c r="S58" i="1"/>
  <c r="T58" i="1"/>
  <c r="U58" i="1"/>
  <c r="V58" i="1"/>
  <c r="W58" i="1"/>
  <c r="X58" i="1"/>
  <c r="Y58" i="1"/>
  <c r="Z58" i="1"/>
  <c r="AA58" i="1"/>
  <c r="AB58" i="1"/>
  <c r="AC58" i="1"/>
  <c r="AI58" i="1"/>
  <c r="AL58" i="1" s="1"/>
  <c r="AK58" i="1"/>
  <c r="AO58" i="1"/>
  <c r="Q58" i="1" s="1"/>
  <c r="AR58" i="1"/>
  <c r="AS58" i="1"/>
  <c r="AT58" i="1"/>
  <c r="AU58" i="1" s="1"/>
  <c r="AV58" i="1"/>
  <c r="AX58" i="1"/>
  <c r="AY58" i="1"/>
  <c r="AZ58" i="1"/>
  <c r="BA58" i="1"/>
  <c r="BB58" i="1"/>
  <c r="BC58" i="1"/>
  <c r="BD58" i="1"/>
  <c r="BE58" i="1"/>
  <c r="BI58" i="1"/>
  <c r="BL58" i="1" s="1"/>
  <c r="BJ58" i="1"/>
  <c r="BM58" i="1"/>
  <c r="BO58" i="1"/>
  <c r="BQ58" i="1" s="1"/>
  <c r="BT58" i="1"/>
  <c r="AW58" i="1" s="1"/>
  <c r="BV58" i="1"/>
  <c r="BX58" i="1"/>
  <c r="BY58" i="1"/>
  <c r="CA58" i="1"/>
  <c r="CB58" i="1"/>
  <c r="CC58" i="1"/>
  <c r="BZ58" i="1" s="1"/>
  <c r="CE58" i="1"/>
  <c r="CF58" i="1"/>
  <c r="CG58" i="1"/>
  <c r="CH58" i="1"/>
  <c r="CI58" i="1"/>
  <c r="CJ58" i="1"/>
  <c r="I59" i="1"/>
  <c r="J59" i="1"/>
  <c r="K59" i="1"/>
  <c r="M59" i="1"/>
  <c r="N59" i="1"/>
  <c r="O59" i="1"/>
  <c r="P59" i="1"/>
  <c r="CA59" i="1" s="1"/>
  <c r="S59" i="1"/>
  <c r="X59" i="1"/>
  <c r="Z59" i="1" s="1"/>
  <c r="AC59" i="1"/>
  <c r="AD59" i="1"/>
  <c r="AF59" i="1" s="1"/>
  <c r="AE59" i="1"/>
  <c r="AG59" i="1"/>
  <c r="AH59" i="1"/>
  <c r="AI59" i="1"/>
  <c r="AL59" i="1" s="1"/>
  <c r="AJ59" i="1"/>
  <c r="AK59" i="1"/>
  <c r="AM59" i="1"/>
  <c r="AO59" i="1"/>
  <c r="Q59" i="1" s="1"/>
  <c r="R59" i="1" s="1"/>
  <c r="AP59" i="1"/>
  <c r="AQ59" i="1"/>
  <c r="BS59" i="1" s="1"/>
  <c r="AR59" i="1"/>
  <c r="AS59" i="1"/>
  <c r="AT59" i="1"/>
  <c r="AU59" i="1"/>
  <c r="AV59" i="1"/>
  <c r="AW59" i="1"/>
  <c r="AX59" i="1"/>
  <c r="AY59" i="1"/>
  <c r="AZ59" i="1"/>
  <c r="BA59" i="1"/>
  <c r="BB59" i="1"/>
  <c r="BC59" i="1"/>
  <c r="BE59" i="1"/>
  <c r="BF59" i="1"/>
  <c r="BG59" i="1"/>
  <c r="BH59" i="1"/>
  <c r="BI59" i="1"/>
  <c r="BJ59" i="1"/>
  <c r="BK59" i="1" s="1"/>
  <c r="BL59" i="1"/>
  <c r="BM59" i="1"/>
  <c r="BO59" i="1"/>
  <c r="BQ59" i="1" s="1"/>
  <c r="BN59" i="1" s="1"/>
  <c r="BT59" i="1"/>
  <c r="BV59" i="1"/>
  <c r="BX59" i="1"/>
  <c r="BY59" i="1"/>
  <c r="CB59" i="1"/>
  <c r="CC59" i="1"/>
  <c r="L59" i="1" s="1"/>
  <c r="CD59" i="1"/>
  <c r="CE59" i="1"/>
  <c r="CF59" i="1"/>
  <c r="CG59" i="1"/>
  <c r="CH59" i="1"/>
  <c r="CI59" i="1"/>
  <c r="CJ59" i="1"/>
  <c r="I60" i="1"/>
  <c r="L60" i="1"/>
  <c r="N60" i="1"/>
  <c r="O60" i="1"/>
  <c r="P60" i="1"/>
  <c r="S60" i="1"/>
  <c r="U60" i="1"/>
  <c r="W60" i="1"/>
  <c r="X60" i="1"/>
  <c r="AB60" i="1" s="1"/>
  <c r="Z60" i="1"/>
  <c r="AC60" i="1"/>
  <c r="AI60" i="1"/>
  <c r="AJ60" i="1"/>
  <c r="AK60" i="1"/>
  <c r="AL60" i="1"/>
  <c r="AM60" i="1"/>
  <c r="AO60" i="1"/>
  <c r="AP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H60" i="1"/>
  <c r="BI60" i="1"/>
  <c r="BJ60" i="1"/>
  <c r="BZ60" i="1" s="1"/>
  <c r="BM60" i="1"/>
  <c r="BO60" i="1"/>
  <c r="BT60" i="1"/>
  <c r="BV60" i="1"/>
  <c r="BX60" i="1"/>
  <c r="M60" i="1" s="1"/>
  <c r="BY60" i="1"/>
  <c r="CA60" i="1"/>
  <c r="CB60" i="1"/>
  <c r="CC60" i="1"/>
  <c r="CE60" i="1"/>
  <c r="CF60" i="1"/>
  <c r="CG60" i="1"/>
  <c r="CH60" i="1"/>
  <c r="CI60" i="1"/>
  <c r="CJ60" i="1"/>
  <c r="I61" i="1"/>
  <c r="N61" i="1"/>
  <c r="O61" i="1"/>
  <c r="P61" i="1"/>
  <c r="S61" i="1"/>
  <c r="T61" i="1" s="1"/>
  <c r="W61" i="1"/>
  <c r="X61" i="1"/>
  <c r="Y61" i="1"/>
  <c r="Z61" i="1"/>
  <c r="AA61" i="1"/>
  <c r="AB61" i="1"/>
  <c r="AC61" i="1"/>
  <c r="AI61" i="1"/>
  <c r="AJ61" i="1" s="1"/>
  <c r="AK61" i="1"/>
  <c r="AL61" i="1"/>
  <c r="AM61" i="1"/>
  <c r="AO61" i="1"/>
  <c r="BD61" i="1" s="1"/>
  <c r="AR61" i="1"/>
  <c r="AS61" i="1"/>
  <c r="AT61" i="1"/>
  <c r="AU61" i="1" s="1"/>
  <c r="AV61" i="1"/>
  <c r="AX61" i="1"/>
  <c r="AY61" i="1"/>
  <c r="AZ61" i="1"/>
  <c r="BA61" i="1"/>
  <c r="BB61" i="1"/>
  <c r="BC61" i="1"/>
  <c r="BI61" i="1"/>
  <c r="BJ61" i="1"/>
  <c r="CA61" i="1" s="1"/>
  <c r="BL61" i="1"/>
  <c r="BM61" i="1"/>
  <c r="BO61" i="1"/>
  <c r="BQ61" i="1" s="1"/>
  <c r="BT61" i="1"/>
  <c r="AW61" i="1" s="1"/>
  <c r="BV61" i="1"/>
  <c r="BX61" i="1"/>
  <c r="L61" i="1" s="1"/>
  <c r="BY61" i="1"/>
  <c r="BZ61" i="1"/>
  <c r="CB61" i="1"/>
  <c r="CC61" i="1"/>
  <c r="AQ61" i="1" s="1"/>
  <c r="CE61" i="1"/>
  <c r="CF61" i="1"/>
  <c r="CG61" i="1"/>
  <c r="CH61" i="1"/>
  <c r="CI61" i="1"/>
  <c r="CJ61" i="1"/>
  <c r="I62" i="1"/>
  <c r="J62" i="1"/>
  <c r="K62" i="1"/>
  <c r="L62" i="1"/>
  <c r="N62" i="1"/>
  <c r="O62" i="1"/>
  <c r="P62" i="1"/>
  <c r="CA62" i="1" s="1"/>
  <c r="S62" i="1"/>
  <c r="T62" i="1" s="1"/>
  <c r="U62" i="1"/>
  <c r="V62" i="1"/>
  <c r="W62" i="1"/>
  <c r="X62" i="1"/>
  <c r="Y62" i="1"/>
  <c r="AC62" i="1"/>
  <c r="AD62" i="1"/>
  <c r="AF62" i="1" s="1"/>
  <c r="AI62" i="1"/>
  <c r="AM62" i="1" s="1"/>
  <c r="AO62" i="1"/>
  <c r="BD62" i="1" s="1"/>
  <c r="AP62" i="1"/>
  <c r="AR62" i="1"/>
  <c r="AS62" i="1"/>
  <c r="AT62" i="1"/>
  <c r="AU62" i="1" s="1"/>
  <c r="AV62" i="1"/>
  <c r="AW62" i="1"/>
  <c r="AX62" i="1"/>
  <c r="AY62" i="1"/>
  <c r="AZ62" i="1"/>
  <c r="BA62" i="1"/>
  <c r="BB62" i="1"/>
  <c r="BC62" i="1"/>
  <c r="BE62" i="1"/>
  <c r="BG62" i="1"/>
  <c r="BH62" i="1"/>
  <c r="BI62" i="1"/>
  <c r="BJ62" i="1"/>
  <c r="AN62" i="1" s="1"/>
  <c r="BK62" i="1"/>
  <c r="BL62" i="1"/>
  <c r="BM62" i="1"/>
  <c r="BO62" i="1"/>
  <c r="BT62" i="1"/>
  <c r="BV62" i="1"/>
  <c r="BX62" i="1"/>
  <c r="M62" i="1" s="1"/>
  <c r="BY62" i="1"/>
  <c r="CB62" i="1"/>
  <c r="CC62" i="1"/>
  <c r="AQ62" i="1" s="1"/>
  <c r="BS62" i="1" s="1"/>
  <c r="CE62" i="1"/>
  <c r="CF62" i="1"/>
  <c r="CG62" i="1"/>
  <c r="CH62" i="1"/>
  <c r="CI62" i="1"/>
  <c r="CJ62" i="1"/>
  <c r="I63" i="1"/>
  <c r="K63" i="1"/>
  <c r="N63" i="1"/>
  <c r="O63" i="1"/>
  <c r="P63" i="1"/>
  <c r="S63" i="1"/>
  <c r="X63" i="1"/>
  <c r="AC63" i="1"/>
  <c r="AI63" i="1"/>
  <c r="AL63" i="1" s="1"/>
  <c r="AJ63" i="1"/>
  <c r="AK63" i="1"/>
  <c r="AO63" i="1"/>
  <c r="J63" i="1" s="1"/>
  <c r="BF63" i="1" s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E63" i="1"/>
  <c r="BI63" i="1"/>
  <c r="BJ63" i="1"/>
  <c r="BM63" i="1"/>
  <c r="BO63" i="1"/>
  <c r="BT63" i="1"/>
  <c r="BU63" i="1"/>
  <c r="BV63" i="1"/>
  <c r="BX63" i="1"/>
  <c r="L63" i="1" s="1"/>
  <c r="BY63" i="1"/>
  <c r="CB63" i="1"/>
  <c r="CC63" i="1"/>
  <c r="CD63" i="1"/>
  <c r="CE63" i="1"/>
  <c r="CF63" i="1"/>
  <c r="CG63" i="1"/>
  <c r="CH63" i="1"/>
  <c r="CI63" i="1"/>
  <c r="CJ63" i="1"/>
  <c r="I64" i="1"/>
  <c r="N64" i="1"/>
  <c r="O64" i="1"/>
  <c r="P64" i="1"/>
  <c r="Q64" i="1"/>
  <c r="R64" i="1"/>
  <c r="X64" i="1"/>
  <c r="Y64" i="1"/>
  <c r="Z64" i="1"/>
  <c r="AA64" i="1"/>
  <c r="AB64" i="1"/>
  <c r="AC64" i="1"/>
  <c r="AD64" i="1"/>
  <c r="AI64" i="1"/>
  <c r="AJ64" i="1" s="1"/>
  <c r="AK64" i="1"/>
  <c r="AL64" i="1"/>
  <c r="AM64" i="1"/>
  <c r="AO64" i="1"/>
  <c r="AP64" i="1"/>
  <c r="AQ64" i="1"/>
  <c r="AR64" i="1"/>
  <c r="AS64" i="1"/>
  <c r="AT64" i="1"/>
  <c r="AU64" i="1"/>
  <c r="AV64" i="1"/>
  <c r="AX64" i="1"/>
  <c r="AY64" i="1"/>
  <c r="AZ64" i="1"/>
  <c r="BA64" i="1"/>
  <c r="BB64" i="1"/>
  <c r="BC64" i="1"/>
  <c r="BE64" i="1"/>
  <c r="BI64" i="1"/>
  <c r="BJ64" i="1"/>
  <c r="BK64" i="1" s="1"/>
  <c r="BL64" i="1"/>
  <c r="BM64" i="1"/>
  <c r="BO64" i="1"/>
  <c r="BQ64" i="1" s="1"/>
  <c r="BN64" i="1" s="1"/>
  <c r="BT64" i="1"/>
  <c r="AW64" i="1" s="1"/>
  <c r="BV64" i="1"/>
  <c r="BX64" i="1"/>
  <c r="BY64" i="1"/>
  <c r="BZ64" i="1"/>
  <c r="CA64" i="1"/>
  <c r="CB64" i="1"/>
  <c r="CC64" i="1"/>
  <c r="CE64" i="1"/>
  <c r="CF64" i="1"/>
  <c r="CG64" i="1"/>
  <c r="CH64" i="1"/>
  <c r="CI64" i="1"/>
  <c r="CJ64" i="1"/>
  <c r="I65" i="1"/>
  <c r="J65" i="1"/>
  <c r="K65" i="1"/>
  <c r="M65" i="1"/>
  <c r="N65" i="1"/>
  <c r="O65" i="1"/>
  <c r="P65" i="1"/>
  <c r="S65" i="1"/>
  <c r="V65" i="1"/>
  <c r="W65" i="1"/>
  <c r="X65" i="1"/>
  <c r="Z65" i="1" s="1"/>
  <c r="Y65" i="1"/>
  <c r="AB65" i="1"/>
  <c r="AC65" i="1"/>
  <c r="AI65" i="1"/>
  <c r="AO65" i="1"/>
  <c r="AP65" i="1" s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E65" i="1"/>
  <c r="BH65" i="1"/>
  <c r="BI65" i="1"/>
  <c r="BJ65" i="1"/>
  <c r="AN65" i="1" s="1"/>
  <c r="BM65" i="1"/>
  <c r="BO65" i="1"/>
  <c r="BQ65" i="1" s="1"/>
  <c r="BT65" i="1"/>
  <c r="BV65" i="1"/>
  <c r="BX65" i="1"/>
  <c r="BY65" i="1"/>
  <c r="CB65" i="1"/>
  <c r="CC65" i="1"/>
  <c r="CE65" i="1"/>
  <c r="CF65" i="1"/>
  <c r="CG65" i="1"/>
  <c r="CH65" i="1"/>
  <c r="CI65" i="1"/>
  <c r="CJ65" i="1"/>
  <c r="I66" i="1"/>
  <c r="L66" i="1"/>
  <c r="N66" i="1"/>
  <c r="O66" i="1"/>
  <c r="P66" i="1"/>
  <c r="X66" i="1"/>
  <c r="AC66" i="1"/>
  <c r="AI66" i="1"/>
  <c r="AJ66" i="1" s="1"/>
  <c r="AK66" i="1"/>
  <c r="AO66" i="1"/>
  <c r="AP66" i="1" s="1"/>
  <c r="AR66" i="1"/>
  <c r="AS66" i="1"/>
  <c r="AT66" i="1"/>
  <c r="AU66" i="1" s="1"/>
  <c r="AV66" i="1"/>
  <c r="AX66" i="1"/>
  <c r="AY66" i="1"/>
  <c r="AZ66" i="1"/>
  <c r="BA66" i="1"/>
  <c r="BB66" i="1"/>
  <c r="BC66" i="1"/>
  <c r="BI66" i="1"/>
  <c r="BL66" i="1" s="1"/>
  <c r="BJ66" i="1"/>
  <c r="BZ66" i="1" s="1"/>
  <c r="BM66" i="1"/>
  <c r="BO66" i="1"/>
  <c r="BQ66" i="1" s="1"/>
  <c r="BN66" i="1" s="1"/>
  <c r="BT66" i="1"/>
  <c r="AW66" i="1" s="1"/>
  <c r="BV66" i="1"/>
  <c r="BX66" i="1"/>
  <c r="M66" i="1" s="1"/>
  <c r="BY66" i="1"/>
  <c r="CA66" i="1"/>
  <c r="CB66" i="1"/>
  <c r="CC66" i="1"/>
  <c r="AQ66" i="1" s="1"/>
  <c r="CE66" i="1"/>
  <c r="CF66" i="1"/>
  <c r="CG66" i="1"/>
  <c r="CH66" i="1"/>
  <c r="CI66" i="1"/>
  <c r="CJ66" i="1"/>
  <c r="I67" i="1"/>
  <c r="J67" i="1"/>
  <c r="K67" i="1"/>
  <c r="N67" i="1"/>
  <c r="O67" i="1"/>
  <c r="P67" i="1"/>
  <c r="Q67" i="1"/>
  <c r="R67" i="1" s="1"/>
  <c r="S67" i="1"/>
  <c r="V67" i="1"/>
  <c r="W67" i="1"/>
  <c r="X67" i="1"/>
  <c r="Z67" i="1" s="1"/>
  <c r="Y67" i="1"/>
  <c r="AA67" i="1"/>
  <c r="AC67" i="1"/>
  <c r="AI67" i="1"/>
  <c r="AJ67" i="1" s="1"/>
  <c r="AO67" i="1"/>
  <c r="AR67" i="1"/>
  <c r="AS67" i="1"/>
  <c r="AT67" i="1"/>
  <c r="AU67" i="1" s="1"/>
  <c r="AV67" i="1"/>
  <c r="AW67" i="1"/>
  <c r="AX67" i="1"/>
  <c r="AY67" i="1"/>
  <c r="BA67" i="1"/>
  <c r="BB67" i="1"/>
  <c r="BC67" i="1"/>
  <c r="BD67" i="1"/>
  <c r="BE67" i="1"/>
  <c r="BH67" i="1"/>
  <c r="BI67" i="1"/>
  <c r="BJ67" i="1"/>
  <c r="AN67" i="1" s="1"/>
  <c r="BM67" i="1"/>
  <c r="BO67" i="1"/>
  <c r="BQ67" i="1" s="1"/>
  <c r="BT67" i="1"/>
  <c r="BU67" i="1"/>
  <c r="BV67" i="1"/>
  <c r="BX67" i="1"/>
  <c r="M67" i="1" s="1"/>
  <c r="BY67" i="1"/>
  <c r="CA67" i="1"/>
  <c r="CB67" i="1"/>
  <c r="CC67" i="1"/>
  <c r="CE67" i="1"/>
  <c r="CF67" i="1"/>
  <c r="CG67" i="1"/>
  <c r="CH67" i="1"/>
  <c r="CI67" i="1"/>
  <c r="CJ67" i="1"/>
  <c r="I68" i="1"/>
  <c r="K68" i="1"/>
  <c r="M68" i="1"/>
  <c r="N68" i="1"/>
  <c r="O68" i="1"/>
  <c r="P68" i="1"/>
  <c r="Q68" i="1"/>
  <c r="S68" i="1"/>
  <c r="T68" i="1" s="1"/>
  <c r="V68" i="1"/>
  <c r="X68" i="1"/>
  <c r="Y68" i="1" s="1"/>
  <c r="Z68" i="1"/>
  <c r="AC68" i="1"/>
  <c r="AD68" i="1"/>
  <c r="AI68" i="1"/>
  <c r="AJ68" i="1" s="1"/>
  <c r="AM68" i="1"/>
  <c r="AO68" i="1"/>
  <c r="BD68" i="1" s="1"/>
  <c r="AP68" i="1"/>
  <c r="AQ68" i="1"/>
  <c r="BS68" i="1" s="1"/>
  <c r="AR68" i="1"/>
  <c r="AS68" i="1"/>
  <c r="AT68" i="1"/>
  <c r="AU68" i="1"/>
  <c r="AV68" i="1"/>
  <c r="AW68" i="1"/>
  <c r="AX68" i="1"/>
  <c r="AY68" i="1"/>
  <c r="BA68" i="1"/>
  <c r="BB68" i="1"/>
  <c r="BC68" i="1"/>
  <c r="BH68" i="1"/>
  <c r="BI68" i="1"/>
  <c r="BJ68" i="1"/>
  <c r="BK68" i="1" s="1"/>
  <c r="BL68" i="1"/>
  <c r="BM68" i="1"/>
  <c r="BO68" i="1"/>
  <c r="BQ68" i="1" s="1"/>
  <c r="BT68" i="1"/>
  <c r="BV68" i="1"/>
  <c r="BX68" i="1"/>
  <c r="L68" i="1" s="1"/>
  <c r="BY68" i="1"/>
  <c r="CA68" i="1"/>
  <c r="CB68" i="1"/>
  <c r="CC68" i="1"/>
  <c r="CE68" i="1"/>
  <c r="CF68" i="1"/>
  <c r="CG68" i="1"/>
  <c r="CH68" i="1"/>
  <c r="CI68" i="1"/>
  <c r="CJ68" i="1"/>
  <c r="I69" i="1"/>
  <c r="J69" i="1"/>
  <c r="N69" i="1"/>
  <c r="O69" i="1"/>
  <c r="P69" i="1"/>
  <c r="CA69" i="1" s="1"/>
  <c r="S69" i="1"/>
  <c r="W69" i="1" s="1"/>
  <c r="U69" i="1"/>
  <c r="V69" i="1"/>
  <c r="X69" i="1"/>
  <c r="Y69" i="1" s="1"/>
  <c r="Z69" i="1"/>
  <c r="AC69" i="1"/>
  <c r="AD69" i="1"/>
  <c r="AG69" i="1"/>
  <c r="AH69" i="1"/>
  <c r="AI69" i="1"/>
  <c r="AM69" i="1" s="1"/>
  <c r="AJ69" i="1"/>
  <c r="AK69" i="1"/>
  <c r="AL69" i="1"/>
  <c r="AO69" i="1"/>
  <c r="K69" i="1" s="1"/>
  <c r="AP69" i="1"/>
  <c r="AR69" i="1"/>
  <c r="AS69" i="1"/>
  <c r="AT69" i="1"/>
  <c r="AU69" i="1" s="1"/>
  <c r="AV69" i="1"/>
  <c r="AX69" i="1"/>
  <c r="AY69" i="1"/>
  <c r="BA69" i="1"/>
  <c r="BB69" i="1"/>
  <c r="BC69" i="1"/>
  <c r="BD69" i="1"/>
  <c r="BE69" i="1"/>
  <c r="BF69" i="1"/>
  <c r="BH69" i="1"/>
  <c r="BI69" i="1"/>
  <c r="BJ69" i="1"/>
  <c r="BK69" i="1" s="1"/>
  <c r="BL69" i="1"/>
  <c r="BM69" i="1"/>
  <c r="BO69" i="1"/>
  <c r="BQ69" i="1" s="1"/>
  <c r="BN69" i="1" s="1"/>
  <c r="BT69" i="1"/>
  <c r="AW69" i="1" s="1"/>
  <c r="BV69" i="1"/>
  <c r="BX69" i="1"/>
  <c r="M69" i="1" s="1"/>
  <c r="BY69" i="1"/>
  <c r="CB69" i="1"/>
  <c r="CC69" i="1"/>
  <c r="CE69" i="1"/>
  <c r="CF69" i="1"/>
  <c r="CG69" i="1"/>
  <c r="CH69" i="1"/>
  <c r="CI69" i="1"/>
  <c r="CJ69" i="1"/>
  <c r="I70" i="1"/>
  <c r="J70" i="1"/>
  <c r="K70" i="1"/>
  <c r="L70" i="1"/>
  <c r="N70" i="1"/>
  <c r="O70" i="1"/>
  <c r="P70" i="1"/>
  <c r="S70" i="1"/>
  <c r="V70" i="1" s="1"/>
  <c r="T70" i="1"/>
  <c r="U70" i="1"/>
  <c r="W70" i="1"/>
  <c r="X70" i="1"/>
  <c r="AC70" i="1"/>
  <c r="AD70" i="1"/>
  <c r="AE70" i="1" s="1"/>
  <c r="AF70" i="1"/>
  <c r="AG70" i="1"/>
  <c r="AI70" i="1"/>
  <c r="AO70" i="1"/>
  <c r="Q70" i="1" s="1"/>
  <c r="R70" i="1" s="1"/>
  <c r="AP70" i="1"/>
  <c r="AR70" i="1"/>
  <c r="AS70" i="1"/>
  <c r="AT70" i="1"/>
  <c r="AU70" i="1"/>
  <c r="AV70" i="1"/>
  <c r="AX70" i="1"/>
  <c r="AY70" i="1"/>
  <c r="AZ70" i="1"/>
  <c r="BA70" i="1"/>
  <c r="BB70" i="1"/>
  <c r="BC70" i="1"/>
  <c r="BD70" i="1"/>
  <c r="BE70" i="1"/>
  <c r="BU70" i="1" s="1"/>
  <c r="BF70" i="1"/>
  <c r="BG70" i="1"/>
  <c r="BH70" i="1"/>
  <c r="BI70" i="1"/>
  <c r="BJ70" i="1"/>
  <c r="BK70" i="1" s="1"/>
  <c r="BL70" i="1"/>
  <c r="BM70" i="1"/>
  <c r="BO70" i="1"/>
  <c r="BQ70" i="1" s="1"/>
  <c r="BN70" i="1" s="1"/>
  <c r="BT70" i="1"/>
  <c r="AW70" i="1" s="1"/>
  <c r="BV70" i="1"/>
  <c r="BX70" i="1"/>
  <c r="M70" i="1" s="1"/>
  <c r="BY70" i="1"/>
  <c r="CA70" i="1"/>
  <c r="CB70" i="1"/>
  <c r="CC70" i="1"/>
  <c r="AQ70" i="1" s="1"/>
  <c r="BS70" i="1" s="1"/>
  <c r="CD70" i="1"/>
  <c r="CE70" i="1"/>
  <c r="CF70" i="1"/>
  <c r="CG70" i="1"/>
  <c r="CH70" i="1"/>
  <c r="CI70" i="1"/>
  <c r="CJ70" i="1"/>
  <c r="I71" i="1"/>
  <c r="BM71" i="1" s="1"/>
  <c r="J71" i="1"/>
  <c r="K71" i="1"/>
  <c r="M71" i="1"/>
  <c r="N71" i="1"/>
  <c r="O71" i="1"/>
  <c r="P71" i="1"/>
  <c r="CA71" i="1" s="1"/>
  <c r="S71" i="1"/>
  <c r="T71" i="1"/>
  <c r="U71" i="1"/>
  <c r="V71" i="1"/>
  <c r="W71" i="1"/>
  <c r="X71" i="1"/>
  <c r="AA71" i="1" s="1"/>
  <c r="Y71" i="1"/>
  <c r="Z71" i="1"/>
  <c r="AB71" i="1"/>
  <c r="AC71" i="1"/>
  <c r="AD71" i="1"/>
  <c r="AE71" i="1" s="1"/>
  <c r="AH71" i="1"/>
  <c r="AI71" i="1"/>
  <c r="AM71" i="1" s="1"/>
  <c r="AK71" i="1"/>
  <c r="AL71" i="1"/>
  <c r="AO71" i="1"/>
  <c r="Q71" i="1" s="1"/>
  <c r="AP71" i="1"/>
  <c r="AR71" i="1"/>
  <c r="AS71" i="1"/>
  <c r="AT71" i="1"/>
  <c r="AU71" i="1" s="1"/>
  <c r="AV71" i="1"/>
  <c r="AW71" i="1"/>
  <c r="AX71" i="1"/>
  <c r="AY71" i="1"/>
  <c r="BA71" i="1"/>
  <c r="BB71" i="1"/>
  <c r="BC71" i="1"/>
  <c r="BD71" i="1"/>
  <c r="BE71" i="1"/>
  <c r="BH71" i="1"/>
  <c r="BI71" i="1"/>
  <c r="BJ71" i="1"/>
  <c r="BO71" i="1"/>
  <c r="BQ71" i="1" s="1"/>
  <c r="BT71" i="1"/>
  <c r="BU71" i="1"/>
  <c r="BV71" i="1"/>
  <c r="BX71" i="1"/>
  <c r="BY71" i="1"/>
  <c r="CB71" i="1"/>
  <c r="CC71" i="1"/>
  <c r="AQ71" i="1" s="1"/>
  <c r="BS71" i="1" s="1"/>
  <c r="CE71" i="1"/>
  <c r="CF71" i="1"/>
  <c r="CG71" i="1"/>
  <c r="CH71" i="1"/>
  <c r="CI71" i="1"/>
  <c r="CJ71" i="1"/>
  <c r="I72" i="1"/>
  <c r="J72" i="1"/>
  <c r="BG72" i="1" s="1"/>
  <c r="K72" i="1"/>
  <c r="L72" i="1"/>
  <c r="M72" i="1"/>
  <c r="N72" i="1"/>
  <c r="O72" i="1"/>
  <c r="P72" i="1"/>
  <c r="CA72" i="1" s="1"/>
  <c r="S72" i="1"/>
  <c r="U72" i="1" s="1"/>
  <c r="T72" i="1"/>
  <c r="X72" i="1"/>
  <c r="AB72" i="1"/>
  <c r="AC72" i="1"/>
  <c r="AD72" i="1"/>
  <c r="AE72" i="1" s="1"/>
  <c r="AF72" i="1"/>
  <c r="AI72" i="1"/>
  <c r="AL72" i="1" s="1"/>
  <c r="AJ72" i="1"/>
  <c r="AK72" i="1"/>
  <c r="AM72" i="1"/>
  <c r="AO72" i="1"/>
  <c r="Q72" i="1" s="1"/>
  <c r="AP72" i="1"/>
  <c r="AR72" i="1"/>
  <c r="AS72" i="1"/>
  <c r="AT72" i="1"/>
  <c r="AU72" i="1" s="1"/>
  <c r="AV72" i="1"/>
  <c r="AX72" i="1"/>
  <c r="AY72" i="1"/>
  <c r="AZ72" i="1"/>
  <c r="BA72" i="1"/>
  <c r="BB72" i="1"/>
  <c r="BC72" i="1"/>
  <c r="BD72" i="1"/>
  <c r="BE72" i="1"/>
  <c r="BF72" i="1"/>
  <c r="BH72" i="1"/>
  <c r="BI72" i="1"/>
  <c r="BJ72" i="1"/>
  <c r="AN72" i="1" s="1"/>
  <c r="BL72" i="1"/>
  <c r="BM72" i="1"/>
  <c r="BO72" i="1"/>
  <c r="BQ72" i="1" s="1"/>
  <c r="BN72" i="1" s="1"/>
  <c r="BT72" i="1"/>
  <c r="AW72" i="1" s="1"/>
  <c r="BV72" i="1"/>
  <c r="BX72" i="1"/>
  <c r="BY72" i="1"/>
  <c r="CB72" i="1"/>
  <c r="CC72" i="1"/>
  <c r="AQ72" i="1" s="1"/>
  <c r="BS72" i="1" s="1"/>
  <c r="CE72" i="1"/>
  <c r="CF72" i="1"/>
  <c r="CG72" i="1"/>
  <c r="CH72" i="1"/>
  <c r="CI72" i="1"/>
  <c r="CJ72" i="1"/>
  <c r="I73" i="1"/>
  <c r="J73" i="1"/>
  <c r="N73" i="1"/>
  <c r="O73" i="1"/>
  <c r="P73" i="1"/>
  <c r="Q73" i="1"/>
  <c r="X73" i="1"/>
  <c r="Y73" i="1" s="1"/>
  <c r="Z73" i="1"/>
  <c r="AA73" i="1"/>
  <c r="AC73" i="1"/>
  <c r="AI73" i="1"/>
  <c r="AJ73" i="1"/>
  <c r="AK73" i="1"/>
  <c r="AL73" i="1"/>
  <c r="AM73" i="1"/>
  <c r="AO73" i="1"/>
  <c r="AP73" i="1"/>
  <c r="AR73" i="1"/>
  <c r="AS73" i="1"/>
  <c r="AT73" i="1"/>
  <c r="AU73" i="1" s="1"/>
  <c r="AV73" i="1"/>
  <c r="AX73" i="1"/>
  <c r="AY73" i="1"/>
  <c r="AZ73" i="1"/>
  <c r="BA73" i="1"/>
  <c r="BB73" i="1"/>
  <c r="BC73" i="1"/>
  <c r="BI73" i="1"/>
  <c r="BJ73" i="1"/>
  <c r="BL73" i="1"/>
  <c r="BM73" i="1"/>
  <c r="BO73" i="1"/>
  <c r="BQ73" i="1" s="1"/>
  <c r="BT73" i="1"/>
  <c r="AW73" i="1" s="1"/>
  <c r="BV73" i="1"/>
  <c r="BX73" i="1"/>
  <c r="BY73" i="1"/>
  <c r="CA73" i="1"/>
  <c r="CB73" i="1"/>
  <c r="CC73" i="1"/>
  <c r="AQ73" i="1" s="1"/>
  <c r="CE73" i="1"/>
  <c r="CF73" i="1"/>
  <c r="CG73" i="1"/>
  <c r="CH73" i="1"/>
  <c r="CI73" i="1"/>
  <c r="CJ73" i="1"/>
  <c r="I74" i="1"/>
  <c r="L74" i="1"/>
  <c r="N74" i="1"/>
  <c r="O74" i="1"/>
  <c r="P74" i="1"/>
  <c r="CA74" i="1" s="1"/>
  <c r="S74" i="1"/>
  <c r="X74" i="1"/>
  <c r="AB74" i="1"/>
  <c r="AC74" i="1"/>
  <c r="AN74" i="1"/>
  <c r="AO74" i="1"/>
  <c r="BE74" i="1" s="1"/>
  <c r="AQ74" i="1"/>
  <c r="AR74" i="1"/>
  <c r="AS74" i="1"/>
  <c r="AT74" i="1"/>
  <c r="AU74" i="1"/>
  <c r="AV74" i="1"/>
  <c r="AX74" i="1"/>
  <c r="AY74" i="1"/>
  <c r="AZ74" i="1"/>
  <c r="BA74" i="1"/>
  <c r="BB74" i="1"/>
  <c r="BC74" i="1"/>
  <c r="BD74" i="1"/>
  <c r="BH74" i="1"/>
  <c r="BI74" i="1"/>
  <c r="BJ74" i="1"/>
  <c r="BL74" i="1"/>
  <c r="BM74" i="1"/>
  <c r="BO74" i="1"/>
  <c r="BQ74" i="1" s="1"/>
  <c r="BS74" i="1"/>
  <c r="BT74" i="1"/>
  <c r="AW74" i="1" s="1"/>
  <c r="BV74" i="1"/>
  <c r="BX74" i="1"/>
  <c r="M74" i="1" s="1"/>
  <c r="BY74" i="1"/>
  <c r="BZ74" i="1"/>
  <c r="CB74" i="1"/>
  <c r="CC74" i="1"/>
  <c r="CE74" i="1"/>
  <c r="CF74" i="1"/>
  <c r="CG74" i="1"/>
  <c r="CH74" i="1"/>
  <c r="CI74" i="1"/>
  <c r="CJ74" i="1"/>
  <c r="I75" i="1"/>
  <c r="J75" i="1"/>
  <c r="N75" i="1"/>
  <c r="O75" i="1"/>
  <c r="P75" i="1"/>
  <c r="CA75" i="1" s="1"/>
  <c r="S75" i="1"/>
  <c r="W75" i="1" s="1"/>
  <c r="U75" i="1"/>
  <c r="V75" i="1"/>
  <c r="X75" i="1"/>
  <c r="Y75" i="1" s="1"/>
  <c r="Z75" i="1"/>
  <c r="AB75" i="1"/>
  <c r="AC75" i="1"/>
  <c r="AD75" i="1"/>
  <c r="AG75" i="1" s="1"/>
  <c r="AO75" i="1"/>
  <c r="K75" i="1" s="1"/>
  <c r="AP75" i="1"/>
  <c r="AR75" i="1"/>
  <c r="AS75" i="1"/>
  <c r="AT75" i="1"/>
  <c r="AU75" i="1" s="1"/>
  <c r="AV75" i="1"/>
  <c r="AX75" i="1"/>
  <c r="AY75" i="1"/>
  <c r="AZ75" i="1"/>
  <c r="BA75" i="1"/>
  <c r="BB75" i="1"/>
  <c r="BC75" i="1"/>
  <c r="BE75" i="1"/>
  <c r="BU75" i="1" s="1"/>
  <c r="BH75" i="1"/>
  <c r="BI75" i="1"/>
  <c r="BJ75" i="1"/>
  <c r="BL75" i="1"/>
  <c r="BM75" i="1"/>
  <c r="BO75" i="1"/>
  <c r="BQ75" i="1"/>
  <c r="BN75" i="1" s="1"/>
  <c r="BT75" i="1"/>
  <c r="AW75" i="1" s="1"/>
  <c r="BV75" i="1"/>
  <c r="BX75" i="1"/>
  <c r="L75" i="1" s="1"/>
  <c r="BY75" i="1"/>
  <c r="CB75" i="1"/>
  <c r="CC75" i="1"/>
  <c r="AQ75" i="1" s="1"/>
  <c r="BS75" i="1" s="1"/>
  <c r="CE75" i="1"/>
  <c r="CF75" i="1"/>
  <c r="CG75" i="1"/>
  <c r="CH75" i="1"/>
  <c r="CI75" i="1"/>
  <c r="CJ75" i="1"/>
  <c r="I76" i="1"/>
  <c r="J76" i="1"/>
  <c r="K76" i="1"/>
  <c r="L76" i="1"/>
  <c r="N76" i="1"/>
  <c r="O76" i="1"/>
  <c r="P76" i="1"/>
  <c r="S76" i="1"/>
  <c r="V76" i="1" s="1"/>
  <c r="T76" i="1"/>
  <c r="U76" i="1"/>
  <c r="W76" i="1"/>
  <c r="X76" i="1"/>
  <c r="AC76" i="1"/>
  <c r="AD76" i="1"/>
  <c r="AH76" i="1" s="1"/>
  <c r="AE76" i="1"/>
  <c r="AF76" i="1"/>
  <c r="AG76" i="1"/>
  <c r="AI76" i="1"/>
  <c r="AJ76" i="1"/>
  <c r="AO76" i="1"/>
  <c r="Q76" i="1" s="1"/>
  <c r="R76" i="1" s="1"/>
  <c r="AP76" i="1"/>
  <c r="AQ76" i="1"/>
  <c r="AR76" i="1"/>
  <c r="AS76" i="1"/>
  <c r="AT76" i="1"/>
  <c r="AU76" i="1"/>
  <c r="AV76" i="1"/>
  <c r="AX76" i="1"/>
  <c r="AY76" i="1"/>
  <c r="AZ76" i="1"/>
  <c r="BA76" i="1"/>
  <c r="BB76" i="1"/>
  <c r="BC76" i="1"/>
  <c r="BD76" i="1"/>
  <c r="BE76" i="1"/>
  <c r="BU76" i="1" s="1"/>
  <c r="BF76" i="1"/>
  <c r="BG76" i="1"/>
  <c r="BH76" i="1"/>
  <c r="BI76" i="1"/>
  <c r="BJ76" i="1"/>
  <c r="BK76" i="1" s="1"/>
  <c r="BL76" i="1"/>
  <c r="BM76" i="1"/>
  <c r="BO76" i="1"/>
  <c r="BQ76" i="1" s="1"/>
  <c r="BN76" i="1" s="1"/>
  <c r="BS76" i="1"/>
  <c r="BT76" i="1"/>
  <c r="AW76" i="1" s="1"/>
  <c r="BV76" i="1"/>
  <c r="BX76" i="1"/>
  <c r="M76" i="1" s="1"/>
  <c r="BY76" i="1"/>
  <c r="CA76" i="1"/>
  <c r="CB76" i="1"/>
  <c r="CC76" i="1"/>
  <c r="CD76" i="1"/>
  <c r="CE76" i="1"/>
  <c r="CF76" i="1"/>
  <c r="CG76" i="1"/>
  <c r="CH76" i="1"/>
  <c r="CI76" i="1"/>
  <c r="CJ76" i="1"/>
  <c r="I77" i="1"/>
  <c r="J77" i="1"/>
  <c r="BG77" i="1" s="1"/>
  <c r="K77" i="1"/>
  <c r="M77" i="1"/>
  <c r="N77" i="1"/>
  <c r="O77" i="1"/>
  <c r="P77" i="1"/>
  <c r="S77" i="1"/>
  <c r="T77" i="1"/>
  <c r="U77" i="1"/>
  <c r="V77" i="1"/>
  <c r="W77" i="1"/>
  <c r="X77" i="1"/>
  <c r="AA77" i="1" s="1"/>
  <c r="Y77" i="1"/>
  <c r="Z77" i="1"/>
  <c r="AB77" i="1"/>
  <c r="AC77" i="1"/>
  <c r="AD77" i="1"/>
  <c r="AH77" i="1" s="1"/>
  <c r="AI77" i="1"/>
  <c r="AO77" i="1"/>
  <c r="Q77" i="1" s="1"/>
  <c r="AP77" i="1"/>
  <c r="AR77" i="1"/>
  <c r="AS77" i="1"/>
  <c r="AT77" i="1"/>
  <c r="AU77" i="1"/>
  <c r="AV77" i="1"/>
  <c r="AX77" i="1"/>
  <c r="AY77" i="1"/>
  <c r="BA77" i="1"/>
  <c r="BB77" i="1"/>
  <c r="BC77" i="1"/>
  <c r="BE77" i="1"/>
  <c r="BF77" i="1"/>
  <c r="BI77" i="1"/>
  <c r="BJ77" i="1"/>
  <c r="BM77" i="1"/>
  <c r="BO77" i="1"/>
  <c r="BQ77" i="1" s="1"/>
  <c r="BN77" i="1" s="1"/>
  <c r="BT77" i="1"/>
  <c r="AW77" i="1" s="1"/>
  <c r="BU77" i="1"/>
  <c r="BV77" i="1"/>
  <c r="BX77" i="1"/>
  <c r="L77" i="1" s="1"/>
  <c r="BY77" i="1"/>
  <c r="CA77" i="1"/>
  <c r="CB77" i="1"/>
  <c r="CC77" i="1"/>
  <c r="AQ77" i="1" s="1"/>
  <c r="CD77" i="1"/>
  <c r="CE77" i="1"/>
  <c r="CF77" i="1"/>
  <c r="CG77" i="1"/>
  <c r="CH77" i="1"/>
  <c r="CI77" i="1"/>
  <c r="CJ77" i="1"/>
  <c r="I78" i="1"/>
  <c r="J78" i="1"/>
  <c r="BU78" i="1" s="1"/>
  <c r="K78" i="1"/>
  <c r="L78" i="1"/>
  <c r="M78" i="1"/>
  <c r="N78" i="1"/>
  <c r="O78" i="1"/>
  <c r="P78" i="1"/>
  <c r="CA78" i="1" s="1"/>
  <c r="S78" i="1"/>
  <c r="X78" i="1"/>
  <c r="Z78" i="1" s="1"/>
  <c r="Y78" i="1"/>
  <c r="AA78" i="1"/>
  <c r="AB78" i="1"/>
  <c r="AC78" i="1"/>
  <c r="AD78" i="1"/>
  <c r="AG78" i="1" s="1"/>
  <c r="AE78" i="1"/>
  <c r="AF78" i="1"/>
  <c r="AI78" i="1"/>
  <c r="AL78" i="1" s="1"/>
  <c r="AJ78" i="1"/>
  <c r="AM78" i="1"/>
  <c r="AO78" i="1"/>
  <c r="Q78" i="1" s="1"/>
  <c r="AP78" i="1"/>
  <c r="AQ78" i="1"/>
  <c r="AR78" i="1"/>
  <c r="AS78" i="1"/>
  <c r="AT78" i="1"/>
  <c r="AU78" i="1"/>
  <c r="AV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P78" i="1" s="1" a="1"/>
  <c r="BP78" i="1" s="1"/>
  <c r="BK78" i="1"/>
  <c r="BM78" i="1"/>
  <c r="BO78" i="1"/>
  <c r="BQ78" i="1" s="1"/>
  <c r="BN78" i="1" s="1"/>
  <c r="BS78" i="1"/>
  <c r="BT78" i="1"/>
  <c r="AW78" i="1" s="1"/>
  <c r="BV78" i="1"/>
  <c r="BX78" i="1"/>
  <c r="BY78" i="1"/>
  <c r="CB78" i="1"/>
  <c r="CC78" i="1"/>
  <c r="CD78" i="1"/>
  <c r="CE78" i="1"/>
  <c r="CF78" i="1"/>
  <c r="CG78" i="1"/>
  <c r="CH78" i="1"/>
  <c r="CI78" i="1"/>
  <c r="CJ78" i="1"/>
  <c r="I79" i="1"/>
  <c r="J79" i="1"/>
  <c r="N79" i="1"/>
  <c r="O79" i="1"/>
  <c r="P79" i="1"/>
  <c r="S79" i="1"/>
  <c r="U79" i="1" s="1"/>
  <c r="AC79" i="1"/>
  <c r="AD79" i="1"/>
  <c r="AE79" i="1"/>
  <c r="AG79" i="1"/>
  <c r="AI79" i="1"/>
  <c r="AJ79" i="1"/>
  <c r="AK79" i="1"/>
  <c r="AL79" i="1"/>
  <c r="AM79" i="1"/>
  <c r="AO79" i="1"/>
  <c r="BE79" i="1" s="1"/>
  <c r="BU79" i="1" s="1"/>
  <c r="AP79" i="1"/>
  <c r="AR79" i="1"/>
  <c r="AS79" i="1"/>
  <c r="AT79" i="1"/>
  <c r="AU79" i="1" s="1"/>
  <c r="AV79" i="1"/>
  <c r="AW79" i="1"/>
  <c r="AX79" i="1"/>
  <c r="AY79" i="1"/>
  <c r="AZ79" i="1"/>
  <c r="BA79" i="1"/>
  <c r="BB79" i="1"/>
  <c r="BC79" i="1"/>
  <c r="BF79" i="1"/>
  <c r="BH79" i="1"/>
  <c r="BI79" i="1"/>
  <c r="BJ79" i="1"/>
  <c r="BK79" i="1" s="1"/>
  <c r="BM79" i="1"/>
  <c r="BN79" i="1" s="1"/>
  <c r="BO79" i="1"/>
  <c r="BQ79" i="1" s="1"/>
  <c r="BT79" i="1"/>
  <c r="BV79" i="1"/>
  <c r="BX79" i="1"/>
  <c r="BY79" i="1"/>
  <c r="CA79" i="1"/>
  <c r="CB79" i="1"/>
  <c r="CC79" i="1"/>
  <c r="AQ79" i="1" s="1"/>
  <c r="BS79" i="1" s="1"/>
  <c r="CE79" i="1"/>
  <c r="CF79" i="1"/>
  <c r="CG79" i="1"/>
  <c r="CH79" i="1"/>
  <c r="CI79" i="1"/>
  <c r="CJ79" i="1"/>
  <c r="I80" i="1"/>
  <c r="J80" i="1"/>
  <c r="K80" i="1"/>
  <c r="N80" i="1"/>
  <c r="O80" i="1"/>
  <c r="P80" i="1"/>
  <c r="X80" i="1"/>
  <c r="Z80" i="1"/>
  <c r="AA80" i="1"/>
  <c r="AC80" i="1"/>
  <c r="AD80" i="1"/>
  <c r="AE80" i="1"/>
  <c r="AF80" i="1"/>
  <c r="AG80" i="1"/>
  <c r="AH80" i="1"/>
  <c r="AI80" i="1"/>
  <c r="AL80" i="1" s="1"/>
  <c r="AM80" i="1"/>
  <c r="AO80" i="1"/>
  <c r="AP80" i="1" s="1"/>
  <c r="AQ80" i="1"/>
  <c r="AR80" i="1"/>
  <c r="AS80" i="1"/>
  <c r="AT80" i="1"/>
  <c r="AU80" i="1"/>
  <c r="AV80" i="1"/>
  <c r="AX80" i="1"/>
  <c r="AY80" i="1"/>
  <c r="AZ80" i="1"/>
  <c r="BA80" i="1"/>
  <c r="BB80" i="1"/>
  <c r="BC80" i="1"/>
  <c r="BD80" i="1"/>
  <c r="BF80" i="1"/>
  <c r="BG80" i="1"/>
  <c r="BH80" i="1"/>
  <c r="BI80" i="1"/>
  <c r="BJ80" i="1"/>
  <c r="AN80" i="1" s="1"/>
  <c r="BL80" i="1"/>
  <c r="BM80" i="1"/>
  <c r="BO80" i="1"/>
  <c r="BQ80" i="1" s="1"/>
  <c r="BT80" i="1"/>
  <c r="AW80" i="1" s="1"/>
  <c r="BV80" i="1"/>
  <c r="BW80" i="1"/>
  <c r="BX80" i="1"/>
  <c r="M80" i="1" s="1"/>
  <c r="BY80" i="1"/>
  <c r="CB80" i="1"/>
  <c r="CC80" i="1"/>
  <c r="CD80" i="1"/>
  <c r="CE80" i="1"/>
  <c r="CF80" i="1"/>
  <c r="CG80" i="1"/>
  <c r="CH80" i="1"/>
  <c r="CI80" i="1"/>
  <c r="CJ80" i="1"/>
  <c r="I81" i="1"/>
  <c r="J81" i="1"/>
  <c r="BF81" i="1" s="1"/>
  <c r="K81" i="1"/>
  <c r="N81" i="1"/>
  <c r="O81" i="1"/>
  <c r="P81" i="1"/>
  <c r="CA81" i="1" s="1"/>
  <c r="Q81" i="1"/>
  <c r="R81" i="1"/>
  <c r="S81" i="1"/>
  <c r="T81" i="1" s="1"/>
  <c r="U81" i="1"/>
  <c r="V81" i="1"/>
  <c r="W81" i="1"/>
  <c r="X81" i="1"/>
  <c r="Z81" i="1" s="1"/>
  <c r="Y81" i="1"/>
  <c r="AC81" i="1"/>
  <c r="AD81" i="1"/>
  <c r="AI81" i="1"/>
  <c r="AJ81" i="1"/>
  <c r="AL81" i="1"/>
  <c r="AO81" i="1"/>
  <c r="BD81" i="1" s="1"/>
  <c r="AP81" i="1"/>
  <c r="AQ81" i="1"/>
  <c r="AR81" i="1"/>
  <c r="AS81" i="1"/>
  <c r="AT81" i="1"/>
  <c r="AU81" i="1"/>
  <c r="AV81" i="1"/>
  <c r="AX81" i="1"/>
  <c r="AY81" i="1"/>
  <c r="AZ81" i="1"/>
  <c r="BA81" i="1"/>
  <c r="BB81" i="1"/>
  <c r="BC81" i="1"/>
  <c r="BE81" i="1"/>
  <c r="BG81" i="1"/>
  <c r="BH81" i="1"/>
  <c r="BI81" i="1"/>
  <c r="BJ81" i="1"/>
  <c r="AN81" i="1" s="1"/>
  <c r="BM81" i="1"/>
  <c r="BO81" i="1"/>
  <c r="BQ81" i="1" s="1"/>
  <c r="BS81" i="1"/>
  <c r="BT81" i="1"/>
  <c r="AW81" i="1" s="1"/>
  <c r="BU81" i="1"/>
  <c r="BV81" i="1"/>
  <c r="BX81" i="1"/>
  <c r="M81" i="1" s="1"/>
  <c r="BY81" i="1"/>
  <c r="CB81" i="1"/>
  <c r="CC81" i="1"/>
  <c r="L81" i="1" s="1"/>
  <c r="CD81" i="1"/>
  <c r="CE81" i="1"/>
  <c r="CF81" i="1"/>
  <c r="CG81" i="1"/>
  <c r="CH81" i="1"/>
  <c r="CI81" i="1"/>
  <c r="CJ81" i="1"/>
  <c r="I82" i="1"/>
  <c r="K82" i="1"/>
  <c r="L82" i="1"/>
  <c r="N82" i="1"/>
  <c r="O82" i="1"/>
  <c r="P82" i="1"/>
  <c r="Q82" i="1"/>
  <c r="R82" i="1"/>
  <c r="S82" i="1"/>
  <c r="V82" i="1" s="1"/>
  <c r="T82" i="1"/>
  <c r="U82" i="1"/>
  <c r="X82" i="1"/>
  <c r="AB82" i="1" s="1"/>
  <c r="Y82" i="1"/>
  <c r="Z82" i="1"/>
  <c r="AA82" i="1"/>
  <c r="AC82" i="1"/>
  <c r="AD82" i="1"/>
  <c r="AE82" i="1" s="1"/>
  <c r="AG82" i="1"/>
  <c r="AI82" i="1"/>
  <c r="AJ82" i="1" s="1"/>
  <c r="AL82" i="1"/>
  <c r="AM82" i="1"/>
  <c r="AO82" i="1"/>
  <c r="J82" i="1" s="1"/>
  <c r="BF82" i="1" s="1"/>
  <c r="AP82" i="1"/>
  <c r="AQ82" i="1"/>
  <c r="BS82" i="1" s="1"/>
  <c r="AR82" i="1"/>
  <c r="AS82" i="1"/>
  <c r="AT82" i="1"/>
  <c r="AU82" i="1"/>
  <c r="AV82" i="1"/>
  <c r="AX82" i="1"/>
  <c r="AY82" i="1"/>
  <c r="AZ82" i="1"/>
  <c r="BA82" i="1"/>
  <c r="BB82" i="1"/>
  <c r="BC82" i="1"/>
  <c r="BD82" i="1"/>
  <c r="BE82" i="1"/>
  <c r="BU82" i="1" s="1"/>
  <c r="BG82" i="1"/>
  <c r="BH82" i="1"/>
  <c r="BI82" i="1"/>
  <c r="BJ82" i="1"/>
  <c r="BK82" i="1" s="1"/>
  <c r="BL82" i="1"/>
  <c r="BM82" i="1"/>
  <c r="BO82" i="1"/>
  <c r="BT82" i="1"/>
  <c r="AW82" i="1" s="1"/>
  <c r="BV82" i="1"/>
  <c r="BX82" i="1"/>
  <c r="M82" i="1" s="1"/>
  <c r="BY82" i="1"/>
  <c r="CA82" i="1"/>
  <c r="CB82" i="1"/>
  <c r="CC82" i="1"/>
  <c r="CD82" i="1"/>
  <c r="CE82" i="1"/>
  <c r="CF82" i="1"/>
  <c r="CG82" i="1"/>
  <c r="CH82" i="1"/>
  <c r="CI82" i="1"/>
  <c r="CJ82" i="1"/>
  <c r="I83" i="1"/>
  <c r="J83" i="1"/>
  <c r="N83" i="1"/>
  <c r="O83" i="1"/>
  <c r="P83" i="1"/>
  <c r="CA83" i="1" s="1"/>
  <c r="Q83" i="1"/>
  <c r="S83" i="1"/>
  <c r="T83" i="1" s="1"/>
  <c r="U83" i="1"/>
  <c r="V83" i="1"/>
  <c r="W83" i="1"/>
  <c r="X83" i="1"/>
  <c r="AA83" i="1" s="1"/>
  <c r="Y83" i="1"/>
  <c r="Z83" i="1"/>
  <c r="AC83" i="1"/>
  <c r="AD83" i="1"/>
  <c r="AG83" i="1" s="1"/>
  <c r="AO83" i="1"/>
  <c r="K83" i="1" s="1"/>
  <c r="AP83" i="1"/>
  <c r="AR83" i="1"/>
  <c r="AS83" i="1"/>
  <c r="AT83" i="1"/>
  <c r="AU83" i="1"/>
  <c r="AV83" i="1"/>
  <c r="AX83" i="1"/>
  <c r="AY83" i="1"/>
  <c r="AZ83" i="1"/>
  <c r="BA83" i="1"/>
  <c r="BB83" i="1"/>
  <c r="BC83" i="1"/>
  <c r="BI83" i="1"/>
  <c r="BJ83" i="1"/>
  <c r="BZ83" i="1" s="1"/>
  <c r="BM83" i="1"/>
  <c r="BO83" i="1"/>
  <c r="BQ83" i="1" s="1"/>
  <c r="BT83" i="1"/>
  <c r="AW83" i="1" s="1"/>
  <c r="BV83" i="1"/>
  <c r="BX83" i="1"/>
  <c r="BY83" i="1"/>
  <c r="CB83" i="1"/>
  <c r="CC83" i="1"/>
  <c r="AQ83" i="1" s="1"/>
  <c r="CE83" i="1"/>
  <c r="CF83" i="1"/>
  <c r="CG83" i="1"/>
  <c r="CH83" i="1"/>
  <c r="CI83" i="1"/>
  <c r="CJ83" i="1"/>
  <c r="I84" i="1"/>
  <c r="K84" i="1"/>
  <c r="L84" i="1"/>
  <c r="M84" i="1"/>
  <c r="N84" i="1"/>
  <c r="O84" i="1"/>
  <c r="P84" i="1"/>
  <c r="S84" i="1"/>
  <c r="V84" i="1" s="1"/>
  <c r="T84" i="1"/>
  <c r="U84" i="1"/>
  <c r="X84" i="1"/>
  <c r="Y84" i="1" s="1"/>
  <c r="AA84" i="1"/>
  <c r="AC84" i="1"/>
  <c r="AI84" i="1"/>
  <c r="AL84" i="1" s="1"/>
  <c r="AJ84" i="1"/>
  <c r="AK84" i="1"/>
  <c r="AM84" i="1"/>
  <c r="AO84" i="1"/>
  <c r="J84" i="1" s="1"/>
  <c r="AQ84" i="1"/>
  <c r="AR84" i="1"/>
  <c r="AS84" i="1"/>
  <c r="AT84" i="1"/>
  <c r="AU84" i="1"/>
  <c r="AV84" i="1"/>
  <c r="AX84" i="1"/>
  <c r="AY84" i="1"/>
  <c r="AZ84" i="1"/>
  <c r="BA84" i="1"/>
  <c r="BB84" i="1"/>
  <c r="BC84" i="1"/>
  <c r="BD84" i="1"/>
  <c r="BE84" i="1"/>
  <c r="BG84" i="1"/>
  <c r="BH84" i="1"/>
  <c r="BI84" i="1"/>
  <c r="BL84" i="1" s="1"/>
  <c r="BJ84" i="1"/>
  <c r="AN84" i="1" s="1"/>
  <c r="BK84" i="1"/>
  <c r="BM84" i="1"/>
  <c r="BO84" i="1"/>
  <c r="BQ84" i="1" s="1"/>
  <c r="BS84" i="1"/>
  <c r="BT84" i="1"/>
  <c r="AW84" i="1" s="1"/>
  <c r="BV84" i="1"/>
  <c r="BX84" i="1"/>
  <c r="BY84" i="1"/>
  <c r="CA84" i="1"/>
  <c r="CB84" i="1"/>
  <c r="CC84" i="1"/>
  <c r="CE84" i="1"/>
  <c r="CF84" i="1"/>
  <c r="CG84" i="1"/>
  <c r="CH84" i="1"/>
  <c r="CI84" i="1"/>
  <c r="CJ84" i="1"/>
  <c r="I85" i="1"/>
  <c r="BM85" i="1" s="1"/>
  <c r="K85" i="1"/>
  <c r="N85" i="1"/>
  <c r="O85" i="1"/>
  <c r="P85" i="1"/>
  <c r="CA85" i="1" s="1"/>
  <c r="S85" i="1"/>
  <c r="T85" i="1" s="1"/>
  <c r="U85" i="1"/>
  <c r="V85" i="1"/>
  <c r="W85" i="1"/>
  <c r="X85" i="1"/>
  <c r="Y85" i="1"/>
  <c r="Z85" i="1"/>
  <c r="AA85" i="1"/>
  <c r="AB85" i="1"/>
  <c r="AC85" i="1"/>
  <c r="AI85" i="1"/>
  <c r="AL85" i="1"/>
  <c r="AO85" i="1"/>
  <c r="J85" i="1" s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I85" i="1"/>
  <c r="BJ85" i="1"/>
  <c r="BK85" i="1"/>
  <c r="BO85" i="1"/>
  <c r="BQ85" i="1" s="1"/>
  <c r="BT85" i="1"/>
  <c r="BV85" i="1"/>
  <c r="BX85" i="1"/>
  <c r="L85" i="1" s="1"/>
  <c r="BY85" i="1"/>
  <c r="CB85" i="1"/>
  <c r="CC85" i="1"/>
  <c r="CD85" i="1"/>
  <c r="CE85" i="1"/>
  <c r="CF85" i="1"/>
  <c r="CG85" i="1"/>
  <c r="CH85" i="1"/>
  <c r="CI85" i="1"/>
  <c r="CJ85" i="1"/>
  <c r="I86" i="1"/>
  <c r="BM86" i="1" s="1"/>
  <c r="K86" i="1"/>
  <c r="M86" i="1"/>
  <c r="N86" i="1"/>
  <c r="O86" i="1"/>
  <c r="P86" i="1"/>
  <c r="CA86" i="1" s="1"/>
  <c r="Q86" i="1"/>
  <c r="S86" i="1"/>
  <c r="U86" i="1"/>
  <c r="W86" i="1"/>
  <c r="X86" i="1"/>
  <c r="Z86" i="1" s="1"/>
  <c r="Y86" i="1"/>
  <c r="AA86" i="1"/>
  <c r="AC86" i="1"/>
  <c r="AI86" i="1"/>
  <c r="AL86" i="1" s="1"/>
  <c r="AJ86" i="1"/>
  <c r="AM86" i="1"/>
  <c r="AO86" i="1"/>
  <c r="AQ86" i="1"/>
  <c r="AR86" i="1"/>
  <c r="AS86" i="1"/>
  <c r="AT86" i="1"/>
  <c r="AU86" i="1"/>
  <c r="AV86" i="1"/>
  <c r="AX86" i="1"/>
  <c r="AY86" i="1"/>
  <c r="AZ86" i="1"/>
  <c r="BA86" i="1"/>
  <c r="BB86" i="1"/>
  <c r="BC86" i="1"/>
  <c r="BE86" i="1"/>
  <c r="BH86" i="1"/>
  <c r="BI86" i="1"/>
  <c r="BJ86" i="1"/>
  <c r="BZ86" i="1" s="1"/>
  <c r="BL86" i="1"/>
  <c r="BO86" i="1"/>
  <c r="BS86" i="1"/>
  <c r="BT86" i="1"/>
  <c r="AW86" i="1" s="1"/>
  <c r="BV86" i="1"/>
  <c r="BX86" i="1"/>
  <c r="L86" i="1" s="1"/>
  <c r="BY86" i="1"/>
  <c r="CB86" i="1"/>
  <c r="CC86" i="1"/>
  <c r="CE86" i="1"/>
  <c r="CF86" i="1"/>
  <c r="CG86" i="1"/>
  <c r="CH86" i="1"/>
  <c r="CI86" i="1"/>
  <c r="CJ86" i="1"/>
  <c r="I87" i="1"/>
  <c r="K87" i="1"/>
  <c r="N87" i="1"/>
  <c r="O87" i="1"/>
  <c r="P87" i="1"/>
  <c r="S87" i="1"/>
  <c r="W87" i="1" s="1"/>
  <c r="U87" i="1"/>
  <c r="X87" i="1"/>
  <c r="AB87" i="1" s="1"/>
  <c r="Y87" i="1"/>
  <c r="Z87" i="1"/>
  <c r="AA87" i="1"/>
  <c r="AC87" i="1"/>
  <c r="AI87" i="1"/>
  <c r="AJ87" i="1" s="1"/>
  <c r="AK87" i="1"/>
  <c r="AL87" i="1"/>
  <c r="AO87" i="1"/>
  <c r="AP87" i="1" s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I87" i="1"/>
  <c r="BJ87" i="1"/>
  <c r="BK87" i="1" s="1"/>
  <c r="BM87" i="1"/>
  <c r="BO87" i="1"/>
  <c r="BQ87" i="1" s="1"/>
  <c r="BN87" i="1" s="1"/>
  <c r="BT87" i="1"/>
  <c r="BV87" i="1"/>
  <c r="BX87" i="1"/>
  <c r="BY87" i="1"/>
  <c r="CA87" i="1"/>
  <c r="CB87" i="1"/>
  <c r="CC87" i="1"/>
  <c r="CE87" i="1"/>
  <c r="CF87" i="1"/>
  <c r="CG87" i="1"/>
  <c r="CH87" i="1"/>
  <c r="CI87" i="1"/>
  <c r="CJ87" i="1"/>
  <c r="I88" i="1"/>
  <c r="BM88" i="1" s="1"/>
  <c r="M88" i="1"/>
  <c r="N88" i="1"/>
  <c r="O88" i="1"/>
  <c r="P88" i="1"/>
  <c r="Q88" i="1"/>
  <c r="R88" i="1" s="1"/>
  <c r="S88" i="1"/>
  <c r="V88" i="1" s="1"/>
  <c r="T88" i="1"/>
  <c r="W88" i="1"/>
  <c r="AC88" i="1"/>
  <c r="AD88" i="1"/>
  <c r="AE88" i="1"/>
  <c r="AF88" i="1"/>
  <c r="AG88" i="1"/>
  <c r="AH88" i="1"/>
  <c r="AI88" i="1"/>
  <c r="AM88" i="1"/>
  <c r="AO88" i="1"/>
  <c r="K88" i="1" s="1"/>
  <c r="AR88" i="1"/>
  <c r="AS88" i="1"/>
  <c r="AT88" i="1"/>
  <c r="AU88" i="1"/>
  <c r="AV88" i="1"/>
  <c r="AX88" i="1"/>
  <c r="AY88" i="1"/>
  <c r="AZ88" i="1"/>
  <c r="BA88" i="1"/>
  <c r="BB88" i="1"/>
  <c r="BC88" i="1"/>
  <c r="BD88" i="1"/>
  <c r="BE88" i="1"/>
  <c r="BI88" i="1"/>
  <c r="BJ88" i="1"/>
  <c r="AN88" i="1" s="1"/>
  <c r="BL88" i="1"/>
  <c r="BO88" i="1"/>
  <c r="BT88" i="1"/>
  <c r="AW88" i="1" s="1"/>
  <c r="BV88" i="1"/>
  <c r="BX88" i="1"/>
  <c r="L88" i="1" s="1"/>
  <c r="BY88" i="1"/>
  <c r="CA88" i="1"/>
  <c r="CB88" i="1"/>
  <c r="CC88" i="1"/>
  <c r="CE88" i="1"/>
  <c r="CF88" i="1"/>
  <c r="CG88" i="1"/>
  <c r="CH88" i="1"/>
  <c r="CI88" i="1"/>
  <c r="CJ88" i="1"/>
  <c r="I89" i="1"/>
  <c r="N89" i="1"/>
  <c r="O89" i="1"/>
  <c r="P89" i="1"/>
  <c r="CA89" i="1" s="1"/>
  <c r="S89" i="1"/>
  <c r="T89" i="1" s="1"/>
  <c r="U89" i="1"/>
  <c r="X89" i="1"/>
  <c r="AB89" i="1" s="1"/>
  <c r="Y89" i="1"/>
  <c r="Z89" i="1"/>
  <c r="AA89" i="1"/>
  <c r="AC89" i="1"/>
  <c r="AO89" i="1"/>
  <c r="AQ89" i="1" s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I89" i="1"/>
  <c r="BJ89" i="1"/>
  <c r="BK89" i="1" s="1"/>
  <c r="BM89" i="1"/>
  <c r="BO89" i="1"/>
  <c r="BQ89" i="1" s="1"/>
  <c r="BN89" i="1" s="1"/>
  <c r="BT89" i="1"/>
  <c r="BV89" i="1"/>
  <c r="BX89" i="1"/>
  <c r="M89" i="1" s="1"/>
  <c r="BY89" i="1"/>
  <c r="CB89" i="1"/>
  <c r="CC89" i="1"/>
  <c r="CE89" i="1"/>
  <c r="CF89" i="1"/>
  <c r="CG89" i="1"/>
  <c r="CH89" i="1"/>
  <c r="CI89" i="1"/>
  <c r="CJ89" i="1"/>
  <c r="I90" i="1"/>
  <c r="L90" i="1"/>
  <c r="M90" i="1"/>
  <c r="N90" i="1"/>
  <c r="O90" i="1"/>
  <c r="P90" i="1"/>
  <c r="Q90" i="1"/>
  <c r="S90" i="1"/>
  <c r="V90" i="1" s="1"/>
  <c r="T90" i="1"/>
  <c r="U90" i="1"/>
  <c r="W90" i="1"/>
  <c r="X90" i="1"/>
  <c r="Z90" i="1" s="1"/>
  <c r="Y90" i="1"/>
  <c r="AC90" i="1"/>
  <c r="AO90" i="1"/>
  <c r="AR90" i="1"/>
  <c r="AS90" i="1"/>
  <c r="AT90" i="1"/>
  <c r="AU90" i="1"/>
  <c r="AV90" i="1"/>
  <c r="AX90" i="1"/>
  <c r="AY90" i="1"/>
  <c r="AZ90" i="1"/>
  <c r="BA90" i="1"/>
  <c r="BB90" i="1"/>
  <c r="BC90" i="1"/>
  <c r="BI90" i="1"/>
  <c r="BJ90" i="1"/>
  <c r="BZ90" i="1" s="1"/>
  <c r="BM90" i="1"/>
  <c r="BO90" i="1"/>
  <c r="BQ90" i="1" s="1"/>
  <c r="BT90" i="1"/>
  <c r="AW90" i="1" s="1"/>
  <c r="BV90" i="1"/>
  <c r="BX90" i="1"/>
  <c r="BY90" i="1"/>
  <c r="CA90" i="1"/>
  <c r="CB90" i="1"/>
  <c r="CC90" i="1"/>
  <c r="CE90" i="1"/>
  <c r="CF90" i="1"/>
  <c r="CG90" i="1"/>
  <c r="CH90" i="1"/>
  <c r="CI90" i="1"/>
  <c r="CJ90" i="1"/>
  <c r="I91" i="1"/>
  <c r="M91" i="1"/>
  <c r="N91" i="1"/>
  <c r="O91" i="1"/>
  <c r="P91" i="1"/>
  <c r="CA91" i="1" s="1"/>
  <c r="S91" i="1"/>
  <c r="T91" i="1" s="1"/>
  <c r="U91" i="1"/>
  <c r="W91" i="1"/>
  <c r="X91" i="1"/>
  <c r="Y91" i="1"/>
  <c r="Z91" i="1"/>
  <c r="AA91" i="1"/>
  <c r="AB91" i="1"/>
  <c r="AC91" i="1"/>
  <c r="AI91" i="1"/>
  <c r="AJ91" i="1" s="1"/>
  <c r="AK91" i="1"/>
  <c r="AM91" i="1"/>
  <c r="AO91" i="1"/>
  <c r="BE91" i="1" s="1"/>
  <c r="AP91" i="1"/>
  <c r="AR91" i="1"/>
  <c r="AS91" i="1"/>
  <c r="AT91" i="1"/>
  <c r="AU91" i="1" s="1"/>
  <c r="AV91" i="1"/>
  <c r="AX91" i="1"/>
  <c r="AY91" i="1"/>
  <c r="AZ91" i="1"/>
  <c r="BA91" i="1"/>
  <c r="BB91" i="1"/>
  <c r="BC91" i="1"/>
  <c r="BI91" i="1"/>
  <c r="BJ91" i="1"/>
  <c r="BM91" i="1"/>
  <c r="BO91" i="1"/>
  <c r="BQ91" i="1" s="1"/>
  <c r="BT91" i="1"/>
  <c r="AW91" i="1" s="1"/>
  <c r="BV91" i="1"/>
  <c r="BX91" i="1"/>
  <c r="L91" i="1" s="1"/>
  <c r="BY91" i="1"/>
  <c r="CB91" i="1"/>
  <c r="CC91" i="1"/>
  <c r="AQ91" i="1" s="1"/>
  <c r="CE91" i="1"/>
  <c r="CF91" i="1"/>
  <c r="CG91" i="1"/>
  <c r="CH91" i="1"/>
  <c r="CI91" i="1"/>
  <c r="CJ91" i="1"/>
  <c r="I92" i="1"/>
  <c r="BM92" i="1" s="1"/>
  <c r="N92" i="1"/>
  <c r="O92" i="1"/>
  <c r="P92" i="1"/>
  <c r="CA92" i="1" s="1"/>
  <c r="S92" i="1"/>
  <c r="V92" i="1" s="1"/>
  <c r="U92" i="1"/>
  <c r="X92" i="1"/>
  <c r="AC92" i="1"/>
  <c r="AI92" i="1"/>
  <c r="AL92" i="1" s="1"/>
  <c r="AK92" i="1"/>
  <c r="AO92" i="1"/>
  <c r="BD92" i="1" s="1"/>
  <c r="AQ92" i="1"/>
  <c r="AR92" i="1"/>
  <c r="AS92" i="1"/>
  <c r="AT92" i="1"/>
  <c r="AU92" i="1"/>
  <c r="AV92" i="1"/>
  <c r="AX92" i="1"/>
  <c r="AY92" i="1"/>
  <c r="BA92" i="1"/>
  <c r="BB92" i="1"/>
  <c r="BC92" i="1"/>
  <c r="BE92" i="1"/>
  <c r="BH92" i="1"/>
  <c r="BI92" i="1"/>
  <c r="BJ92" i="1"/>
  <c r="AN92" i="1" s="1"/>
  <c r="BL92" i="1"/>
  <c r="BO92" i="1"/>
  <c r="BQ92" i="1" s="1"/>
  <c r="BS92" i="1"/>
  <c r="BT92" i="1"/>
  <c r="AW92" i="1" s="1"/>
  <c r="BV92" i="1"/>
  <c r="BX92" i="1"/>
  <c r="L92" i="1" s="1"/>
  <c r="BY92" i="1"/>
  <c r="BZ92" i="1"/>
  <c r="CB92" i="1"/>
  <c r="CC92" i="1"/>
  <c r="CE92" i="1"/>
  <c r="CF92" i="1"/>
  <c r="CG92" i="1"/>
  <c r="CH92" i="1"/>
  <c r="CI92" i="1"/>
  <c r="CJ92" i="1"/>
  <c r="I93" i="1"/>
  <c r="N93" i="1"/>
  <c r="O93" i="1"/>
  <c r="P93" i="1"/>
  <c r="S93" i="1"/>
  <c r="X93" i="1"/>
  <c r="Y93" i="1"/>
  <c r="Z93" i="1"/>
  <c r="AA93" i="1"/>
  <c r="AB93" i="1"/>
  <c r="AC93" i="1"/>
  <c r="AI93" i="1"/>
  <c r="AJ93" i="1" s="1"/>
  <c r="AL93" i="1"/>
  <c r="AO93" i="1"/>
  <c r="J93" i="1" s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I93" i="1"/>
  <c r="BJ93" i="1"/>
  <c r="BZ93" i="1" s="1"/>
  <c r="BM93" i="1"/>
  <c r="BO93" i="1"/>
  <c r="BQ93" i="1" s="1"/>
  <c r="BN93" i="1" s="1"/>
  <c r="BT93" i="1"/>
  <c r="BV93" i="1"/>
  <c r="BX93" i="1"/>
  <c r="L93" i="1" s="1"/>
  <c r="BY93" i="1"/>
  <c r="CA93" i="1"/>
  <c r="CB93" i="1"/>
  <c r="CC93" i="1"/>
  <c r="CE93" i="1"/>
  <c r="CF93" i="1"/>
  <c r="CG93" i="1"/>
  <c r="CH93" i="1"/>
  <c r="CI93" i="1"/>
  <c r="CJ93" i="1"/>
  <c r="I94" i="1"/>
  <c r="L94" i="1"/>
  <c r="N94" i="1"/>
  <c r="O94" i="1"/>
  <c r="P94" i="1"/>
  <c r="S94" i="1"/>
  <c r="V94" i="1" s="1"/>
  <c r="T94" i="1"/>
  <c r="U94" i="1"/>
  <c r="W94" i="1"/>
  <c r="X94" i="1"/>
  <c r="Z94" i="1" s="1"/>
  <c r="Y94" i="1"/>
  <c r="AA94" i="1"/>
  <c r="AB94" i="1"/>
  <c r="AC94" i="1"/>
  <c r="AI94" i="1"/>
  <c r="AN94" i="1"/>
  <c r="AO94" i="1"/>
  <c r="AQ94" i="1"/>
  <c r="BS94" i="1" s="1"/>
  <c r="AR94" i="1"/>
  <c r="AS94" i="1"/>
  <c r="AT94" i="1"/>
  <c r="AU94" i="1"/>
  <c r="AV94" i="1"/>
  <c r="AX94" i="1"/>
  <c r="AY94" i="1"/>
  <c r="AZ94" i="1"/>
  <c r="BA94" i="1"/>
  <c r="BB94" i="1"/>
  <c r="BC94" i="1"/>
  <c r="BH94" i="1"/>
  <c r="BI94" i="1"/>
  <c r="BJ94" i="1"/>
  <c r="BK94" i="1" s="1"/>
  <c r="BM94" i="1"/>
  <c r="BO94" i="1"/>
  <c r="BT94" i="1"/>
  <c r="AW94" i="1" s="1"/>
  <c r="BV94" i="1"/>
  <c r="BX94" i="1"/>
  <c r="M94" i="1" s="1"/>
  <c r="BY94" i="1"/>
  <c r="BZ94" i="1"/>
  <c r="CA94" i="1"/>
  <c r="CB94" i="1"/>
  <c r="CC94" i="1"/>
  <c r="CE94" i="1"/>
  <c r="CF94" i="1"/>
  <c r="CG94" i="1"/>
  <c r="CH94" i="1"/>
  <c r="CI94" i="1"/>
  <c r="CJ94" i="1"/>
  <c r="I95" i="1"/>
  <c r="J95" i="1"/>
  <c r="K95" i="1"/>
  <c r="L95" i="1"/>
  <c r="N95" i="1"/>
  <c r="O95" i="1"/>
  <c r="P95" i="1"/>
  <c r="Q95" i="1"/>
  <c r="S95" i="1"/>
  <c r="T95" i="1" s="1"/>
  <c r="U95" i="1"/>
  <c r="W95" i="1"/>
  <c r="X95" i="1"/>
  <c r="AB95" i="1" s="1"/>
  <c r="Y95" i="1"/>
  <c r="AC95" i="1"/>
  <c r="AD95" i="1"/>
  <c r="AF95" i="1" s="1"/>
  <c r="AE95" i="1"/>
  <c r="AG95" i="1"/>
  <c r="AI95" i="1"/>
  <c r="AJ95" i="1" s="1"/>
  <c r="AK95" i="1"/>
  <c r="AM95" i="1"/>
  <c r="AO95" i="1"/>
  <c r="BD95" i="1" s="1"/>
  <c r="AP95" i="1"/>
  <c r="AR95" i="1"/>
  <c r="AS95" i="1"/>
  <c r="AT95" i="1"/>
  <c r="AU95" i="1" s="1"/>
  <c r="AV95" i="1"/>
  <c r="AX95" i="1"/>
  <c r="AY95" i="1"/>
  <c r="AZ95" i="1"/>
  <c r="BA95" i="1"/>
  <c r="BB95" i="1"/>
  <c r="BC95" i="1"/>
  <c r="BE95" i="1"/>
  <c r="BF95" i="1"/>
  <c r="BG95" i="1"/>
  <c r="BH95" i="1"/>
  <c r="BI95" i="1"/>
  <c r="BJ95" i="1"/>
  <c r="BZ95" i="1" s="1"/>
  <c r="BK95" i="1"/>
  <c r="BM95" i="1"/>
  <c r="BO95" i="1"/>
  <c r="BQ95" i="1" s="1"/>
  <c r="BN95" i="1" s="1"/>
  <c r="BS95" i="1"/>
  <c r="BT95" i="1"/>
  <c r="AW95" i="1" s="1"/>
  <c r="BV95" i="1"/>
  <c r="BX95" i="1"/>
  <c r="M95" i="1" s="1"/>
  <c r="BY95" i="1"/>
  <c r="CA95" i="1"/>
  <c r="CB95" i="1"/>
  <c r="CC95" i="1"/>
  <c r="AQ95" i="1" s="1"/>
  <c r="CE95" i="1"/>
  <c r="CF95" i="1"/>
  <c r="CG95" i="1"/>
  <c r="CH95" i="1"/>
  <c r="CI95" i="1"/>
  <c r="CJ95" i="1"/>
  <c r="I96" i="1"/>
  <c r="K96" i="1"/>
  <c r="N96" i="1"/>
  <c r="O96" i="1"/>
  <c r="P96" i="1"/>
  <c r="CA96" i="1" s="1"/>
  <c r="Q96" i="1"/>
  <c r="R96" i="1" s="1"/>
  <c r="AC96" i="1"/>
  <c r="AD96" i="1"/>
  <c r="AE96" i="1"/>
  <c r="AF96" i="1"/>
  <c r="AG96" i="1"/>
  <c r="AH96" i="1"/>
  <c r="AI96" i="1"/>
  <c r="AK96" i="1"/>
  <c r="AO96" i="1"/>
  <c r="S96" i="1" s="1"/>
  <c r="W96" i="1" s="1"/>
  <c r="AQ96" i="1"/>
  <c r="AR96" i="1"/>
  <c r="AS96" i="1"/>
  <c r="AT96" i="1"/>
  <c r="AU96" i="1"/>
  <c r="AV96" i="1"/>
  <c r="AX96" i="1"/>
  <c r="AY96" i="1"/>
  <c r="BA96" i="1"/>
  <c r="BB96" i="1"/>
  <c r="BC96" i="1"/>
  <c r="BD96" i="1"/>
  <c r="BI96" i="1"/>
  <c r="BJ96" i="1"/>
  <c r="BZ96" i="1" s="1"/>
  <c r="BM96" i="1"/>
  <c r="BO96" i="1"/>
  <c r="BT96" i="1"/>
  <c r="AW96" i="1" s="1"/>
  <c r="BV96" i="1"/>
  <c r="BX96" i="1"/>
  <c r="BY96" i="1"/>
  <c r="CB96" i="1"/>
  <c r="CC96" i="1"/>
  <c r="CE96" i="1"/>
  <c r="CF96" i="1"/>
  <c r="CG96" i="1"/>
  <c r="CH96" i="1"/>
  <c r="CI96" i="1"/>
  <c r="CJ96" i="1"/>
  <c r="I97" i="1"/>
  <c r="M97" i="1"/>
  <c r="N97" i="1"/>
  <c r="O97" i="1"/>
  <c r="P97" i="1"/>
  <c r="CA97" i="1" s="1"/>
  <c r="Q97" i="1"/>
  <c r="S97" i="1"/>
  <c r="V97" i="1"/>
  <c r="AC97" i="1"/>
  <c r="AD97" i="1"/>
  <c r="AF97" i="1" s="1"/>
  <c r="AE97" i="1"/>
  <c r="AH97" i="1"/>
  <c r="AI97" i="1"/>
  <c r="AJ97" i="1" s="1"/>
  <c r="AK97" i="1"/>
  <c r="AO97" i="1"/>
  <c r="BE97" i="1" s="1"/>
  <c r="AP97" i="1"/>
  <c r="AR97" i="1"/>
  <c r="AS97" i="1"/>
  <c r="AT97" i="1"/>
  <c r="AU97" i="1"/>
  <c r="AV97" i="1"/>
  <c r="AW97" i="1"/>
  <c r="AX97" i="1"/>
  <c r="AY97" i="1"/>
  <c r="BA97" i="1"/>
  <c r="BB97" i="1"/>
  <c r="BC97" i="1"/>
  <c r="BI97" i="1"/>
  <c r="BJ97" i="1"/>
  <c r="BK97" i="1"/>
  <c r="BM97" i="1"/>
  <c r="BO97" i="1"/>
  <c r="BQ97" i="1" s="1"/>
  <c r="BT97" i="1"/>
  <c r="BV97" i="1"/>
  <c r="BX97" i="1"/>
  <c r="BY97" i="1"/>
  <c r="CB97" i="1"/>
  <c r="CC97" i="1"/>
  <c r="AQ97" i="1" s="1"/>
  <c r="BS97" i="1" s="1"/>
  <c r="CE97" i="1"/>
  <c r="CF97" i="1"/>
  <c r="CG97" i="1"/>
  <c r="CH97" i="1"/>
  <c r="CI97" i="1"/>
  <c r="CJ97" i="1"/>
  <c r="I98" i="1"/>
  <c r="L98" i="1"/>
  <c r="M98" i="1"/>
  <c r="N98" i="1"/>
  <c r="O98" i="1"/>
  <c r="P98" i="1"/>
  <c r="S98" i="1"/>
  <c r="U98" i="1" s="1"/>
  <c r="T98" i="1"/>
  <c r="X98" i="1"/>
  <c r="AA98" i="1" s="1"/>
  <c r="Y98" i="1"/>
  <c r="Z98" i="1"/>
  <c r="AB98" i="1"/>
  <c r="AC98" i="1"/>
  <c r="AD98" i="1"/>
  <c r="AF98" i="1"/>
  <c r="AI98" i="1"/>
  <c r="AJ98" i="1"/>
  <c r="AK98" i="1"/>
  <c r="AL98" i="1"/>
  <c r="AM98" i="1"/>
  <c r="AO98" i="1"/>
  <c r="J98" i="1" s="1"/>
  <c r="BG98" i="1" s="1"/>
  <c r="AP98" i="1"/>
  <c r="AQ98" i="1"/>
  <c r="AR98" i="1"/>
  <c r="AS98" i="1"/>
  <c r="AT98" i="1"/>
  <c r="AU98" i="1" s="1"/>
  <c r="AV98" i="1"/>
  <c r="AW98" i="1"/>
  <c r="AX98" i="1"/>
  <c r="AY98" i="1"/>
  <c r="AZ98" i="1"/>
  <c r="BA98" i="1"/>
  <c r="BB98" i="1"/>
  <c r="BC98" i="1"/>
  <c r="BD98" i="1"/>
  <c r="BE98" i="1"/>
  <c r="BF98" i="1"/>
  <c r="BH98" i="1"/>
  <c r="BI98" i="1"/>
  <c r="BJ98" i="1"/>
  <c r="BP98" i="1" s="1" a="1"/>
  <c r="BP98" i="1" s="1"/>
  <c r="BM98" i="1"/>
  <c r="BO98" i="1"/>
  <c r="BQ98" i="1" s="1"/>
  <c r="BN98" i="1" s="1"/>
  <c r="BS98" i="1"/>
  <c r="BT98" i="1"/>
  <c r="BU98" i="1"/>
  <c r="BV98" i="1"/>
  <c r="BX98" i="1"/>
  <c r="BY98" i="1"/>
  <c r="CA98" i="1"/>
  <c r="CB98" i="1"/>
  <c r="CC98" i="1"/>
  <c r="CE98" i="1"/>
  <c r="CF98" i="1"/>
  <c r="CG98" i="1"/>
  <c r="CH98" i="1"/>
  <c r="CI98" i="1"/>
  <c r="CJ98" i="1"/>
  <c r="I99" i="1"/>
  <c r="J99" i="1"/>
  <c r="N99" i="1"/>
  <c r="O99" i="1"/>
  <c r="P99" i="1"/>
  <c r="S99" i="1"/>
  <c r="T99" i="1"/>
  <c r="U99" i="1"/>
  <c r="V99" i="1"/>
  <c r="W99" i="1"/>
  <c r="X99" i="1"/>
  <c r="Y99" i="1" s="1"/>
  <c r="Z99" i="1"/>
  <c r="AA99" i="1"/>
  <c r="AB99" i="1"/>
  <c r="AC99" i="1"/>
  <c r="AD99" i="1"/>
  <c r="AF99" i="1"/>
  <c r="AH99" i="1"/>
  <c r="AI99" i="1"/>
  <c r="AK99" i="1" s="1"/>
  <c r="AJ99" i="1"/>
  <c r="AL99" i="1"/>
  <c r="AM99" i="1"/>
  <c r="AO99" i="1"/>
  <c r="K99" i="1" s="1"/>
  <c r="AP99" i="1"/>
  <c r="AR99" i="1"/>
  <c r="AS99" i="1"/>
  <c r="AT99" i="1"/>
  <c r="AU99" i="1" s="1"/>
  <c r="AV99" i="1"/>
  <c r="AX99" i="1"/>
  <c r="AY99" i="1"/>
  <c r="AZ99" i="1"/>
  <c r="BA99" i="1"/>
  <c r="BB99" i="1"/>
  <c r="BC99" i="1"/>
  <c r="BD99" i="1"/>
  <c r="BE99" i="1"/>
  <c r="BF99" i="1"/>
  <c r="BH99" i="1"/>
  <c r="BI99" i="1"/>
  <c r="BJ99" i="1"/>
  <c r="BZ99" i="1" s="1"/>
  <c r="BL99" i="1"/>
  <c r="BM99" i="1"/>
  <c r="BO99" i="1"/>
  <c r="BQ99" i="1"/>
  <c r="BN99" i="1" s="1"/>
  <c r="BT99" i="1"/>
  <c r="AW99" i="1" s="1"/>
  <c r="BV99" i="1"/>
  <c r="BX99" i="1"/>
  <c r="BY99" i="1"/>
  <c r="CB99" i="1"/>
  <c r="CC99" i="1"/>
  <c r="AQ99" i="1" s="1"/>
  <c r="BS99" i="1" s="1"/>
  <c r="CE99" i="1"/>
  <c r="CF99" i="1"/>
  <c r="CG99" i="1"/>
  <c r="CH99" i="1"/>
  <c r="CI99" i="1"/>
  <c r="CJ99" i="1"/>
  <c r="I100" i="1"/>
  <c r="N100" i="1"/>
  <c r="O100" i="1"/>
  <c r="P100" i="1"/>
  <c r="S100" i="1"/>
  <c r="U100" i="1" s="1"/>
  <c r="T100" i="1"/>
  <c r="V100" i="1"/>
  <c r="W100" i="1"/>
  <c r="X100" i="1"/>
  <c r="AC100" i="1"/>
  <c r="AI100" i="1"/>
  <c r="AK100" i="1" s="1"/>
  <c r="AJ100" i="1"/>
  <c r="AO100" i="1"/>
  <c r="J100" i="1" s="1"/>
  <c r="AR100" i="1"/>
  <c r="AS100" i="1"/>
  <c r="AT100" i="1"/>
  <c r="AU100" i="1" s="1"/>
  <c r="AV100" i="1"/>
  <c r="AX100" i="1"/>
  <c r="AY100" i="1"/>
  <c r="AZ100" i="1"/>
  <c r="BA100" i="1"/>
  <c r="BB100" i="1"/>
  <c r="BC100" i="1"/>
  <c r="BI100" i="1"/>
  <c r="BJ100" i="1"/>
  <c r="BL100" i="1"/>
  <c r="BM100" i="1"/>
  <c r="BO100" i="1"/>
  <c r="BT100" i="1"/>
  <c r="AW100" i="1" s="1"/>
  <c r="BV100" i="1"/>
  <c r="BX100" i="1"/>
  <c r="M100" i="1" s="1"/>
  <c r="BY100" i="1"/>
  <c r="CA100" i="1"/>
  <c r="CB100" i="1"/>
  <c r="CC100" i="1"/>
  <c r="L100" i="1" s="1"/>
  <c r="CE100" i="1"/>
  <c r="CF100" i="1"/>
  <c r="CG100" i="1"/>
  <c r="CH100" i="1"/>
  <c r="CI100" i="1"/>
  <c r="CJ100" i="1"/>
  <c r="I101" i="1"/>
  <c r="J101" i="1"/>
  <c r="K101" i="1"/>
  <c r="M101" i="1"/>
  <c r="N101" i="1"/>
  <c r="O101" i="1"/>
  <c r="P101" i="1"/>
  <c r="S101" i="1"/>
  <c r="T101" i="1"/>
  <c r="V101" i="1"/>
  <c r="X101" i="1"/>
  <c r="Z101" i="1"/>
  <c r="AC101" i="1"/>
  <c r="AD101" i="1"/>
  <c r="AG101" i="1" s="1"/>
  <c r="AE101" i="1"/>
  <c r="AF101" i="1"/>
  <c r="AH101" i="1"/>
  <c r="AI101" i="1"/>
  <c r="AM101" i="1" s="1"/>
  <c r="AJ101" i="1"/>
  <c r="AK101" i="1"/>
  <c r="AL101" i="1"/>
  <c r="AO101" i="1"/>
  <c r="Q101" i="1" s="1"/>
  <c r="AP101" i="1"/>
  <c r="AR101" i="1"/>
  <c r="AS101" i="1"/>
  <c r="AT101" i="1"/>
  <c r="AU101" i="1" s="1"/>
  <c r="AV101" i="1"/>
  <c r="AX101" i="1"/>
  <c r="AY101" i="1"/>
  <c r="BA101" i="1"/>
  <c r="BB101" i="1"/>
  <c r="BC101" i="1"/>
  <c r="BD101" i="1"/>
  <c r="BE101" i="1"/>
  <c r="BF101" i="1"/>
  <c r="BH101" i="1"/>
  <c r="BI101" i="1"/>
  <c r="BL101" i="1" s="1"/>
  <c r="BJ101" i="1"/>
  <c r="BM101" i="1"/>
  <c r="BO101" i="1"/>
  <c r="BQ101" i="1" s="1"/>
  <c r="BN101" i="1" s="1"/>
  <c r="BT101" i="1"/>
  <c r="AW101" i="1" s="1"/>
  <c r="BV101" i="1"/>
  <c r="BX101" i="1"/>
  <c r="BY101" i="1"/>
  <c r="CA101" i="1"/>
  <c r="CB101" i="1"/>
  <c r="CC101" i="1"/>
  <c r="CE101" i="1"/>
  <c r="CF101" i="1"/>
  <c r="CG101" i="1"/>
  <c r="CH101" i="1"/>
  <c r="CI101" i="1"/>
  <c r="CJ101" i="1"/>
  <c r="I102" i="1"/>
  <c r="J102" i="1"/>
  <c r="N102" i="1"/>
  <c r="O102" i="1"/>
  <c r="P102" i="1"/>
  <c r="CA102" i="1" s="1"/>
  <c r="S102" i="1"/>
  <c r="T102" i="1"/>
  <c r="U102" i="1"/>
  <c r="V102" i="1"/>
  <c r="W102" i="1"/>
  <c r="X102" i="1"/>
  <c r="Z102" i="1"/>
  <c r="AC102" i="1"/>
  <c r="AD102" i="1"/>
  <c r="AE102" i="1" s="1"/>
  <c r="AF102" i="1"/>
  <c r="AG102" i="1"/>
  <c r="AH102" i="1"/>
  <c r="AI102" i="1"/>
  <c r="AK102" i="1" s="1"/>
  <c r="AJ102" i="1"/>
  <c r="AL102" i="1"/>
  <c r="AM102" i="1"/>
  <c r="AO102" i="1"/>
  <c r="Q102" i="1" s="1"/>
  <c r="AR102" i="1"/>
  <c r="AS102" i="1"/>
  <c r="AT102" i="1"/>
  <c r="AU102" i="1" s="1"/>
  <c r="AV102" i="1"/>
  <c r="AX102" i="1"/>
  <c r="AY102" i="1"/>
  <c r="AZ102" i="1"/>
  <c r="BA102" i="1"/>
  <c r="BB102" i="1"/>
  <c r="BC102" i="1"/>
  <c r="BD102" i="1"/>
  <c r="BE102" i="1"/>
  <c r="BU102" i="1" s="1"/>
  <c r="BF102" i="1"/>
  <c r="BH102" i="1"/>
  <c r="BI102" i="1"/>
  <c r="BJ102" i="1"/>
  <c r="BL102" i="1"/>
  <c r="BM102" i="1"/>
  <c r="BO102" i="1"/>
  <c r="BQ102" i="1" s="1"/>
  <c r="BT102" i="1"/>
  <c r="AW102" i="1" s="1"/>
  <c r="BV102" i="1"/>
  <c r="BX102" i="1"/>
  <c r="M102" i="1" s="1"/>
  <c r="BY102" i="1"/>
  <c r="CB102" i="1"/>
  <c r="CC102" i="1"/>
  <c r="AQ102" i="1" s="1"/>
  <c r="BS102" i="1" s="1"/>
  <c r="CE102" i="1"/>
  <c r="CF102" i="1"/>
  <c r="CG102" i="1"/>
  <c r="CH102" i="1"/>
  <c r="CI102" i="1"/>
  <c r="CJ102" i="1"/>
  <c r="I103" i="1"/>
  <c r="J103" i="1"/>
  <c r="BG103" i="1" s="1"/>
  <c r="K103" i="1"/>
  <c r="N103" i="1"/>
  <c r="O103" i="1"/>
  <c r="P103" i="1"/>
  <c r="S103" i="1"/>
  <c r="T103" i="1" s="1"/>
  <c r="V103" i="1"/>
  <c r="W103" i="1"/>
  <c r="X103" i="1"/>
  <c r="AB103" i="1" s="1"/>
  <c r="Z103" i="1"/>
  <c r="AC103" i="1"/>
  <c r="AD103" i="1"/>
  <c r="AH103" i="1"/>
  <c r="AI103" i="1"/>
  <c r="AO103" i="1"/>
  <c r="BD103" i="1" s="1"/>
  <c r="AP103" i="1"/>
  <c r="AR103" i="1"/>
  <c r="AS103" i="1"/>
  <c r="AT103" i="1"/>
  <c r="AU103" i="1" s="1"/>
  <c r="AV103" i="1"/>
  <c r="AX103" i="1"/>
  <c r="AY103" i="1"/>
  <c r="AZ103" i="1"/>
  <c r="BA103" i="1"/>
  <c r="BB103" i="1"/>
  <c r="BC103" i="1"/>
  <c r="BH103" i="1"/>
  <c r="BI103" i="1"/>
  <c r="BJ103" i="1"/>
  <c r="BL103" i="1"/>
  <c r="BM103" i="1"/>
  <c r="BQ103" i="1" s="1"/>
  <c r="BN103" i="1" s="1"/>
  <c r="BO103" i="1"/>
  <c r="BT103" i="1"/>
  <c r="AW103" i="1" s="1"/>
  <c r="BV103" i="1"/>
  <c r="BW103" i="1"/>
  <c r="BX103" i="1"/>
  <c r="BY103" i="1"/>
  <c r="CB103" i="1"/>
  <c r="CC103" i="1"/>
  <c r="AQ103" i="1" s="1"/>
  <c r="BS103" i="1" s="1"/>
  <c r="CE103" i="1"/>
  <c r="CF103" i="1"/>
  <c r="CG103" i="1"/>
  <c r="CH103" i="1"/>
  <c r="CI103" i="1"/>
  <c r="CJ103" i="1"/>
  <c r="I104" i="1"/>
  <c r="L104" i="1"/>
  <c r="M104" i="1"/>
  <c r="N104" i="1"/>
  <c r="O104" i="1"/>
  <c r="P104" i="1"/>
  <c r="S104" i="1"/>
  <c r="X104" i="1"/>
  <c r="AA104" i="1" s="1"/>
  <c r="Y104" i="1"/>
  <c r="Z104" i="1"/>
  <c r="AB104" i="1"/>
  <c r="AC104" i="1"/>
  <c r="AD104" i="1"/>
  <c r="AF104" i="1" s="1"/>
  <c r="AE104" i="1"/>
  <c r="AO104" i="1"/>
  <c r="J104" i="1" s="1"/>
  <c r="AP104" i="1"/>
  <c r="AQ104" i="1"/>
  <c r="BS104" i="1" s="1"/>
  <c r="AR104" i="1"/>
  <c r="AS104" i="1"/>
  <c r="AT104" i="1"/>
  <c r="AU104" i="1" s="1"/>
  <c r="AV104" i="1"/>
  <c r="AX104" i="1"/>
  <c r="AY104" i="1"/>
  <c r="AZ104" i="1"/>
  <c r="BA104" i="1"/>
  <c r="BB104" i="1"/>
  <c r="BC104" i="1"/>
  <c r="BD104" i="1"/>
  <c r="BE104" i="1"/>
  <c r="BH104" i="1"/>
  <c r="BI104" i="1"/>
  <c r="BL104" i="1" s="1"/>
  <c r="BJ104" i="1"/>
  <c r="BM104" i="1"/>
  <c r="BO104" i="1"/>
  <c r="BQ104" i="1" s="1"/>
  <c r="BN104" i="1" s="1"/>
  <c r="BT104" i="1"/>
  <c r="AW104" i="1" s="1"/>
  <c r="BU104" i="1"/>
  <c r="BV104" i="1"/>
  <c r="BW104" i="1"/>
  <c r="BX104" i="1"/>
  <c r="BY104" i="1"/>
  <c r="CB104" i="1"/>
  <c r="CC104" i="1"/>
  <c r="CE104" i="1"/>
  <c r="CF104" i="1"/>
  <c r="CG104" i="1"/>
  <c r="CH104" i="1"/>
  <c r="CI104" i="1"/>
  <c r="CJ104" i="1"/>
  <c r="I105" i="1"/>
  <c r="J105" i="1"/>
  <c r="K105" i="1"/>
  <c r="N105" i="1"/>
  <c r="O105" i="1"/>
  <c r="P105" i="1"/>
  <c r="S105" i="1"/>
  <c r="T105" i="1" s="1"/>
  <c r="W105" i="1"/>
  <c r="X105" i="1"/>
  <c r="Y105" i="1" s="1"/>
  <c r="Z105" i="1"/>
  <c r="AA105" i="1"/>
  <c r="AB105" i="1"/>
  <c r="AC105" i="1"/>
  <c r="AD105" i="1"/>
  <c r="AH105" i="1" s="1"/>
  <c r="AF105" i="1"/>
  <c r="AG105" i="1"/>
  <c r="AI105" i="1"/>
  <c r="AM105" i="1" s="1"/>
  <c r="AL105" i="1"/>
  <c r="AO105" i="1"/>
  <c r="BH105" i="1" s="1"/>
  <c r="AP105" i="1"/>
  <c r="AR105" i="1"/>
  <c r="AS105" i="1"/>
  <c r="AT105" i="1"/>
  <c r="AU105" i="1"/>
  <c r="AV105" i="1"/>
  <c r="AX105" i="1"/>
  <c r="AY105" i="1"/>
  <c r="AZ105" i="1"/>
  <c r="BA105" i="1"/>
  <c r="BB105" i="1"/>
  <c r="BC105" i="1"/>
  <c r="BD105" i="1"/>
  <c r="BE105" i="1"/>
  <c r="BF105" i="1"/>
  <c r="BG105" i="1"/>
  <c r="BI105" i="1"/>
  <c r="BJ105" i="1"/>
  <c r="BK105" i="1" s="1"/>
  <c r="BL105" i="1"/>
  <c r="BM105" i="1"/>
  <c r="BO105" i="1"/>
  <c r="BQ105" i="1" s="1"/>
  <c r="BN105" i="1" s="1"/>
  <c r="BT105" i="1"/>
  <c r="AW105" i="1" s="1"/>
  <c r="BU105" i="1"/>
  <c r="BV105" i="1"/>
  <c r="BW105" i="1"/>
  <c r="BX105" i="1"/>
  <c r="BY105" i="1"/>
  <c r="CB105" i="1"/>
  <c r="CC105" i="1"/>
  <c r="AQ105" i="1" s="1"/>
  <c r="CD105" i="1"/>
  <c r="CE105" i="1"/>
  <c r="CF105" i="1"/>
  <c r="CG105" i="1"/>
  <c r="CH105" i="1"/>
  <c r="CI105" i="1"/>
  <c r="CJ105" i="1"/>
  <c r="I106" i="1"/>
  <c r="J106" i="1"/>
  <c r="K106" i="1"/>
  <c r="N106" i="1"/>
  <c r="O106" i="1"/>
  <c r="P106" i="1"/>
  <c r="S106" i="1"/>
  <c r="W106" i="1" s="1"/>
  <c r="X106" i="1"/>
  <c r="Y106" i="1"/>
  <c r="AB106" i="1"/>
  <c r="AC106" i="1"/>
  <c r="AI106" i="1"/>
  <c r="AJ106" i="1" s="1"/>
  <c r="AK106" i="1"/>
  <c r="AO106" i="1"/>
  <c r="AD106" i="1" s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F106" i="1"/>
  <c r="BG106" i="1"/>
  <c r="BI106" i="1"/>
  <c r="BJ106" i="1"/>
  <c r="BP106" i="1" s="1" a="1"/>
  <c r="BP106" i="1" s="1"/>
  <c r="BL106" i="1"/>
  <c r="BM106" i="1"/>
  <c r="BO106" i="1"/>
  <c r="BQ106" i="1" s="1"/>
  <c r="BN106" i="1" s="1"/>
  <c r="BS106" i="1"/>
  <c r="BT106" i="1"/>
  <c r="BV106" i="1"/>
  <c r="BW106" i="1"/>
  <c r="BX106" i="1"/>
  <c r="BY106" i="1"/>
  <c r="CB106" i="1"/>
  <c r="CC106" i="1"/>
  <c r="BZ106" i="1" s="1"/>
  <c r="CE106" i="1"/>
  <c r="CF106" i="1"/>
  <c r="CG106" i="1"/>
  <c r="CH106" i="1"/>
  <c r="CI106" i="1"/>
  <c r="CJ106" i="1"/>
  <c r="I107" i="1"/>
  <c r="J107" i="1"/>
  <c r="BG107" i="1" s="1"/>
  <c r="K107" i="1"/>
  <c r="L107" i="1"/>
  <c r="M107" i="1"/>
  <c r="N107" i="1"/>
  <c r="O107" i="1"/>
  <c r="P107" i="1"/>
  <c r="S107" i="1"/>
  <c r="U107" i="1" s="1"/>
  <c r="T107" i="1"/>
  <c r="V107" i="1"/>
  <c r="W107" i="1"/>
  <c r="X107" i="1"/>
  <c r="AC107" i="1"/>
  <c r="AD107" i="1"/>
  <c r="AH107" i="1" s="1"/>
  <c r="AG107" i="1"/>
  <c r="AI107" i="1"/>
  <c r="AM107" i="1" s="1"/>
  <c r="AJ107" i="1"/>
  <c r="AK107" i="1"/>
  <c r="AL107" i="1"/>
  <c r="AO107" i="1"/>
  <c r="Q107" i="1" s="1"/>
  <c r="R107" i="1" s="1"/>
  <c r="AP107" i="1"/>
  <c r="AQ107" i="1"/>
  <c r="BS107" i="1" s="1"/>
  <c r="AR107" i="1"/>
  <c r="AS107" i="1"/>
  <c r="AT107" i="1"/>
  <c r="AU107" i="1" s="1"/>
  <c r="AV107" i="1"/>
  <c r="AW107" i="1"/>
  <c r="AX107" i="1"/>
  <c r="AY107" i="1"/>
  <c r="AZ107" i="1"/>
  <c r="BA107" i="1"/>
  <c r="BB107" i="1"/>
  <c r="BC107" i="1"/>
  <c r="BD107" i="1"/>
  <c r="BE107" i="1"/>
  <c r="BF107" i="1"/>
  <c r="BH107" i="1"/>
  <c r="BI107" i="1"/>
  <c r="BJ107" i="1"/>
  <c r="BZ107" i="1" s="1"/>
  <c r="BK107" i="1"/>
  <c r="BM107" i="1"/>
  <c r="BO107" i="1"/>
  <c r="BQ107" i="1" s="1"/>
  <c r="BN107" i="1" s="1"/>
  <c r="BT107" i="1"/>
  <c r="BV107" i="1"/>
  <c r="BW107" i="1"/>
  <c r="BX107" i="1"/>
  <c r="BY107" i="1"/>
  <c r="CB107" i="1"/>
  <c r="CC107" i="1"/>
  <c r="CD107" i="1"/>
  <c r="CE107" i="1"/>
  <c r="CF107" i="1"/>
  <c r="CG107" i="1"/>
  <c r="CH107" i="1"/>
  <c r="CI107" i="1"/>
  <c r="CJ107" i="1"/>
  <c r="I108" i="1"/>
  <c r="N108" i="1"/>
  <c r="O108" i="1"/>
  <c r="P108" i="1"/>
  <c r="Q108" i="1"/>
  <c r="S108" i="1"/>
  <c r="X108" i="1"/>
  <c r="AA108" i="1" s="1"/>
  <c r="Z108" i="1"/>
  <c r="AB108" i="1"/>
  <c r="AC108" i="1"/>
  <c r="AI108" i="1"/>
  <c r="AM108" i="1" s="1"/>
  <c r="AO108" i="1"/>
  <c r="AQ108" i="1"/>
  <c r="AR108" i="1"/>
  <c r="AS108" i="1"/>
  <c r="AT108" i="1"/>
  <c r="AU108" i="1"/>
  <c r="AV108" i="1"/>
  <c r="AX108" i="1"/>
  <c r="AY108" i="1"/>
  <c r="AZ108" i="1"/>
  <c r="BA108" i="1"/>
  <c r="BB108" i="1"/>
  <c r="BC108" i="1"/>
  <c r="BD108" i="1"/>
  <c r="BE108" i="1"/>
  <c r="BH108" i="1"/>
  <c r="BI108" i="1"/>
  <c r="BJ108" i="1"/>
  <c r="BL108" i="1"/>
  <c r="BM108" i="1"/>
  <c r="BO108" i="1"/>
  <c r="BQ108" i="1" s="1"/>
  <c r="BT108" i="1"/>
  <c r="AW108" i="1" s="1"/>
  <c r="BV108" i="1"/>
  <c r="BW108" i="1"/>
  <c r="BX108" i="1"/>
  <c r="L108" i="1" s="1"/>
  <c r="BY108" i="1"/>
  <c r="CB108" i="1"/>
  <c r="CC108" i="1"/>
  <c r="BZ108" i="1" s="1"/>
  <c r="CE108" i="1"/>
  <c r="CF108" i="1"/>
  <c r="CG108" i="1"/>
  <c r="CH108" i="1"/>
  <c r="CI108" i="1"/>
  <c r="CJ108" i="1"/>
  <c r="I109" i="1"/>
  <c r="J109" i="1"/>
  <c r="K109" i="1"/>
  <c r="M109" i="1"/>
  <c r="N109" i="1"/>
  <c r="O109" i="1"/>
  <c r="P109" i="1"/>
  <c r="CA109" i="1" s="1"/>
  <c r="S109" i="1"/>
  <c r="T109" i="1" s="1"/>
  <c r="U109" i="1"/>
  <c r="W109" i="1"/>
  <c r="X109" i="1"/>
  <c r="AC109" i="1"/>
  <c r="AD109" i="1"/>
  <c r="AF109" i="1" s="1"/>
  <c r="AH109" i="1"/>
  <c r="AI109" i="1"/>
  <c r="AJ109" i="1"/>
  <c r="AK109" i="1"/>
  <c r="AL109" i="1"/>
  <c r="AM109" i="1"/>
  <c r="AO109" i="1"/>
  <c r="Q109" i="1" s="1"/>
  <c r="AP109" i="1"/>
  <c r="AR109" i="1"/>
  <c r="AS109" i="1"/>
  <c r="AT109" i="1"/>
  <c r="AU109" i="1" s="1"/>
  <c r="AV109" i="1"/>
  <c r="AX109" i="1"/>
  <c r="AY109" i="1"/>
  <c r="AZ109" i="1"/>
  <c r="BA109" i="1"/>
  <c r="BB109" i="1"/>
  <c r="BC109" i="1"/>
  <c r="BD109" i="1"/>
  <c r="BF109" i="1"/>
  <c r="BH109" i="1"/>
  <c r="BI109" i="1"/>
  <c r="BJ109" i="1"/>
  <c r="BK109" i="1" s="1"/>
  <c r="BM109" i="1"/>
  <c r="BO109" i="1"/>
  <c r="BQ109" i="1" s="1"/>
  <c r="BN109" i="1" s="1"/>
  <c r="BT109" i="1"/>
  <c r="AW109" i="1" s="1"/>
  <c r="BV109" i="1"/>
  <c r="BX109" i="1"/>
  <c r="BY109" i="1"/>
  <c r="CB109" i="1"/>
  <c r="CC109" i="1"/>
  <c r="CE109" i="1"/>
  <c r="CF109" i="1"/>
  <c r="CG109" i="1"/>
  <c r="CH109" i="1"/>
  <c r="CI109" i="1"/>
  <c r="CJ109" i="1"/>
  <c r="I110" i="1"/>
  <c r="N110" i="1"/>
  <c r="O110" i="1"/>
  <c r="P110" i="1"/>
  <c r="CA110" i="1" s="1"/>
  <c r="X110" i="1"/>
  <c r="Y110" i="1" s="1"/>
  <c r="AA110" i="1"/>
  <c r="AB110" i="1"/>
  <c r="AC110" i="1"/>
  <c r="AD110" i="1"/>
  <c r="AE110" i="1"/>
  <c r="AF110" i="1"/>
  <c r="AG110" i="1"/>
  <c r="AH110" i="1"/>
  <c r="AI110" i="1"/>
  <c r="AK110" i="1" s="1"/>
  <c r="AJ110" i="1"/>
  <c r="AL110" i="1"/>
  <c r="AM110" i="1"/>
  <c r="AO110" i="1"/>
  <c r="AQ110" i="1"/>
  <c r="AR110" i="1"/>
  <c r="AS110" i="1"/>
  <c r="AT110" i="1"/>
  <c r="AU110" i="1" s="1"/>
  <c r="AV110" i="1"/>
  <c r="AX110" i="1"/>
  <c r="AY110" i="1"/>
  <c r="BA110" i="1"/>
  <c r="BB110" i="1"/>
  <c r="BC110" i="1"/>
  <c r="BH110" i="1"/>
  <c r="BI110" i="1"/>
  <c r="BJ110" i="1"/>
  <c r="BK110" i="1" s="1"/>
  <c r="BL110" i="1"/>
  <c r="BM110" i="1"/>
  <c r="BO110" i="1"/>
  <c r="BT110" i="1"/>
  <c r="AW110" i="1" s="1"/>
  <c r="BV110" i="1"/>
  <c r="BX110" i="1"/>
  <c r="M110" i="1" s="1"/>
  <c r="BY110" i="1"/>
  <c r="CB110" i="1"/>
  <c r="CC110" i="1"/>
  <c r="CE110" i="1"/>
  <c r="CF110" i="1"/>
  <c r="CG110" i="1"/>
  <c r="CH110" i="1"/>
  <c r="CI110" i="1"/>
  <c r="CJ110" i="1"/>
  <c r="I111" i="1"/>
  <c r="N111" i="1"/>
  <c r="O111" i="1"/>
  <c r="P111" i="1"/>
  <c r="CA111" i="1" s="1"/>
  <c r="X111" i="1"/>
  <c r="AA111" i="1" s="1"/>
  <c r="Z111" i="1"/>
  <c r="AB111" i="1"/>
  <c r="AC111" i="1"/>
  <c r="AI111" i="1"/>
  <c r="AM111" i="1" s="1"/>
  <c r="AJ111" i="1"/>
  <c r="AL111" i="1"/>
  <c r="AN111" i="1"/>
  <c r="AO111" i="1"/>
  <c r="AP111" i="1"/>
  <c r="AR111" i="1"/>
  <c r="AS111" i="1"/>
  <c r="AT111" i="1"/>
  <c r="AU111" i="1" s="1"/>
  <c r="AV111" i="1"/>
  <c r="AX111" i="1"/>
  <c r="AY111" i="1"/>
  <c r="BA111" i="1"/>
  <c r="BB111" i="1"/>
  <c r="BC111" i="1"/>
  <c r="BE111" i="1"/>
  <c r="BI111" i="1"/>
  <c r="BJ111" i="1"/>
  <c r="BZ111" i="1" s="1"/>
  <c r="BL111" i="1"/>
  <c r="BM111" i="1"/>
  <c r="BO111" i="1"/>
  <c r="BT111" i="1"/>
  <c r="AW111" i="1" s="1"/>
  <c r="BV111" i="1"/>
  <c r="BX111" i="1"/>
  <c r="BY111" i="1"/>
  <c r="CB111" i="1"/>
  <c r="CC111" i="1"/>
  <c r="CE111" i="1"/>
  <c r="CF111" i="1"/>
  <c r="CG111" i="1"/>
  <c r="CH111" i="1"/>
  <c r="CI111" i="1"/>
  <c r="CJ111" i="1"/>
  <c r="I112" i="1"/>
  <c r="K112" i="1"/>
  <c r="L112" i="1"/>
  <c r="N112" i="1"/>
  <c r="O112" i="1"/>
  <c r="P112" i="1"/>
  <c r="S112" i="1"/>
  <c r="V112" i="1" s="1"/>
  <c r="T112" i="1"/>
  <c r="U112" i="1"/>
  <c r="W112" i="1"/>
  <c r="X112" i="1"/>
  <c r="AB112" i="1" s="1"/>
  <c r="AC112" i="1"/>
  <c r="AD112" i="1"/>
  <c r="AH112" i="1" s="1"/>
  <c r="AE112" i="1"/>
  <c r="AF112" i="1"/>
  <c r="AI112" i="1"/>
  <c r="AJ112" i="1"/>
  <c r="AO112" i="1"/>
  <c r="Q112" i="1" s="1"/>
  <c r="AP112" i="1"/>
  <c r="AQ112" i="1"/>
  <c r="BS112" i="1" s="1"/>
  <c r="AR112" i="1"/>
  <c r="AS112" i="1"/>
  <c r="AT112" i="1"/>
  <c r="AU112" i="1"/>
  <c r="AV112" i="1"/>
  <c r="AX112" i="1"/>
  <c r="AY112" i="1"/>
  <c r="BA112" i="1"/>
  <c r="BB112" i="1"/>
  <c r="BC112" i="1"/>
  <c r="BD112" i="1"/>
  <c r="BE112" i="1"/>
  <c r="BH112" i="1"/>
  <c r="BI112" i="1"/>
  <c r="BJ112" i="1"/>
  <c r="BK112" i="1" s="1"/>
  <c r="BL112" i="1"/>
  <c r="BM112" i="1"/>
  <c r="BO112" i="1"/>
  <c r="BQ112" i="1" s="1"/>
  <c r="BN112" i="1" s="1"/>
  <c r="BT112" i="1"/>
  <c r="AW112" i="1" s="1"/>
  <c r="BV112" i="1"/>
  <c r="BX112" i="1"/>
  <c r="M112" i="1" s="1"/>
  <c r="BY112" i="1"/>
  <c r="BZ112" i="1"/>
  <c r="CA112" i="1"/>
  <c r="CB112" i="1"/>
  <c r="CC112" i="1"/>
  <c r="CE112" i="1"/>
  <c r="CF112" i="1"/>
  <c r="CG112" i="1"/>
  <c r="CH112" i="1"/>
  <c r="CI112" i="1"/>
  <c r="CJ112" i="1"/>
  <c r="I113" i="1"/>
  <c r="BM113" i="1" s="1"/>
  <c r="J113" i="1"/>
  <c r="BU113" i="1" s="1"/>
  <c r="K113" i="1"/>
  <c r="M113" i="1"/>
  <c r="N113" i="1"/>
  <c r="O113" i="1"/>
  <c r="P113" i="1"/>
  <c r="S113" i="1"/>
  <c r="V113" i="1" s="1"/>
  <c r="T113" i="1"/>
  <c r="U113" i="1"/>
  <c r="W113" i="1"/>
  <c r="X113" i="1"/>
  <c r="Y113" i="1"/>
  <c r="Z113" i="1"/>
  <c r="AA113" i="1"/>
  <c r="AB113" i="1"/>
  <c r="AC113" i="1"/>
  <c r="AD113" i="1"/>
  <c r="AE113" i="1" s="1"/>
  <c r="AF113" i="1"/>
  <c r="AG113" i="1"/>
  <c r="AI113" i="1"/>
  <c r="AK113" i="1"/>
  <c r="AL113" i="1"/>
  <c r="AO113" i="1"/>
  <c r="BH113" i="1" s="1"/>
  <c r="AP113" i="1"/>
  <c r="AQ113" i="1"/>
  <c r="AR113" i="1"/>
  <c r="AS113" i="1"/>
  <c r="AT113" i="1"/>
  <c r="AU113" i="1"/>
  <c r="AV113" i="1"/>
  <c r="AX113" i="1"/>
  <c r="AY113" i="1"/>
  <c r="AZ113" i="1"/>
  <c r="BA113" i="1"/>
  <c r="BB113" i="1"/>
  <c r="BC113" i="1"/>
  <c r="BD113" i="1"/>
  <c r="BE113" i="1"/>
  <c r="BG113" i="1"/>
  <c r="BI113" i="1"/>
  <c r="BL113" i="1" s="1"/>
  <c r="BJ113" i="1"/>
  <c r="BO113" i="1"/>
  <c r="BQ113" i="1" s="1"/>
  <c r="BN113" i="1" s="1"/>
  <c r="BT113" i="1"/>
  <c r="AW113" i="1" s="1"/>
  <c r="BV113" i="1"/>
  <c r="BX113" i="1"/>
  <c r="L113" i="1" s="1"/>
  <c r="BY113" i="1"/>
  <c r="CA113" i="1"/>
  <c r="CB113" i="1"/>
  <c r="CC113" i="1"/>
  <c r="BZ113" i="1" s="1"/>
  <c r="CD113" i="1"/>
  <c r="CE113" i="1"/>
  <c r="CF113" i="1"/>
  <c r="CG113" i="1"/>
  <c r="CH113" i="1"/>
  <c r="CI113" i="1"/>
  <c r="CJ113" i="1"/>
  <c r="I114" i="1"/>
  <c r="M114" i="1"/>
  <c r="N114" i="1"/>
  <c r="O114" i="1"/>
  <c r="P114" i="1"/>
  <c r="S114" i="1"/>
  <c r="V114" i="1" s="1"/>
  <c r="T114" i="1"/>
  <c r="U114" i="1"/>
  <c r="W114" i="1"/>
  <c r="X114" i="1"/>
  <c r="Z114" i="1" s="1"/>
  <c r="AA114" i="1"/>
  <c r="AB114" i="1"/>
  <c r="AC114" i="1"/>
  <c r="AO114" i="1"/>
  <c r="AQ114" i="1"/>
  <c r="BS114" i="1" s="1"/>
  <c r="AR114" i="1"/>
  <c r="AS114" i="1"/>
  <c r="AT114" i="1"/>
  <c r="AU114" i="1" s="1"/>
  <c r="AV114" i="1"/>
  <c r="AX114" i="1"/>
  <c r="AY114" i="1"/>
  <c r="AZ114" i="1"/>
  <c r="BA114" i="1"/>
  <c r="BB114" i="1"/>
  <c r="BC114" i="1"/>
  <c r="BH114" i="1"/>
  <c r="BI114" i="1"/>
  <c r="BL114" i="1" s="1"/>
  <c r="BJ114" i="1"/>
  <c r="BZ114" i="1" s="1"/>
  <c r="BM114" i="1"/>
  <c r="BO114" i="1"/>
  <c r="BQ114" i="1" s="1"/>
  <c r="BN114" i="1" s="1"/>
  <c r="BT114" i="1"/>
  <c r="AW114" i="1" s="1"/>
  <c r="BV114" i="1"/>
  <c r="BX114" i="1"/>
  <c r="L114" i="1" s="1"/>
  <c r="BY114" i="1"/>
  <c r="CA114" i="1"/>
  <c r="CB114" i="1"/>
  <c r="CC114" i="1"/>
  <c r="CE114" i="1"/>
  <c r="CF114" i="1"/>
  <c r="CG114" i="1"/>
  <c r="CH114" i="1"/>
  <c r="CI114" i="1"/>
  <c r="CJ114" i="1"/>
  <c r="I115" i="1"/>
  <c r="J115" i="1"/>
  <c r="N115" i="1"/>
  <c r="O115" i="1"/>
  <c r="P115" i="1"/>
  <c r="S115" i="1"/>
  <c r="T115" i="1" s="1"/>
  <c r="U115" i="1"/>
  <c r="V115" i="1"/>
  <c r="W115" i="1"/>
  <c r="X115" i="1"/>
  <c r="AB115" i="1" s="1"/>
  <c r="AA115" i="1"/>
  <c r="AC115" i="1"/>
  <c r="AI115" i="1"/>
  <c r="AO115" i="1"/>
  <c r="AR115" i="1"/>
  <c r="AS115" i="1"/>
  <c r="AT115" i="1"/>
  <c r="AU115" i="1"/>
  <c r="AV115" i="1"/>
  <c r="AX115" i="1"/>
  <c r="AY115" i="1"/>
  <c r="AZ115" i="1"/>
  <c r="BA115" i="1"/>
  <c r="BB115" i="1"/>
  <c r="BC115" i="1"/>
  <c r="BH115" i="1"/>
  <c r="BI115" i="1"/>
  <c r="BL115" i="1" s="1"/>
  <c r="BJ115" i="1"/>
  <c r="AN115" i="1" s="1"/>
  <c r="BM115" i="1"/>
  <c r="BO115" i="1"/>
  <c r="BQ115" i="1" s="1"/>
  <c r="BN115" i="1" s="1"/>
  <c r="BS115" i="1"/>
  <c r="BT115" i="1"/>
  <c r="AW115" i="1" s="1"/>
  <c r="BV115" i="1"/>
  <c r="BX115" i="1"/>
  <c r="L115" i="1" s="1"/>
  <c r="BY115" i="1"/>
  <c r="CB115" i="1"/>
  <c r="CC115" i="1"/>
  <c r="AQ115" i="1" s="1"/>
  <c r="CE115" i="1"/>
  <c r="CF115" i="1"/>
  <c r="CG115" i="1"/>
  <c r="CH115" i="1"/>
  <c r="CI115" i="1"/>
  <c r="CJ115" i="1"/>
  <c r="I116" i="1"/>
  <c r="N116" i="1"/>
  <c r="O116" i="1"/>
  <c r="P116" i="1"/>
  <c r="CA116" i="1" s="1"/>
  <c r="X116" i="1"/>
  <c r="Y116" i="1"/>
  <c r="Z116" i="1"/>
  <c r="AA116" i="1"/>
  <c r="AB116" i="1"/>
  <c r="AC116" i="1"/>
  <c r="AD116" i="1"/>
  <c r="AE116" i="1"/>
  <c r="AF116" i="1"/>
  <c r="AG116" i="1"/>
  <c r="AH116" i="1"/>
  <c r="AO116" i="1"/>
  <c r="AR116" i="1"/>
  <c r="AS116" i="1"/>
  <c r="AT116" i="1"/>
  <c r="AU116" i="1"/>
  <c r="AV116" i="1"/>
  <c r="AX116" i="1"/>
  <c r="AY116" i="1"/>
  <c r="BA116" i="1"/>
  <c r="BB116" i="1"/>
  <c r="BC116" i="1"/>
  <c r="BI116" i="1"/>
  <c r="BJ116" i="1"/>
  <c r="BZ116" i="1" s="1"/>
  <c r="BL116" i="1"/>
  <c r="BM116" i="1"/>
  <c r="BO116" i="1"/>
  <c r="BT116" i="1"/>
  <c r="AW116" i="1" s="1"/>
  <c r="BV116" i="1"/>
  <c r="BX116" i="1"/>
  <c r="L116" i="1" s="1"/>
  <c r="BY116" i="1"/>
  <c r="CB116" i="1"/>
  <c r="CC116" i="1"/>
  <c r="CE116" i="1"/>
  <c r="CF116" i="1"/>
  <c r="CG116" i="1"/>
  <c r="CH116" i="1"/>
  <c r="CI116" i="1"/>
  <c r="CJ116" i="1"/>
  <c r="I117" i="1"/>
  <c r="J117" i="1"/>
  <c r="N117" i="1"/>
  <c r="O117" i="1"/>
  <c r="P117" i="1"/>
  <c r="CA117" i="1" s="1"/>
  <c r="S117" i="1"/>
  <c r="T117" i="1" s="1"/>
  <c r="U117" i="1"/>
  <c r="V117" i="1"/>
  <c r="W117" i="1"/>
  <c r="X117" i="1"/>
  <c r="Y117" i="1" s="1"/>
  <c r="AB117" i="1"/>
  <c r="AC117" i="1"/>
  <c r="AI117" i="1"/>
  <c r="AO117" i="1"/>
  <c r="AR117" i="1"/>
  <c r="AS117" i="1"/>
  <c r="AT117" i="1"/>
  <c r="AU117" i="1"/>
  <c r="AV117" i="1"/>
  <c r="AX117" i="1"/>
  <c r="AY117" i="1"/>
  <c r="AZ117" i="1"/>
  <c r="BA117" i="1"/>
  <c r="BB117" i="1"/>
  <c r="BC117" i="1"/>
  <c r="BH117" i="1"/>
  <c r="BI117" i="1"/>
  <c r="BJ117" i="1"/>
  <c r="BK117" i="1" s="1"/>
  <c r="BM117" i="1"/>
  <c r="BO117" i="1"/>
  <c r="BQ117" i="1" s="1"/>
  <c r="BN117" i="1" s="1"/>
  <c r="BT117" i="1"/>
  <c r="AW117" i="1" s="1"/>
  <c r="BV117" i="1"/>
  <c r="BX117" i="1"/>
  <c r="L117" i="1" s="1"/>
  <c r="BY117" i="1"/>
  <c r="CB117" i="1"/>
  <c r="CC117" i="1"/>
  <c r="AQ117" i="1" s="1"/>
  <c r="CE117" i="1"/>
  <c r="CF117" i="1"/>
  <c r="CG117" i="1"/>
  <c r="CH117" i="1"/>
  <c r="CI117" i="1"/>
  <c r="CJ117" i="1"/>
  <c r="I118" i="1"/>
  <c r="K118" i="1"/>
  <c r="L118" i="1"/>
  <c r="N118" i="1"/>
  <c r="O118" i="1"/>
  <c r="P118" i="1"/>
  <c r="Q118" i="1"/>
  <c r="R118" i="1" s="1"/>
  <c r="S118" i="1"/>
  <c r="V118" i="1" s="1"/>
  <c r="X118" i="1"/>
  <c r="AC118" i="1"/>
  <c r="AD118" i="1"/>
  <c r="AI118" i="1"/>
  <c r="AJ118" i="1" s="1"/>
  <c r="AK118" i="1"/>
  <c r="AL118" i="1"/>
  <c r="AO118" i="1"/>
  <c r="J118" i="1" s="1"/>
  <c r="BF118" i="1" s="1"/>
  <c r="AQ118" i="1"/>
  <c r="AR118" i="1"/>
  <c r="AS118" i="1"/>
  <c r="AT118" i="1"/>
  <c r="AU118" i="1"/>
  <c r="AV118" i="1"/>
  <c r="AW118" i="1"/>
  <c r="AX118" i="1"/>
  <c r="AY118" i="1"/>
  <c r="AZ118" i="1"/>
  <c r="BA118" i="1"/>
  <c r="BB118" i="1"/>
  <c r="BC118" i="1"/>
  <c r="BD118" i="1"/>
  <c r="BE118" i="1"/>
  <c r="BI118" i="1"/>
  <c r="BL118" i="1" s="1"/>
  <c r="BJ118" i="1"/>
  <c r="BM118" i="1"/>
  <c r="BO118" i="1"/>
  <c r="BQ118" i="1" s="1"/>
  <c r="BN118" i="1" s="1"/>
  <c r="BT118" i="1"/>
  <c r="BV118" i="1"/>
  <c r="BX118" i="1"/>
  <c r="M118" i="1" s="1"/>
  <c r="BY118" i="1"/>
  <c r="CA118" i="1"/>
  <c r="CB118" i="1"/>
  <c r="CC118" i="1"/>
  <c r="CD118" i="1"/>
  <c r="CE118" i="1"/>
  <c r="CF118" i="1"/>
  <c r="CG118" i="1"/>
  <c r="CH118" i="1"/>
  <c r="CI118" i="1"/>
  <c r="CJ118" i="1"/>
  <c r="I119" i="1"/>
  <c r="J119" i="1"/>
  <c r="BF119" i="1" s="1"/>
  <c r="K119" i="1"/>
  <c r="M119" i="1"/>
  <c r="N119" i="1"/>
  <c r="O119" i="1"/>
  <c r="P119" i="1"/>
  <c r="CA119" i="1" s="1"/>
  <c r="S119" i="1"/>
  <c r="U119" i="1" s="1"/>
  <c r="X119" i="1"/>
  <c r="Y119" i="1"/>
  <c r="Z119" i="1"/>
  <c r="AA119" i="1"/>
  <c r="AB119" i="1"/>
  <c r="AC119" i="1"/>
  <c r="AD119" i="1"/>
  <c r="AI119" i="1"/>
  <c r="AJ119" i="1" s="1"/>
  <c r="AK119" i="1"/>
  <c r="AL119" i="1"/>
  <c r="AM119" i="1"/>
  <c r="AO119" i="1"/>
  <c r="Q119" i="1" s="1"/>
  <c r="AQ119" i="1"/>
  <c r="AR119" i="1"/>
  <c r="AS119" i="1"/>
  <c r="AT119" i="1"/>
  <c r="AU119" i="1"/>
  <c r="AV119" i="1"/>
  <c r="AW119" i="1"/>
  <c r="AX119" i="1"/>
  <c r="AY119" i="1"/>
  <c r="AZ119" i="1"/>
  <c r="BA119" i="1"/>
  <c r="BB119" i="1"/>
  <c r="BC119" i="1"/>
  <c r="BD119" i="1"/>
  <c r="BI119" i="1"/>
  <c r="BJ119" i="1"/>
  <c r="BL119" i="1"/>
  <c r="BM119" i="1"/>
  <c r="BO119" i="1"/>
  <c r="BQ119" i="1" s="1"/>
  <c r="BN119" i="1" s="1"/>
  <c r="BT119" i="1"/>
  <c r="BV119" i="1"/>
  <c r="BX119" i="1"/>
  <c r="BY119" i="1"/>
  <c r="CB119" i="1"/>
  <c r="CC119" i="1"/>
  <c r="CE119" i="1"/>
  <c r="CF119" i="1"/>
  <c r="CG119" i="1"/>
  <c r="CH119" i="1"/>
  <c r="CI119" i="1"/>
  <c r="CJ119" i="1"/>
  <c r="I120" i="1"/>
  <c r="K120" i="1"/>
  <c r="N120" i="1"/>
  <c r="O120" i="1"/>
  <c r="P120" i="1"/>
  <c r="Q120" i="1"/>
  <c r="S120" i="1"/>
  <c r="T120" i="1" s="1"/>
  <c r="W120" i="1"/>
  <c r="X120" i="1"/>
  <c r="Z120" i="1" s="1"/>
  <c r="AC120" i="1"/>
  <c r="AD120" i="1"/>
  <c r="AO120" i="1"/>
  <c r="AQ120" i="1"/>
  <c r="AR120" i="1"/>
  <c r="AS120" i="1"/>
  <c r="AT120" i="1"/>
  <c r="AU120" i="1"/>
  <c r="AV120" i="1"/>
  <c r="AW120" i="1"/>
  <c r="AX120" i="1"/>
  <c r="AY120" i="1"/>
  <c r="AZ120" i="1"/>
  <c r="BA120" i="1"/>
  <c r="BB120" i="1"/>
  <c r="BC120" i="1"/>
  <c r="BD120" i="1"/>
  <c r="BE120" i="1"/>
  <c r="BI120" i="1"/>
  <c r="BJ120" i="1"/>
  <c r="BM120" i="1"/>
  <c r="BO120" i="1"/>
  <c r="BQ120" i="1" s="1"/>
  <c r="BT120" i="1"/>
  <c r="BV120" i="1"/>
  <c r="BX120" i="1"/>
  <c r="M120" i="1" s="1"/>
  <c r="BY120" i="1"/>
  <c r="CA120" i="1"/>
  <c r="CB120" i="1"/>
  <c r="CC120" i="1"/>
  <c r="CE120" i="1"/>
  <c r="CF120" i="1"/>
  <c r="CG120" i="1"/>
  <c r="CH120" i="1"/>
  <c r="CI120" i="1"/>
  <c r="CJ120" i="1"/>
  <c r="I121" i="1"/>
  <c r="J121" i="1"/>
  <c r="BU121" i="1" s="1"/>
  <c r="K121" i="1"/>
  <c r="L121" i="1"/>
  <c r="N121" i="1"/>
  <c r="O121" i="1"/>
  <c r="P121" i="1"/>
  <c r="Q121" i="1"/>
  <c r="S121" i="1"/>
  <c r="T121" i="1"/>
  <c r="U121" i="1"/>
  <c r="V121" i="1"/>
  <c r="W121" i="1"/>
  <c r="X121" i="1"/>
  <c r="AB121" i="1" s="1"/>
  <c r="AC121" i="1"/>
  <c r="AD121" i="1"/>
  <c r="AF121" i="1" s="1"/>
  <c r="AI121" i="1"/>
  <c r="AJ121" i="1"/>
  <c r="AO121" i="1"/>
  <c r="BD121" i="1" s="1"/>
  <c r="AP121" i="1"/>
  <c r="AQ121" i="1"/>
  <c r="BS121" i="1" s="1"/>
  <c r="AR121" i="1"/>
  <c r="AS121" i="1"/>
  <c r="AT121" i="1"/>
  <c r="AU121" i="1" s="1"/>
  <c r="AV121" i="1"/>
  <c r="AX121" i="1"/>
  <c r="AY121" i="1"/>
  <c r="AZ121" i="1"/>
  <c r="BA121" i="1"/>
  <c r="BB121" i="1"/>
  <c r="BC121" i="1"/>
  <c r="BE121" i="1"/>
  <c r="BH121" i="1"/>
  <c r="BI121" i="1"/>
  <c r="BJ121" i="1"/>
  <c r="AN121" i="1" s="1"/>
  <c r="BM121" i="1"/>
  <c r="BO121" i="1"/>
  <c r="BQ121" i="1" s="1"/>
  <c r="BT121" i="1"/>
  <c r="AW121" i="1" s="1"/>
  <c r="BV121" i="1"/>
  <c r="BX121" i="1"/>
  <c r="M121" i="1" s="1"/>
  <c r="BY121" i="1"/>
  <c r="CA121" i="1"/>
  <c r="CB121" i="1"/>
  <c r="CC121" i="1"/>
  <c r="CE121" i="1"/>
  <c r="CF121" i="1"/>
  <c r="CG121" i="1"/>
  <c r="CH121" i="1"/>
  <c r="CI121" i="1"/>
  <c r="CJ121" i="1"/>
  <c r="I122" i="1"/>
  <c r="J122" i="1"/>
  <c r="K122" i="1"/>
  <c r="N122" i="1"/>
  <c r="O122" i="1"/>
  <c r="P122" i="1"/>
  <c r="CA122" i="1" s="1"/>
  <c r="Q122" i="1"/>
  <c r="S122" i="1"/>
  <c r="T122" i="1" s="1"/>
  <c r="W122" i="1"/>
  <c r="X122" i="1"/>
  <c r="Z122" i="1" s="1"/>
  <c r="AC122" i="1"/>
  <c r="AE122" i="1"/>
  <c r="AF122" i="1"/>
  <c r="AI122" i="1"/>
  <c r="AL122" i="1" s="1"/>
  <c r="AJ122" i="1"/>
  <c r="AK122" i="1"/>
  <c r="AM122" i="1"/>
  <c r="AO122" i="1"/>
  <c r="AD122" i="1" s="1"/>
  <c r="AG122" i="1" s="1"/>
  <c r="AP122" i="1"/>
  <c r="AQ122" i="1"/>
  <c r="BS122" i="1" s="1"/>
  <c r="AR122" i="1"/>
  <c r="AS122" i="1"/>
  <c r="AT122" i="1"/>
  <c r="AU122" i="1" s="1"/>
  <c r="AV122" i="1"/>
  <c r="AX122" i="1"/>
  <c r="AY122" i="1"/>
  <c r="BA122" i="1"/>
  <c r="BB122" i="1"/>
  <c r="BC122" i="1"/>
  <c r="BD122" i="1"/>
  <c r="BH122" i="1"/>
  <c r="BI122" i="1"/>
  <c r="BL122" i="1" s="1"/>
  <c r="BJ122" i="1"/>
  <c r="AN122" i="1" s="1"/>
  <c r="BK122" i="1"/>
  <c r="BM122" i="1"/>
  <c r="BO122" i="1"/>
  <c r="BQ122" i="1" s="1"/>
  <c r="BN122" i="1" s="1"/>
  <c r="BT122" i="1"/>
  <c r="AW122" i="1" s="1"/>
  <c r="BV122" i="1"/>
  <c r="BX122" i="1"/>
  <c r="M122" i="1" s="1"/>
  <c r="BY122" i="1"/>
  <c r="CB122" i="1"/>
  <c r="CC122" i="1"/>
  <c r="CE122" i="1"/>
  <c r="CF122" i="1"/>
  <c r="CG122" i="1"/>
  <c r="CH122" i="1"/>
  <c r="CI122" i="1"/>
  <c r="CJ122" i="1"/>
  <c r="I123" i="1"/>
  <c r="J123" i="1"/>
  <c r="N123" i="1"/>
  <c r="O123" i="1"/>
  <c r="P123" i="1"/>
  <c r="S123" i="1"/>
  <c r="W123" i="1" s="1"/>
  <c r="T123" i="1"/>
  <c r="U123" i="1"/>
  <c r="V123" i="1"/>
  <c r="X123" i="1"/>
  <c r="Y123" i="1" s="1"/>
  <c r="Z123" i="1"/>
  <c r="AA123" i="1"/>
  <c r="AC123" i="1"/>
  <c r="AD123" i="1"/>
  <c r="AE123" i="1"/>
  <c r="AF123" i="1"/>
  <c r="AG123" i="1"/>
  <c r="AH123" i="1"/>
  <c r="AO123" i="1"/>
  <c r="Q123" i="1" s="1"/>
  <c r="AP123" i="1"/>
  <c r="AQ123" i="1"/>
  <c r="AR123" i="1"/>
  <c r="AS123" i="1"/>
  <c r="AT123" i="1"/>
  <c r="AU123" i="1" s="1"/>
  <c r="AV123" i="1"/>
  <c r="AX123" i="1"/>
  <c r="AY123" i="1"/>
  <c r="AZ123" i="1"/>
  <c r="BA123" i="1"/>
  <c r="BB123" i="1"/>
  <c r="BC123" i="1"/>
  <c r="BD123" i="1"/>
  <c r="BE123" i="1"/>
  <c r="BU123" i="1" s="1"/>
  <c r="BF123" i="1"/>
  <c r="BI123" i="1"/>
  <c r="BL123" i="1" s="1"/>
  <c r="BJ123" i="1"/>
  <c r="AN123" i="1" s="1"/>
  <c r="BM123" i="1"/>
  <c r="BO123" i="1"/>
  <c r="BQ123" i="1" s="1"/>
  <c r="BN123" i="1" s="1"/>
  <c r="BT123" i="1"/>
  <c r="AW123" i="1" s="1"/>
  <c r="BV123" i="1"/>
  <c r="BX123" i="1"/>
  <c r="L123" i="1" s="1"/>
  <c r="BY123" i="1"/>
  <c r="CA123" i="1"/>
  <c r="CB123" i="1"/>
  <c r="CC123" i="1"/>
  <c r="CE123" i="1"/>
  <c r="CF123" i="1"/>
  <c r="CG123" i="1"/>
  <c r="CH123" i="1"/>
  <c r="CI123" i="1"/>
  <c r="CJ123" i="1"/>
  <c r="I124" i="1"/>
  <c r="N124" i="1"/>
  <c r="O124" i="1"/>
  <c r="P124" i="1"/>
  <c r="CA124" i="1" s="1"/>
  <c r="S124" i="1"/>
  <c r="T124" i="1" s="1"/>
  <c r="U124" i="1"/>
  <c r="V124" i="1"/>
  <c r="W124" i="1"/>
  <c r="X124" i="1"/>
  <c r="AB124" i="1" s="1"/>
  <c r="AC124" i="1"/>
  <c r="AO124" i="1"/>
  <c r="Q124" i="1" s="1"/>
  <c r="AR124" i="1"/>
  <c r="AS124" i="1"/>
  <c r="AT124" i="1"/>
  <c r="AU124" i="1" s="1"/>
  <c r="AV124" i="1"/>
  <c r="AX124" i="1"/>
  <c r="AY124" i="1"/>
  <c r="AZ124" i="1"/>
  <c r="BA124" i="1"/>
  <c r="BB124" i="1"/>
  <c r="BC124" i="1"/>
  <c r="BH124" i="1"/>
  <c r="BI124" i="1"/>
  <c r="BJ124" i="1"/>
  <c r="BL124" i="1"/>
  <c r="BM124" i="1"/>
  <c r="BO124" i="1"/>
  <c r="BQ124" i="1" s="1"/>
  <c r="BT124" i="1"/>
  <c r="AW124" i="1" s="1"/>
  <c r="BV124" i="1"/>
  <c r="BX124" i="1"/>
  <c r="M124" i="1" s="1"/>
  <c r="BY124" i="1"/>
  <c r="CB124" i="1"/>
  <c r="CC124" i="1"/>
  <c r="CE124" i="1"/>
  <c r="CF124" i="1"/>
  <c r="CG124" i="1"/>
  <c r="CH124" i="1"/>
  <c r="CI124" i="1"/>
  <c r="CJ124" i="1"/>
  <c r="I125" i="1"/>
  <c r="J125" i="1"/>
  <c r="AZ125" i="1" s="1"/>
  <c r="K125" i="1"/>
  <c r="L125" i="1"/>
  <c r="M125" i="1"/>
  <c r="N125" i="1"/>
  <c r="O125" i="1"/>
  <c r="P125" i="1"/>
  <c r="CA125" i="1" s="1"/>
  <c r="R125" i="1"/>
  <c r="S125" i="1"/>
  <c r="U125" i="1"/>
  <c r="W125" i="1"/>
  <c r="X125" i="1"/>
  <c r="Y125" i="1" s="1"/>
  <c r="AC125" i="1"/>
  <c r="AD125" i="1"/>
  <c r="AG125" i="1" s="1"/>
  <c r="AI125" i="1"/>
  <c r="AJ125" i="1" s="1"/>
  <c r="AO125" i="1"/>
  <c r="Q125" i="1" s="1"/>
  <c r="AP125" i="1"/>
  <c r="AQ125" i="1"/>
  <c r="AR125" i="1"/>
  <c r="AS125" i="1"/>
  <c r="AT125" i="1"/>
  <c r="AU125" i="1"/>
  <c r="AV125" i="1"/>
  <c r="AW125" i="1"/>
  <c r="AX125" i="1"/>
  <c r="AY125" i="1"/>
  <c r="BA125" i="1"/>
  <c r="BB125" i="1"/>
  <c r="BC125" i="1"/>
  <c r="BE125" i="1"/>
  <c r="BU125" i="1" s="1"/>
  <c r="BF125" i="1"/>
  <c r="BG125" i="1"/>
  <c r="BH125" i="1"/>
  <c r="BI125" i="1"/>
  <c r="BJ125" i="1"/>
  <c r="BZ125" i="1" s="1"/>
  <c r="BM125" i="1"/>
  <c r="BN125" i="1"/>
  <c r="BO125" i="1"/>
  <c r="BQ125" i="1" s="1"/>
  <c r="BS125" i="1"/>
  <c r="BT125" i="1"/>
  <c r="BV125" i="1"/>
  <c r="BX125" i="1"/>
  <c r="BY125" i="1"/>
  <c r="CB125" i="1"/>
  <c r="CC125" i="1"/>
  <c r="CD125" i="1"/>
  <c r="CE125" i="1"/>
  <c r="CF125" i="1"/>
  <c r="CG125" i="1"/>
  <c r="CH125" i="1"/>
  <c r="CI125" i="1"/>
  <c r="CJ125" i="1"/>
  <c r="I126" i="1"/>
  <c r="K126" i="1"/>
  <c r="L126" i="1"/>
  <c r="M126" i="1"/>
  <c r="N126" i="1"/>
  <c r="O126" i="1"/>
  <c r="P126" i="1"/>
  <c r="CA126" i="1" s="1"/>
  <c r="S126" i="1"/>
  <c r="V126" i="1" s="1"/>
  <c r="T126" i="1"/>
  <c r="U126" i="1"/>
  <c r="W126" i="1"/>
  <c r="X126" i="1"/>
  <c r="Y126" i="1" s="1"/>
  <c r="Z126" i="1"/>
  <c r="AA126" i="1"/>
  <c r="AB126" i="1"/>
  <c r="AC126" i="1"/>
  <c r="AI126" i="1"/>
  <c r="AK126" i="1" s="1"/>
  <c r="AM126" i="1"/>
  <c r="AO126" i="1"/>
  <c r="Q126" i="1" s="1"/>
  <c r="R126" i="1" s="1"/>
  <c r="AR126" i="1"/>
  <c r="AS126" i="1"/>
  <c r="AT126" i="1"/>
  <c r="AU126" i="1"/>
  <c r="AV126" i="1"/>
  <c r="AW126" i="1"/>
  <c r="AX126" i="1"/>
  <c r="AY126" i="1"/>
  <c r="AZ126" i="1"/>
  <c r="BA126" i="1"/>
  <c r="BB126" i="1"/>
  <c r="BC126" i="1"/>
  <c r="BD126" i="1"/>
  <c r="BE126" i="1"/>
  <c r="BH126" i="1"/>
  <c r="BI126" i="1"/>
  <c r="BL126" i="1" s="1"/>
  <c r="BJ126" i="1"/>
  <c r="BZ126" i="1" s="1"/>
  <c r="BM126" i="1"/>
  <c r="BO126" i="1"/>
  <c r="BQ126" i="1" s="1"/>
  <c r="BT126" i="1"/>
  <c r="BV126" i="1"/>
  <c r="BX126" i="1"/>
  <c r="BY126" i="1"/>
  <c r="CB126" i="1"/>
  <c r="CC126" i="1"/>
  <c r="CE126" i="1"/>
  <c r="CF126" i="1"/>
  <c r="CG126" i="1"/>
  <c r="CH126" i="1"/>
  <c r="CI126" i="1"/>
  <c r="CJ126" i="1"/>
  <c r="I127" i="1"/>
  <c r="K127" i="1"/>
  <c r="M127" i="1"/>
  <c r="N127" i="1"/>
  <c r="O127" i="1"/>
  <c r="P127" i="1"/>
  <c r="Q127" i="1"/>
  <c r="S127" i="1"/>
  <c r="T127" i="1" s="1"/>
  <c r="V127" i="1"/>
  <c r="W127" i="1"/>
  <c r="AC127" i="1"/>
  <c r="AD127" i="1"/>
  <c r="AH127" i="1" s="1"/>
  <c r="AI127" i="1"/>
  <c r="AO127" i="1"/>
  <c r="AR127" i="1"/>
  <c r="AS127" i="1"/>
  <c r="AT127" i="1"/>
  <c r="AU127" i="1"/>
  <c r="AV127" i="1"/>
  <c r="AW127" i="1"/>
  <c r="AX127" i="1"/>
  <c r="AY127" i="1"/>
  <c r="AZ127" i="1"/>
  <c r="BA127" i="1"/>
  <c r="BB127" i="1"/>
  <c r="BC127" i="1"/>
  <c r="BI127" i="1"/>
  <c r="BJ127" i="1"/>
  <c r="BK127" i="1" s="1"/>
  <c r="BL127" i="1"/>
  <c r="BM127" i="1"/>
  <c r="BO127" i="1"/>
  <c r="BQ127" i="1" s="1"/>
  <c r="BN127" i="1" s="1"/>
  <c r="BT127" i="1"/>
  <c r="BV127" i="1"/>
  <c r="BW127" i="1"/>
  <c r="BX127" i="1"/>
  <c r="L127" i="1" s="1"/>
  <c r="BY127" i="1"/>
  <c r="CB127" i="1"/>
  <c r="CC127" i="1"/>
  <c r="CE127" i="1"/>
  <c r="CF127" i="1"/>
  <c r="CG127" i="1"/>
  <c r="CH127" i="1"/>
  <c r="CI127" i="1"/>
  <c r="CJ127" i="1"/>
  <c r="I128" i="1"/>
  <c r="M128" i="1"/>
  <c r="N128" i="1"/>
  <c r="O128" i="1"/>
  <c r="P128" i="1"/>
  <c r="CA128" i="1" s="1"/>
  <c r="S128" i="1"/>
  <c r="T128" i="1"/>
  <c r="X128" i="1"/>
  <c r="AA128" i="1"/>
  <c r="AB128" i="1"/>
  <c r="AC128" i="1"/>
  <c r="AN128" i="1"/>
  <c r="AO128" i="1"/>
  <c r="AR128" i="1"/>
  <c r="AS128" i="1"/>
  <c r="AT128" i="1"/>
  <c r="AU128" i="1" s="1"/>
  <c r="AV128" i="1"/>
  <c r="AW128" i="1"/>
  <c r="AX128" i="1"/>
  <c r="AY128" i="1"/>
  <c r="AZ128" i="1"/>
  <c r="BA128" i="1"/>
  <c r="BB128" i="1"/>
  <c r="BC128" i="1"/>
  <c r="BI128" i="1"/>
  <c r="BL128" i="1" s="1"/>
  <c r="BJ128" i="1"/>
  <c r="BK128" i="1"/>
  <c r="BM128" i="1"/>
  <c r="BO128" i="1"/>
  <c r="BT128" i="1"/>
  <c r="BV128" i="1"/>
  <c r="BX128" i="1"/>
  <c r="L128" i="1" s="1"/>
  <c r="BY128" i="1"/>
  <c r="BZ128" i="1"/>
  <c r="CB128" i="1"/>
  <c r="CC128" i="1"/>
  <c r="CE128" i="1"/>
  <c r="CF128" i="1"/>
  <c r="CG128" i="1"/>
  <c r="CH128" i="1"/>
  <c r="CI128" i="1"/>
  <c r="CJ128" i="1"/>
  <c r="I129" i="1"/>
  <c r="N129" i="1"/>
  <c r="O129" i="1"/>
  <c r="P129" i="1"/>
  <c r="S129" i="1"/>
  <c r="U129" i="1"/>
  <c r="V129" i="1"/>
  <c r="X129" i="1"/>
  <c r="Y129" i="1" s="1"/>
  <c r="Z129" i="1"/>
  <c r="AA129" i="1"/>
  <c r="AC129" i="1"/>
  <c r="AI129" i="1"/>
  <c r="AJ129" i="1" s="1"/>
  <c r="AL129" i="1"/>
  <c r="AM129" i="1"/>
  <c r="AO129" i="1"/>
  <c r="AR129" i="1"/>
  <c r="AS129" i="1"/>
  <c r="AT129" i="1"/>
  <c r="AU129" i="1" s="1"/>
  <c r="AV129" i="1"/>
  <c r="AX129" i="1"/>
  <c r="AY129" i="1"/>
  <c r="BA129" i="1"/>
  <c r="BB129" i="1"/>
  <c r="BC129" i="1"/>
  <c r="BI129" i="1"/>
  <c r="BL129" i="1" s="1"/>
  <c r="BJ129" i="1"/>
  <c r="AN129" i="1" s="1"/>
  <c r="BM129" i="1"/>
  <c r="BO129" i="1"/>
  <c r="BQ129" i="1" s="1"/>
  <c r="BT129" i="1"/>
  <c r="AW129" i="1" s="1"/>
  <c r="BV129" i="1"/>
  <c r="BX129" i="1"/>
  <c r="BY129" i="1"/>
  <c r="CA129" i="1"/>
  <c r="CB129" i="1"/>
  <c r="CC129" i="1"/>
  <c r="CE129" i="1"/>
  <c r="CF129" i="1"/>
  <c r="CG129" i="1"/>
  <c r="CH129" i="1"/>
  <c r="CI129" i="1"/>
  <c r="CJ129" i="1"/>
  <c r="I130" i="1"/>
  <c r="K130" i="1"/>
  <c r="M130" i="1"/>
  <c r="N130" i="1"/>
  <c r="O130" i="1"/>
  <c r="P130" i="1"/>
  <c r="CA130" i="1" s="1"/>
  <c r="S130" i="1"/>
  <c r="T130" i="1"/>
  <c r="U130" i="1"/>
  <c r="V130" i="1"/>
  <c r="W130" i="1"/>
  <c r="X130" i="1"/>
  <c r="Y130" i="1" s="1"/>
  <c r="AC130" i="1"/>
  <c r="AI130" i="1"/>
  <c r="AJ130" i="1"/>
  <c r="AK130" i="1"/>
  <c r="AO130" i="1"/>
  <c r="AQ130" i="1"/>
  <c r="AR130" i="1"/>
  <c r="AS130" i="1"/>
  <c r="AT130" i="1"/>
  <c r="AU130" i="1"/>
  <c r="AV130" i="1"/>
  <c r="AX130" i="1"/>
  <c r="AY130" i="1"/>
  <c r="AZ130" i="1"/>
  <c r="BA130" i="1"/>
  <c r="BB130" i="1"/>
  <c r="BC130" i="1"/>
  <c r="BD130" i="1"/>
  <c r="BI130" i="1"/>
  <c r="BJ130" i="1"/>
  <c r="BK130" i="1" s="1"/>
  <c r="BL130" i="1"/>
  <c r="BM130" i="1"/>
  <c r="BO130" i="1"/>
  <c r="BT130" i="1"/>
  <c r="AW130" i="1" s="1"/>
  <c r="BV130" i="1"/>
  <c r="BX130" i="1"/>
  <c r="BY130" i="1"/>
  <c r="CB130" i="1"/>
  <c r="CC130" i="1"/>
  <c r="L130" i="1" s="1"/>
  <c r="CE130" i="1"/>
  <c r="CF130" i="1"/>
  <c r="CG130" i="1"/>
  <c r="CH130" i="1"/>
  <c r="CI130" i="1"/>
  <c r="CJ130" i="1"/>
  <c r="I131" i="1"/>
  <c r="J131" i="1"/>
  <c r="K131" i="1"/>
  <c r="L131" i="1"/>
  <c r="M131" i="1"/>
  <c r="N131" i="1"/>
  <c r="O131" i="1"/>
  <c r="P131" i="1"/>
  <c r="CA131" i="1" s="1"/>
  <c r="R131" i="1"/>
  <c r="S131" i="1"/>
  <c r="T131" i="1" s="1"/>
  <c r="X131" i="1"/>
  <c r="AC131" i="1"/>
  <c r="AD131" i="1"/>
  <c r="AF131" i="1" s="1"/>
  <c r="AE131" i="1"/>
  <c r="AG131" i="1"/>
  <c r="AH131" i="1"/>
  <c r="AI131" i="1"/>
  <c r="AJ131" i="1"/>
  <c r="AK131" i="1"/>
  <c r="AL131" i="1"/>
  <c r="AM131" i="1"/>
  <c r="AO131" i="1"/>
  <c r="Q131" i="1" s="1"/>
  <c r="AP131" i="1"/>
  <c r="AQ131" i="1"/>
  <c r="BS131" i="1" s="1"/>
  <c r="AR131" i="1"/>
  <c r="AS131" i="1"/>
  <c r="AT131" i="1"/>
  <c r="AU131" i="1" s="1"/>
  <c r="AV131" i="1"/>
  <c r="AX131" i="1"/>
  <c r="AY131" i="1"/>
  <c r="AZ131" i="1"/>
  <c r="BA131" i="1"/>
  <c r="BB131" i="1"/>
  <c r="BC131" i="1"/>
  <c r="BE131" i="1"/>
  <c r="BG131" i="1"/>
  <c r="BH131" i="1"/>
  <c r="BI131" i="1"/>
  <c r="BJ131" i="1"/>
  <c r="BK131" i="1" s="1"/>
  <c r="BM131" i="1"/>
  <c r="BO131" i="1"/>
  <c r="BQ131" i="1" s="1"/>
  <c r="BT131" i="1"/>
  <c r="AW131" i="1" s="1"/>
  <c r="BV131" i="1"/>
  <c r="BX131" i="1"/>
  <c r="BY131" i="1"/>
  <c r="CB131" i="1"/>
  <c r="CC131" i="1"/>
  <c r="CD131" i="1"/>
  <c r="CE131" i="1"/>
  <c r="CF131" i="1"/>
  <c r="CG131" i="1"/>
  <c r="CH131" i="1"/>
  <c r="CI131" i="1"/>
  <c r="CJ131" i="1"/>
  <c r="I132" i="1"/>
  <c r="M132" i="1"/>
  <c r="N132" i="1"/>
  <c r="O132" i="1"/>
  <c r="P132" i="1"/>
  <c r="S132" i="1"/>
  <c r="X132" i="1"/>
  <c r="Z132" i="1" s="1"/>
  <c r="Y132" i="1"/>
  <c r="AA132" i="1"/>
  <c r="AB132" i="1"/>
  <c r="AC132" i="1"/>
  <c r="AO132" i="1"/>
  <c r="AQ132" i="1" s="1"/>
  <c r="AR132" i="1"/>
  <c r="AS132" i="1"/>
  <c r="AT132" i="1"/>
  <c r="AU132" i="1"/>
  <c r="AV132" i="1"/>
  <c r="AX132" i="1"/>
  <c r="AY132" i="1"/>
  <c r="AZ132" i="1"/>
  <c r="BA132" i="1"/>
  <c r="BB132" i="1"/>
  <c r="BC132" i="1"/>
  <c r="BI132" i="1"/>
  <c r="BL132" i="1" s="1"/>
  <c r="BJ132" i="1"/>
  <c r="BZ132" i="1" s="1"/>
  <c r="BM132" i="1"/>
  <c r="BO132" i="1"/>
  <c r="BQ132" i="1" s="1"/>
  <c r="BT132" i="1"/>
  <c r="AW132" i="1" s="1"/>
  <c r="BV132" i="1"/>
  <c r="BX132" i="1"/>
  <c r="L132" i="1" s="1"/>
  <c r="BY132" i="1"/>
  <c r="CA132" i="1"/>
  <c r="CB132" i="1"/>
  <c r="CC132" i="1"/>
  <c r="CE132" i="1"/>
  <c r="CF132" i="1"/>
  <c r="CG132" i="1"/>
  <c r="CH132" i="1"/>
  <c r="CI132" i="1"/>
  <c r="CJ132" i="1"/>
  <c r="I133" i="1"/>
  <c r="J133" i="1"/>
  <c r="M133" i="1"/>
  <c r="N133" i="1"/>
  <c r="O133" i="1"/>
  <c r="P133" i="1"/>
  <c r="CA133" i="1" s="1"/>
  <c r="S133" i="1"/>
  <c r="V133" i="1" s="1"/>
  <c r="T133" i="1"/>
  <c r="U133" i="1"/>
  <c r="W133" i="1"/>
  <c r="X133" i="1"/>
  <c r="Y133" i="1"/>
  <c r="Z133" i="1"/>
  <c r="AA133" i="1"/>
  <c r="AB133" i="1"/>
  <c r="AC133" i="1"/>
  <c r="AI133" i="1"/>
  <c r="AK133" i="1" s="1"/>
  <c r="AL133" i="1"/>
  <c r="AO133" i="1"/>
  <c r="AR133" i="1"/>
  <c r="AS133" i="1"/>
  <c r="AT133" i="1"/>
  <c r="AU133" i="1" s="1"/>
  <c r="AV133" i="1"/>
  <c r="AW133" i="1"/>
  <c r="AX133" i="1"/>
  <c r="AY133" i="1"/>
  <c r="AZ133" i="1"/>
  <c r="BA133" i="1"/>
  <c r="BB133" i="1"/>
  <c r="BC133" i="1"/>
  <c r="BI133" i="1"/>
  <c r="BL133" i="1" s="1"/>
  <c r="BJ133" i="1"/>
  <c r="BK133" i="1" s="1"/>
  <c r="BM133" i="1"/>
  <c r="BO133" i="1"/>
  <c r="BQ133" i="1" s="1"/>
  <c r="BN133" i="1" s="1"/>
  <c r="BT133" i="1"/>
  <c r="BV133" i="1"/>
  <c r="BX133" i="1"/>
  <c r="BY133" i="1"/>
  <c r="CB133" i="1"/>
  <c r="CC133" i="1"/>
  <c r="CE133" i="1"/>
  <c r="CF133" i="1"/>
  <c r="CG133" i="1"/>
  <c r="CH133" i="1"/>
  <c r="CI133" i="1"/>
  <c r="CJ133" i="1"/>
  <c r="I134" i="1"/>
  <c r="J134" i="1"/>
  <c r="N134" i="1"/>
  <c r="O134" i="1"/>
  <c r="P134" i="1"/>
  <c r="Q134" i="1"/>
  <c r="R134" i="1"/>
  <c r="S134" i="1"/>
  <c r="T134" i="1" s="1"/>
  <c r="U134" i="1"/>
  <c r="V134" i="1"/>
  <c r="X134" i="1"/>
  <c r="Z134" i="1" s="1"/>
  <c r="Y134" i="1"/>
  <c r="AA134" i="1"/>
  <c r="AC134" i="1"/>
  <c r="AD134" i="1"/>
  <c r="AH134" i="1" s="1"/>
  <c r="AE134" i="1"/>
  <c r="AI134" i="1"/>
  <c r="AL134" i="1" s="1"/>
  <c r="AK134" i="1"/>
  <c r="AM134" i="1"/>
  <c r="AO134" i="1"/>
  <c r="BE134" i="1" s="1"/>
  <c r="AP134" i="1"/>
  <c r="AQ134" i="1"/>
  <c r="BS134" i="1" s="1"/>
  <c r="AR134" i="1"/>
  <c r="AS134" i="1"/>
  <c r="AT134" i="1"/>
  <c r="AU134" i="1"/>
  <c r="AV134" i="1"/>
  <c r="AX134" i="1"/>
  <c r="AY134" i="1"/>
  <c r="AZ134" i="1"/>
  <c r="BA134" i="1"/>
  <c r="BB134" i="1"/>
  <c r="BC134" i="1"/>
  <c r="BD134" i="1"/>
  <c r="BH134" i="1"/>
  <c r="BI134" i="1"/>
  <c r="BJ134" i="1"/>
  <c r="BZ134" i="1" s="1"/>
  <c r="BL134" i="1"/>
  <c r="BM134" i="1"/>
  <c r="BO134" i="1"/>
  <c r="BQ134" i="1" s="1"/>
  <c r="BN134" i="1" s="1"/>
  <c r="BT134" i="1"/>
  <c r="AW134" i="1" s="1"/>
  <c r="BV134" i="1"/>
  <c r="BX134" i="1"/>
  <c r="BY134" i="1"/>
  <c r="CA134" i="1"/>
  <c r="CB134" i="1"/>
  <c r="CC134" i="1"/>
  <c r="CE134" i="1"/>
  <c r="CF134" i="1"/>
  <c r="CG134" i="1"/>
  <c r="CH134" i="1"/>
  <c r="CI134" i="1"/>
  <c r="CJ134" i="1"/>
  <c r="I135" i="1"/>
  <c r="J135" i="1"/>
  <c r="BU135" i="1" s="1"/>
  <c r="K135" i="1"/>
  <c r="N135" i="1"/>
  <c r="O135" i="1"/>
  <c r="P135" i="1"/>
  <c r="S135" i="1"/>
  <c r="T135" i="1" s="1"/>
  <c r="U135" i="1"/>
  <c r="V135" i="1"/>
  <c r="X135" i="1"/>
  <c r="AB135" i="1" s="1"/>
  <c r="Z135" i="1"/>
  <c r="AA135" i="1"/>
  <c r="AC135" i="1"/>
  <c r="AI135" i="1"/>
  <c r="AM135" i="1" s="1"/>
  <c r="AJ135" i="1"/>
  <c r="AO135" i="1"/>
  <c r="Q135" i="1" s="1"/>
  <c r="R135" i="1" s="1"/>
  <c r="AR135" i="1"/>
  <c r="AS135" i="1"/>
  <c r="AT135" i="1"/>
  <c r="AU135" i="1"/>
  <c r="AV135" i="1"/>
  <c r="AW135" i="1"/>
  <c r="AX135" i="1"/>
  <c r="AY135" i="1"/>
  <c r="BA135" i="1"/>
  <c r="BB135" i="1"/>
  <c r="BC135" i="1"/>
  <c r="BE135" i="1"/>
  <c r="BF135" i="1"/>
  <c r="BH135" i="1"/>
  <c r="BI135" i="1"/>
  <c r="BJ135" i="1"/>
  <c r="BZ135" i="1" s="1"/>
  <c r="BM135" i="1"/>
  <c r="BO135" i="1"/>
  <c r="BQ135" i="1" s="1"/>
  <c r="BN135" i="1" s="1"/>
  <c r="BT135" i="1"/>
  <c r="BV135" i="1"/>
  <c r="BX135" i="1"/>
  <c r="L135" i="1" s="1"/>
  <c r="BY135" i="1"/>
  <c r="CA135" i="1"/>
  <c r="CB135" i="1"/>
  <c r="CC135" i="1"/>
  <c r="AQ135" i="1" s="1"/>
  <c r="CE135" i="1"/>
  <c r="CF135" i="1"/>
  <c r="CG135" i="1"/>
  <c r="CH135" i="1"/>
  <c r="CI135" i="1"/>
  <c r="CJ135" i="1"/>
  <c r="I136" i="1"/>
  <c r="BM136" i="1" s="1"/>
  <c r="J136" i="1"/>
  <c r="N136" i="1"/>
  <c r="O136" i="1"/>
  <c r="P136" i="1"/>
  <c r="CA136" i="1" s="1"/>
  <c r="Q136" i="1"/>
  <c r="S136" i="1"/>
  <c r="V136" i="1" s="1"/>
  <c r="X136" i="1"/>
  <c r="Y136" i="1"/>
  <c r="Z136" i="1"/>
  <c r="AA136" i="1"/>
  <c r="AB136" i="1"/>
  <c r="AC136" i="1"/>
  <c r="AI136" i="1"/>
  <c r="AO136" i="1"/>
  <c r="AR136" i="1"/>
  <c r="AS136" i="1"/>
  <c r="AT136" i="1"/>
  <c r="AU136" i="1" s="1"/>
  <c r="AV136" i="1"/>
  <c r="AX136" i="1"/>
  <c r="AY136" i="1"/>
  <c r="AZ136" i="1"/>
  <c r="BA136" i="1"/>
  <c r="BB136" i="1"/>
  <c r="BC136" i="1"/>
  <c r="BD136" i="1"/>
  <c r="BE136" i="1"/>
  <c r="BU136" i="1" s="1"/>
  <c r="BH136" i="1"/>
  <c r="BI136" i="1"/>
  <c r="BJ136" i="1"/>
  <c r="AN136" i="1" s="1"/>
  <c r="BL136" i="1"/>
  <c r="BO136" i="1"/>
  <c r="BT136" i="1"/>
  <c r="AW136" i="1" s="1"/>
  <c r="BV136" i="1"/>
  <c r="BX136" i="1"/>
  <c r="BY136" i="1"/>
  <c r="CB136" i="1"/>
  <c r="CC136" i="1"/>
  <c r="CE136" i="1"/>
  <c r="CF136" i="1"/>
  <c r="CG136" i="1"/>
  <c r="CH136" i="1"/>
  <c r="CI136" i="1"/>
  <c r="CJ136" i="1"/>
  <c r="I137" i="1"/>
  <c r="J137" i="1"/>
  <c r="CD137" i="1" s="1"/>
  <c r="K137" i="1"/>
  <c r="N137" i="1"/>
  <c r="O137" i="1"/>
  <c r="P137" i="1"/>
  <c r="CA137" i="1" s="1"/>
  <c r="Q137" i="1"/>
  <c r="R137" i="1" s="1"/>
  <c r="S137" i="1"/>
  <c r="T137" i="1" s="1"/>
  <c r="U137" i="1"/>
  <c r="V137" i="1"/>
  <c r="X137" i="1"/>
  <c r="Y137" i="1" s="1"/>
  <c r="Z137" i="1"/>
  <c r="AC137" i="1"/>
  <c r="AD137" i="1"/>
  <c r="AF137" i="1" s="1"/>
  <c r="AH137" i="1"/>
  <c r="AI137" i="1"/>
  <c r="AJ137" i="1" s="1"/>
  <c r="AK137" i="1"/>
  <c r="AL137" i="1"/>
  <c r="AM137" i="1"/>
  <c r="AO137" i="1"/>
  <c r="BD137" i="1" s="1"/>
  <c r="AP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E137" i="1"/>
  <c r="BF137" i="1"/>
  <c r="BG137" i="1"/>
  <c r="BH137" i="1"/>
  <c r="BI137" i="1"/>
  <c r="BJ137" i="1"/>
  <c r="BL137" i="1"/>
  <c r="BM137" i="1"/>
  <c r="BO137" i="1"/>
  <c r="BQ137" i="1" s="1"/>
  <c r="BT137" i="1"/>
  <c r="BU137" i="1"/>
  <c r="BV137" i="1"/>
  <c r="BX137" i="1"/>
  <c r="L137" i="1" s="1"/>
  <c r="BY137" i="1"/>
  <c r="CB137" i="1"/>
  <c r="CC137" i="1"/>
  <c r="AQ137" i="1" s="1"/>
  <c r="BS137" i="1" s="1"/>
  <c r="CE137" i="1"/>
  <c r="CF137" i="1"/>
  <c r="CG137" i="1"/>
  <c r="CH137" i="1"/>
  <c r="CI137" i="1"/>
  <c r="CJ137" i="1"/>
  <c r="I138" i="1"/>
  <c r="J138" i="1"/>
  <c r="K138" i="1"/>
  <c r="N138" i="1"/>
  <c r="O138" i="1"/>
  <c r="P138" i="1"/>
  <c r="R138" i="1"/>
  <c r="S138" i="1"/>
  <c r="X138" i="1"/>
  <c r="AC138" i="1"/>
  <c r="AO138" i="1"/>
  <c r="Q138" i="1" s="1"/>
  <c r="AP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D138" i="1"/>
  <c r="BE138" i="1"/>
  <c r="BU138" i="1" s="1"/>
  <c r="BF138" i="1"/>
  <c r="BG138" i="1"/>
  <c r="BI138" i="1"/>
  <c r="BL138" i="1" s="1"/>
  <c r="BJ138" i="1"/>
  <c r="AN138" i="1" s="1"/>
  <c r="BM138" i="1"/>
  <c r="BO138" i="1"/>
  <c r="BQ138" i="1" s="1"/>
  <c r="BN138" i="1" s="1"/>
  <c r="BT138" i="1"/>
  <c r="BV138" i="1"/>
  <c r="BW138" i="1"/>
  <c r="BX138" i="1"/>
  <c r="L138" i="1" s="1"/>
  <c r="BY138" i="1"/>
  <c r="CA138" i="1"/>
  <c r="CB138" i="1"/>
  <c r="CC138" i="1"/>
  <c r="AQ138" i="1" s="1"/>
  <c r="CD138" i="1"/>
  <c r="CE138" i="1"/>
  <c r="CF138" i="1"/>
  <c r="CG138" i="1"/>
  <c r="CH138" i="1"/>
  <c r="CI138" i="1"/>
  <c r="CJ138" i="1"/>
  <c r="I139" i="1"/>
  <c r="J139" i="1"/>
  <c r="BF139" i="1" s="1"/>
  <c r="K139" i="1"/>
  <c r="M139" i="1"/>
  <c r="N139" i="1"/>
  <c r="O139" i="1"/>
  <c r="P139" i="1"/>
  <c r="S139" i="1"/>
  <c r="U139" i="1" s="1"/>
  <c r="T139" i="1"/>
  <c r="V139" i="1"/>
  <c r="W139" i="1"/>
  <c r="X139" i="1"/>
  <c r="AA139" i="1"/>
  <c r="AC139" i="1"/>
  <c r="AD139" i="1"/>
  <c r="AG139" i="1" s="1"/>
  <c r="AE139" i="1"/>
  <c r="AF139" i="1"/>
  <c r="AH139" i="1"/>
  <c r="AI139" i="1"/>
  <c r="AO139" i="1"/>
  <c r="Q139" i="1" s="1"/>
  <c r="R139" i="1" s="1"/>
  <c r="AP139" i="1"/>
  <c r="AR139" i="1"/>
  <c r="AS139" i="1"/>
  <c r="AT139" i="1"/>
  <c r="AU139" i="1" s="1"/>
  <c r="AV139" i="1"/>
  <c r="AX139" i="1"/>
  <c r="AY139" i="1"/>
  <c r="AZ139" i="1"/>
  <c r="BA139" i="1"/>
  <c r="BB139" i="1"/>
  <c r="BC139" i="1"/>
  <c r="BD139" i="1"/>
  <c r="BE139" i="1"/>
  <c r="BH139" i="1"/>
  <c r="BI139" i="1"/>
  <c r="BJ139" i="1"/>
  <c r="BK139" i="1" s="1"/>
  <c r="BL139" i="1"/>
  <c r="BM139" i="1"/>
  <c r="BO139" i="1"/>
  <c r="BQ139" i="1" s="1"/>
  <c r="BN139" i="1" s="1"/>
  <c r="BT139" i="1"/>
  <c r="AW139" i="1" s="1"/>
  <c r="BV139" i="1"/>
  <c r="BX139" i="1"/>
  <c r="BY139" i="1"/>
  <c r="CA139" i="1"/>
  <c r="CB139" i="1"/>
  <c r="CC139" i="1"/>
  <c r="AQ139" i="1" s="1"/>
  <c r="BS139" i="1" s="1"/>
  <c r="CD139" i="1"/>
  <c r="CE139" i="1"/>
  <c r="CF139" i="1"/>
  <c r="CG139" i="1"/>
  <c r="CH139" i="1"/>
  <c r="CI139" i="1"/>
  <c r="CJ139" i="1"/>
  <c r="I140" i="1"/>
  <c r="M140" i="1"/>
  <c r="N140" i="1"/>
  <c r="O140" i="1"/>
  <c r="P140" i="1"/>
  <c r="S140" i="1"/>
  <c r="T140" i="1"/>
  <c r="U140" i="1"/>
  <c r="V140" i="1"/>
  <c r="W140" i="1"/>
  <c r="X140" i="1"/>
  <c r="Y140" i="1"/>
  <c r="Z140" i="1"/>
  <c r="AC140" i="1"/>
  <c r="AI140" i="1"/>
  <c r="AJ140" i="1"/>
  <c r="AK140" i="1"/>
  <c r="AL140" i="1"/>
  <c r="AM140" i="1"/>
  <c r="AO140" i="1"/>
  <c r="AR140" i="1"/>
  <c r="AS140" i="1"/>
  <c r="AT140" i="1"/>
  <c r="AU140" i="1" s="1"/>
  <c r="AV140" i="1"/>
  <c r="AW140" i="1"/>
  <c r="AX140" i="1"/>
  <c r="AY140" i="1"/>
  <c r="AZ140" i="1"/>
  <c r="BA140" i="1"/>
  <c r="BB140" i="1"/>
  <c r="BC140" i="1"/>
  <c r="BE140" i="1"/>
  <c r="BI140" i="1"/>
  <c r="BJ140" i="1"/>
  <c r="BM140" i="1"/>
  <c r="BO140" i="1"/>
  <c r="BT140" i="1"/>
  <c r="BV140" i="1"/>
  <c r="BX140" i="1"/>
  <c r="BY140" i="1"/>
  <c r="CA140" i="1"/>
  <c r="CB140" i="1"/>
  <c r="CC140" i="1"/>
  <c r="AQ140" i="1" s="1"/>
  <c r="CE140" i="1"/>
  <c r="CF140" i="1"/>
  <c r="CG140" i="1"/>
  <c r="CH140" i="1"/>
  <c r="CI140" i="1"/>
  <c r="CJ140" i="1"/>
  <c r="I141" i="1"/>
  <c r="J141" i="1"/>
  <c r="K141" i="1"/>
  <c r="L141" i="1"/>
  <c r="N141" i="1"/>
  <c r="O141" i="1"/>
  <c r="P141" i="1"/>
  <c r="CA141" i="1" s="1"/>
  <c r="S141" i="1"/>
  <c r="W141" i="1" s="1"/>
  <c r="X141" i="1"/>
  <c r="Y141" i="1" s="1"/>
  <c r="AB141" i="1"/>
  <c r="AC141" i="1"/>
  <c r="AI141" i="1"/>
  <c r="AL141" i="1" s="1"/>
  <c r="AO141" i="1"/>
  <c r="Q141" i="1" s="1"/>
  <c r="R141" i="1" s="1"/>
  <c r="AQ141" i="1"/>
  <c r="BS141" i="1" s="1"/>
  <c r="AR141" i="1"/>
  <c r="AS141" i="1"/>
  <c r="AT141" i="1"/>
  <c r="AU141" i="1"/>
  <c r="AV141" i="1"/>
  <c r="AX141" i="1"/>
  <c r="AY141" i="1"/>
  <c r="AZ141" i="1"/>
  <c r="BA141" i="1"/>
  <c r="BB141" i="1"/>
  <c r="BC141" i="1"/>
  <c r="BF141" i="1"/>
  <c r="BG141" i="1"/>
  <c r="BH141" i="1"/>
  <c r="BI141" i="1"/>
  <c r="BJ141" i="1"/>
  <c r="BP141" i="1" s="1" a="1"/>
  <c r="BP141" i="1" s="1"/>
  <c r="BL141" i="1"/>
  <c r="BM141" i="1"/>
  <c r="BO141" i="1"/>
  <c r="BQ141" i="1" s="1"/>
  <c r="BT141" i="1"/>
  <c r="AW141" i="1" s="1"/>
  <c r="BV141" i="1"/>
  <c r="BX141" i="1"/>
  <c r="M141" i="1" s="1"/>
  <c r="BY141" i="1"/>
  <c r="CB141" i="1"/>
  <c r="CC141" i="1"/>
  <c r="CD141" i="1"/>
  <c r="CE141" i="1"/>
  <c r="CF141" i="1"/>
  <c r="CG141" i="1"/>
  <c r="CH141" i="1"/>
  <c r="CI141" i="1"/>
  <c r="CJ141" i="1"/>
  <c r="I142" i="1"/>
  <c r="M142" i="1"/>
  <c r="N142" i="1"/>
  <c r="O142" i="1"/>
  <c r="P142" i="1"/>
  <c r="CA142" i="1" s="1"/>
  <c r="Q142" i="1"/>
  <c r="S142" i="1"/>
  <c r="T142" i="1" s="1"/>
  <c r="U142" i="1"/>
  <c r="X142" i="1"/>
  <c r="AA142" i="1" s="1"/>
  <c r="Y142" i="1"/>
  <c r="Z142" i="1"/>
  <c r="AB142" i="1"/>
  <c r="AC142" i="1"/>
  <c r="AD142" i="1"/>
  <c r="AG142" i="1"/>
  <c r="AI142" i="1"/>
  <c r="AM142" i="1" s="1"/>
  <c r="AJ142" i="1"/>
  <c r="AK142" i="1"/>
  <c r="AL142" i="1"/>
  <c r="AO142" i="1"/>
  <c r="AP142" i="1" s="1"/>
  <c r="AR142" i="1"/>
  <c r="AS142" i="1"/>
  <c r="AT142" i="1"/>
  <c r="AU142" i="1" s="1"/>
  <c r="AV142" i="1"/>
  <c r="AW142" i="1"/>
  <c r="AX142" i="1"/>
  <c r="AY142" i="1"/>
  <c r="AZ142" i="1"/>
  <c r="BA142" i="1"/>
  <c r="BB142" i="1"/>
  <c r="BC142" i="1"/>
  <c r="BI142" i="1"/>
  <c r="BJ142" i="1"/>
  <c r="BL142" i="1"/>
  <c r="BM142" i="1"/>
  <c r="BO142" i="1"/>
  <c r="BT142" i="1"/>
  <c r="BV142" i="1"/>
  <c r="BX142" i="1"/>
  <c r="L142" i="1" s="1"/>
  <c r="BY142" i="1"/>
  <c r="CB142" i="1"/>
  <c r="CC142" i="1"/>
  <c r="CE142" i="1"/>
  <c r="CF142" i="1"/>
  <c r="CG142" i="1"/>
  <c r="CH142" i="1"/>
  <c r="CI142" i="1"/>
  <c r="CJ142" i="1"/>
  <c r="I143" i="1"/>
  <c r="K143" i="1"/>
  <c r="N143" i="1"/>
  <c r="O143" i="1"/>
  <c r="P143" i="1"/>
  <c r="CA143" i="1" s="1"/>
  <c r="S143" i="1"/>
  <c r="W143" i="1" s="1"/>
  <c r="X143" i="1"/>
  <c r="Y143" i="1" s="1"/>
  <c r="Z143" i="1"/>
  <c r="AA143" i="1"/>
  <c r="AB143" i="1"/>
  <c r="AC143" i="1"/>
  <c r="AD143" i="1"/>
  <c r="AE143" i="1"/>
  <c r="AF143" i="1"/>
  <c r="AI143" i="1"/>
  <c r="AO143" i="1"/>
  <c r="Q143" i="1" s="1"/>
  <c r="AP143" i="1"/>
  <c r="AQ143" i="1"/>
  <c r="BS143" i="1" s="1"/>
  <c r="AR143" i="1"/>
  <c r="AS143" i="1"/>
  <c r="AT143" i="1"/>
  <c r="AU143" i="1"/>
  <c r="AV143" i="1"/>
  <c r="AX143" i="1"/>
  <c r="AY143" i="1"/>
  <c r="AZ143" i="1"/>
  <c r="BA143" i="1"/>
  <c r="BB143" i="1"/>
  <c r="BC143" i="1"/>
  <c r="BD143" i="1"/>
  <c r="BE143" i="1"/>
  <c r="BH143" i="1"/>
  <c r="BI143" i="1"/>
  <c r="BJ143" i="1"/>
  <c r="AN143" i="1" s="1"/>
  <c r="BK143" i="1"/>
  <c r="BL143" i="1"/>
  <c r="BM143" i="1"/>
  <c r="BO143" i="1"/>
  <c r="BQ143" i="1" s="1"/>
  <c r="BN143" i="1" s="1"/>
  <c r="BT143" i="1"/>
  <c r="AW143" i="1" s="1"/>
  <c r="BV143" i="1"/>
  <c r="BX143" i="1"/>
  <c r="L143" i="1" s="1"/>
  <c r="BY143" i="1"/>
  <c r="CB143" i="1"/>
  <c r="CC143" i="1"/>
  <c r="CE143" i="1"/>
  <c r="CF143" i="1"/>
  <c r="CG143" i="1"/>
  <c r="CH143" i="1"/>
  <c r="CI143" i="1"/>
  <c r="CJ143" i="1"/>
  <c r="I144" i="1"/>
  <c r="M144" i="1"/>
  <c r="N144" i="1"/>
  <c r="O144" i="1"/>
  <c r="P144" i="1"/>
  <c r="S144" i="1"/>
  <c r="T144" i="1"/>
  <c r="U144" i="1"/>
  <c r="V144" i="1"/>
  <c r="W144" i="1"/>
  <c r="X144" i="1"/>
  <c r="Y144" i="1"/>
  <c r="Z144" i="1"/>
  <c r="AA144" i="1"/>
  <c r="AB144" i="1"/>
  <c r="AC144" i="1"/>
  <c r="AI144" i="1"/>
  <c r="AJ144" i="1" s="1"/>
  <c r="AK144" i="1"/>
  <c r="AO144" i="1"/>
  <c r="AP144" i="1" s="1"/>
  <c r="AR144" i="1"/>
  <c r="AS144" i="1"/>
  <c r="AT144" i="1"/>
  <c r="AU144" i="1" s="1"/>
  <c r="AV144" i="1"/>
  <c r="AX144" i="1"/>
  <c r="AY144" i="1"/>
  <c r="AZ144" i="1"/>
  <c r="BA144" i="1"/>
  <c r="BB144" i="1"/>
  <c r="BC144" i="1"/>
  <c r="BD144" i="1"/>
  <c r="BI144" i="1"/>
  <c r="BL144" i="1" s="1"/>
  <c r="BJ144" i="1"/>
  <c r="BM144" i="1"/>
  <c r="BO144" i="1"/>
  <c r="BQ144" i="1" s="1"/>
  <c r="BN144" i="1" s="1"/>
  <c r="BT144" i="1"/>
  <c r="AW144" i="1" s="1"/>
  <c r="BV144" i="1"/>
  <c r="BX144" i="1"/>
  <c r="L144" i="1" s="1"/>
  <c r="BY144" i="1"/>
  <c r="CA144" i="1"/>
  <c r="CB144" i="1"/>
  <c r="CC144" i="1"/>
  <c r="CE144" i="1"/>
  <c r="CF144" i="1"/>
  <c r="CG144" i="1"/>
  <c r="CH144" i="1"/>
  <c r="CI144" i="1"/>
  <c r="CJ144" i="1"/>
  <c r="I145" i="1"/>
  <c r="J145" i="1"/>
  <c r="K145" i="1"/>
  <c r="M145" i="1"/>
  <c r="N145" i="1"/>
  <c r="O145" i="1"/>
  <c r="P145" i="1"/>
  <c r="S145" i="1"/>
  <c r="U145" i="1" s="1"/>
  <c r="V145" i="1"/>
  <c r="W145" i="1"/>
  <c r="X145" i="1"/>
  <c r="AA145" i="1"/>
  <c r="AC145" i="1"/>
  <c r="AD145" i="1"/>
  <c r="AG145" i="1" s="1"/>
  <c r="AE145" i="1"/>
  <c r="AF145" i="1"/>
  <c r="AH145" i="1"/>
  <c r="AI145" i="1"/>
  <c r="AJ145" i="1"/>
  <c r="AM145" i="1"/>
  <c r="AO145" i="1"/>
  <c r="Q145" i="1" s="1"/>
  <c r="R145" i="1" s="1"/>
  <c r="AP145" i="1"/>
  <c r="AR145" i="1"/>
  <c r="AS145" i="1"/>
  <c r="AT145" i="1"/>
  <c r="AU145" i="1"/>
  <c r="AV145" i="1"/>
  <c r="AX145" i="1"/>
  <c r="AY145" i="1"/>
  <c r="AZ145" i="1"/>
  <c r="BA145" i="1"/>
  <c r="BB145" i="1"/>
  <c r="BC145" i="1"/>
  <c r="BD145" i="1"/>
  <c r="BE145" i="1"/>
  <c r="BH145" i="1"/>
  <c r="BI145" i="1"/>
  <c r="BL145" i="1" s="1"/>
  <c r="BJ145" i="1"/>
  <c r="AN145" i="1" s="1"/>
  <c r="BM145" i="1"/>
  <c r="BO145" i="1"/>
  <c r="BQ145" i="1" s="1"/>
  <c r="BN145" i="1" s="1"/>
  <c r="BT145" i="1"/>
  <c r="AW145" i="1" s="1"/>
  <c r="BV145" i="1"/>
  <c r="BX145" i="1"/>
  <c r="BY145" i="1"/>
  <c r="CA145" i="1"/>
  <c r="CB145" i="1"/>
  <c r="CC145" i="1"/>
  <c r="CE145" i="1"/>
  <c r="CF145" i="1"/>
  <c r="CG145" i="1"/>
  <c r="CH145" i="1"/>
  <c r="CI145" i="1"/>
  <c r="CJ145" i="1"/>
  <c r="I146" i="1"/>
  <c r="N146" i="1"/>
  <c r="O146" i="1"/>
  <c r="P146" i="1"/>
  <c r="Q146" i="1"/>
  <c r="S146" i="1"/>
  <c r="W146" i="1" s="1"/>
  <c r="T146" i="1"/>
  <c r="U146" i="1"/>
  <c r="V146" i="1"/>
  <c r="X146" i="1"/>
  <c r="AB146" i="1" s="1"/>
  <c r="Y146" i="1"/>
  <c r="Z146" i="1"/>
  <c r="AA146" i="1"/>
  <c r="AC146" i="1"/>
  <c r="AI146" i="1"/>
  <c r="AJ146" i="1"/>
  <c r="AK146" i="1"/>
  <c r="AL146" i="1"/>
  <c r="AM146" i="1"/>
  <c r="AO146" i="1"/>
  <c r="J146" i="1" s="1"/>
  <c r="AR146" i="1"/>
  <c r="AS146" i="1"/>
  <c r="AT146" i="1"/>
  <c r="AU146" i="1" s="1"/>
  <c r="AV146" i="1"/>
  <c r="AW146" i="1"/>
  <c r="AX146" i="1"/>
  <c r="AY146" i="1"/>
  <c r="AZ146" i="1"/>
  <c r="BA146" i="1"/>
  <c r="BB146" i="1"/>
  <c r="BC146" i="1"/>
  <c r="BD146" i="1"/>
  <c r="BF146" i="1"/>
  <c r="BH146" i="1"/>
  <c r="BI146" i="1"/>
  <c r="BJ146" i="1"/>
  <c r="BM146" i="1"/>
  <c r="BO146" i="1"/>
  <c r="BT146" i="1"/>
  <c r="BV146" i="1"/>
  <c r="BX146" i="1"/>
  <c r="L146" i="1" s="1"/>
  <c r="BY146" i="1"/>
  <c r="CA146" i="1"/>
  <c r="CB146" i="1"/>
  <c r="CC146" i="1"/>
  <c r="AQ146" i="1" s="1"/>
  <c r="BS146" i="1" s="1"/>
  <c r="CE146" i="1"/>
  <c r="CF146" i="1"/>
  <c r="CG146" i="1"/>
  <c r="CH146" i="1"/>
  <c r="CI146" i="1"/>
  <c r="CJ146" i="1"/>
  <c r="I147" i="1"/>
  <c r="N147" i="1"/>
  <c r="O147" i="1"/>
  <c r="P147" i="1"/>
  <c r="CA147" i="1" s="1"/>
  <c r="S147" i="1"/>
  <c r="V147" i="1" s="1"/>
  <c r="X147" i="1"/>
  <c r="Y147" i="1" s="1"/>
  <c r="Z147" i="1"/>
  <c r="AA147" i="1"/>
  <c r="AB147" i="1"/>
  <c r="AC147" i="1"/>
  <c r="AI147" i="1"/>
  <c r="AK147" i="1" s="1"/>
  <c r="AJ147" i="1"/>
  <c r="AL147" i="1"/>
  <c r="AO147" i="1"/>
  <c r="AR147" i="1"/>
  <c r="AS147" i="1"/>
  <c r="AT147" i="1"/>
  <c r="AU147" i="1"/>
  <c r="AV147" i="1"/>
  <c r="AX147" i="1"/>
  <c r="AY147" i="1"/>
  <c r="AZ147" i="1"/>
  <c r="BA147" i="1"/>
  <c r="BB147" i="1"/>
  <c r="BC147" i="1"/>
  <c r="BI147" i="1"/>
  <c r="BJ147" i="1"/>
  <c r="BL147" i="1"/>
  <c r="BM147" i="1"/>
  <c r="BO147" i="1"/>
  <c r="BQ147" i="1" s="1"/>
  <c r="BT147" i="1"/>
  <c r="AW147" i="1" s="1"/>
  <c r="BV147" i="1"/>
  <c r="BX147" i="1"/>
  <c r="BY147" i="1"/>
  <c r="CB147" i="1"/>
  <c r="CC147" i="1"/>
  <c r="CE147" i="1"/>
  <c r="CF147" i="1"/>
  <c r="CG147" i="1"/>
  <c r="CH147" i="1"/>
  <c r="CI147" i="1"/>
  <c r="CJ147" i="1"/>
  <c r="I148" i="1"/>
  <c r="L148" i="1"/>
  <c r="N148" i="1"/>
  <c r="O148" i="1"/>
  <c r="P148" i="1"/>
  <c r="CA148" i="1" s="1"/>
  <c r="S148" i="1"/>
  <c r="U148" i="1"/>
  <c r="X148" i="1"/>
  <c r="Z148" i="1"/>
  <c r="AC148" i="1"/>
  <c r="AI148" i="1"/>
  <c r="AM148" i="1" s="1"/>
  <c r="AJ148" i="1"/>
  <c r="AK148" i="1"/>
  <c r="AL148" i="1"/>
  <c r="AO148" i="1"/>
  <c r="AP148" i="1"/>
  <c r="AQ148" i="1"/>
  <c r="BS148" i="1" s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I148" i="1"/>
  <c r="BL148" i="1" s="1"/>
  <c r="BJ148" i="1"/>
  <c r="BZ148" i="1" s="1"/>
  <c r="BM148" i="1"/>
  <c r="BO148" i="1"/>
  <c r="BQ148" i="1" s="1"/>
  <c r="BN148" i="1" s="1"/>
  <c r="BT148" i="1"/>
  <c r="BV148" i="1"/>
  <c r="BX148" i="1"/>
  <c r="M148" i="1" s="1"/>
  <c r="BY148" i="1"/>
  <c r="CB148" i="1"/>
  <c r="CC148" i="1"/>
  <c r="CE148" i="1"/>
  <c r="CF148" i="1"/>
  <c r="CG148" i="1"/>
  <c r="CH148" i="1"/>
  <c r="CI148" i="1"/>
  <c r="CJ148" i="1"/>
  <c r="I149" i="1"/>
  <c r="K149" i="1"/>
  <c r="N149" i="1"/>
  <c r="O149" i="1"/>
  <c r="P149" i="1"/>
  <c r="CA149" i="1" s="1"/>
  <c r="R149" i="1"/>
  <c r="S149" i="1"/>
  <c r="X149" i="1"/>
  <c r="Y149" i="1"/>
  <c r="Z149" i="1"/>
  <c r="AA149" i="1"/>
  <c r="AB149" i="1"/>
  <c r="AC149" i="1"/>
  <c r="AD149" i="1"/>
  <c r="AF149" i="1" s="1"/>
  <c r="AE149" i="1"/>
  <c r="AI149" i="1"/>
  <c r="AO149" i="1"/>
  <c r="Q149" i="1" s="1"/>
  <c r="AP149" i="1"/>
  <c r="AQ149" i="1"/>
  <c r="AR149" i="1"/>
  <c r="AS149" i="1"/>
  <c r="AT149" i="1"/>
  <c r="AU149" i="1"/>
  <c r="AV149" i="1"/>
  <c r="AX149" i="1"/>
  <c r="AY149" i="1"/>
  <c r="AZ149" i="1"/>
  <c r="BA149" i="1"/>
  <c r="BB149" i="1"/>
  <c r="BC149" i="1"/>
  <c r="BD149" i="1"/>
  <c r="BE149" i="1"/>
  <c r="BI149" i="1"/>
  <c r="BJ149" i="1"/>
  <c r="BL149" i="1"/>
  <c r="BM149" i="1"/>
  <c r="BO149" i="1"/>
  <c r="BQ149" i="1" s="1"/>
  <c r="BN149" i="1" s="1"/>
  <c r="BT149" i="1"/>
  <c r="AW149" i="1" s="1"/>
  <c r="BV149" i="1"/>
  <c r="BX149" i="1"/>
  <c r="L149" i="1" s="1"/>
  <c r="BY149" i="1"/>
  <c r="CB149" i="1"/>
  <c r="CC149" i="1"/>
  <c r="CE149" i="1"/>
  <c r="CF149" i="1"/>
  <c r="CG149" i="1"/>
  <c r="CH149" i="1"/>
  <c r="CI149" i="1"/>
  <c r="CJ149" i="1"/>
  <c r="I150" i="1"/>
  <c r="K150" i="1"/>
  <c r="N150" i="1"/>
  <c r="O150" i="1"/>
  <c r="P150" i="1"/>
  <c r="CA150" i="1" s="1"/>
  <c r="Q150" i="1"/>
  <c r="R150" i="1"/>
  <c r="S150" i="1"/>
  <c r="U150" i="1"/>
  <c r="X150" i="1"/>
  <c r="Y150" i="1"/>
  <c r="Z150" i="1"/>
  <c r="AA150" i="1"/>
  <c r="AB150" i="1"/>
  <c r="AC150" i="1"/>
  <c r="AD150" i="1"/>
  <c r="AF150" i="1" s="1"/>
  <c r="AE150" i="1"/>
  <c r="AG150" i="1"/>
  <c r="AH150" i="1"/>
  <c r="AI150" i="1"/>
  <c r="AK150" i="1"/>
  <c r="AO150" i="1"/>
  <c r="AP150" i="1" s="1"/>
  <c r="AQ150" i="1"/>
  <c r="AR150" i="1"/>
  <c r="AS150" i="1"/>
  <c r="AT150" i="1"/>
  <c r="AU150" i="1" s="1"/>
  <c r="AV150" i="1"/>
  <c r="AW150" i="1"/>
  <c r="AX150" i="1"/>
  <c r="AY150" i="1"/>
  <c r="AZ150" i="1"/>
  <c r="BA150" i="1"/>
  <c r="BB150" i="1"/>
  <c r="BC150" i="1"/>
  <c r="BD150" i="1"/>
  <c r="BE150" i="1"/>
  <c r="BI150" i="1"/>
  <c r="BL150" i="1" s="1"/>
  <c r="BJ150" i="1"/>
  <c r="AN150" i="1" s="1"/>
  <c r="BM150" i="1"/>
  <c r="BO150" i="1"/>
  <c r="BQ150" i="1" s="1"/>
  <c r="BN150" i="1" s="1"/>
  <c r="BT150" i="1"/>
  <c r="BV150" i="1"/>
  <c r="BX150" i="1"/>
  <c r="BY150" i="1"/>
  <c r="CB150" i="1"/>
  <c r="CC150" i="1"/>
  <c r="CE150" i="1"/>
  <c r="CF150" i="1"/>
  <c r="CG150" i="1"/>
  <c r="CH150" i="1"/>
  <c r="CI150" i="1"/>
  <c r="CJ150" i="1"/>
  <c r="I151" i="1"/>
  <c r="J151" i="1"/>
  <c r="K151" i="1"/>
  <c r="M151" i="1"/>
  <c r="N151" i="1"/>
  <c r="O151" i="1"/>
  <c r="P151" i="1"/>
  <c r="S151" i="1"/>
  <c r="X151" i="1"/>
  <c r="Y151" i="1" s="1"/>
  <c r="AA151" i="1"/>
  <c r="AC151" i="1"/>
  <c r="AD151" i="1"/>
  <c r="AF151" i="1" s="1"/>
  <c r="AI151" i="1"/>
  <c r="AL151" i="1" s="1"/>
  <c r="AJ151" i="1"/>
  <c r="AK151" i="1"/>
  <c r="AO151" i="1"/>
  <c r="AP151" i="1"/>
  <c r="AR151" i="1"/>
  <c r="AS151" i="1"/>
  <c r="AT151" i="1"/>
  <c r="AU151" i="1"/>
  <c r="AV151" i="1"/>
  <c r="AX151" i="1"/>
  <c r="AY151" i="1"/>
  <c r="AZ151" i="1"/>
  <c r="BA151" i="1"/>
  <c r="BB151" i="1"/>
  <c r="BC151" i="1"/>
  <c r="BD151" i="1"/>
  <c r="BE151" i="1"/>
  <c r="BF151" i="1"/>
  <c r="BG151" i="1"/>
  <c r="BH151" i="1"/>
  <c r="BI151" i="1"/>
  <c r="BL151" i="1" s="1"/>
  <c r="BJ151" i="1"/>
  <c r="BK151" i="1" s="1"/>
  <c r="BM151" i="1"/>
  <c r="BO151" i="1"/>
  <c r="BQ151" i="1" s="1"/>
  <c r="BT151" i="1"/>
  <c r="AW151" i="1" s="1"/>
  <c r="BV151" i="1"/>
  <c r="BX151" i="1"/>
  <c r="BY151" i="1"/>
  <c r="CA151" i="1"/>
  <c r="CB151" i="1"/>
  <c r="CC151" i="1"/>
  <c r="CD151" i="1"/>
  <c r="CE151" i="1"/>
  <c r="CF151" i="1"/>
  <c r="CG151" i="1"/>
  <c r="CH151" i="1"/>
  <c r="CI151" i="1"/>
  <c r="CJ151" i="1"/>
  <c r="I152" i="1"/>
  <c r="M152" i="1"/>
  <c r="N152" i="1"/>
  <c r="O152" i="1"/>
  <c r="P152" i="1"/>
  <c r="S152" i="1"/>
  <c r="V152" i="1" s="1"/>
  <c r="T152" i="1"/>
  <c r="U152" i="1"/>
  <c r="X152" i="1"/>
  <c r="AB152" i="1" s="1"/>
  <c r="AC152" i="1"/>
  <c r="AO152" i="1"/>
  <c r="K152" i="1" s="1"/>
  <c r="AQ152" i="1"/>
  <c r="BS152" i="1" s="1"/>
  <c r="AR152" i="1"/>
  <c r="AS152" i="1"/>
  <c r="AT152" i="1"/>
  <c r="AU152" i="1" s="1"/>
  <c r="AV152" i="1"/>
  <c r="AW152" i="1"/>
  <c r="AX152" i="1"/>
  <c r="AY152" i="1"/>
  <c r="AZ152" i="1"/>
  <c r="BA152" i="1"/>
  <c r="BB152" i="1"/>
  <c r="BC152" i="1"/>
  <c r="BE152" i="1"/>
  <c r="BI152" i="1"/>
  <c r="BL152" i="1" s="1"/>
  <c r="BJ152" i="1"/>
  <c r="BZ152" i="1" s="1"/>
  <c r="BM152" i="1"/>
  <c r="BO152" i="1"/>
  <c r="BQ152" i="1" s="1"/>
  <c r="BT152" i="1"/>
  <c r="BV152" i="1"/>
  <c r="BX152" i="1"/>
  <c r="BY152" i="1"/>
  <c r="CA152" i="1"/>
  <c r="CB152" i="1"/>
  <c r="CC152" i="1"/>
  <c r="L152" i="1" s="1"/>
  <c r="CE152" i="1"/>
  <c r="CF152" i="1"/>
  <c r="CG152" i="1"/>
  <c r="CH152" i="1"/>
  <c r="CI152" i="1"/>
  <c r="CJ152" i="1"/>
  <c r="I153" i="1"/>
  <c r="L153" i="1"/>
  <c r="M153" i="1"/>
  <c r="N153" i="1"/>
  <c r="O153" i="1"/>
  <c r="P153" i="1"/>
  <c r="CA153" i="1" s="1"/>
  <c r="S153" i="1"/>
  <c r="T153" i="1" s="1"/>
  <c r="X153" i="1"/>
  <c r="AA153" i="1"/>
  <c r="AC153" i="1"/>
  <c r="AO153" i="1"/>
  <c r="AR153" i="1"/>
  <c r="AS153" i="1"/>
  <c r="AT153" i="1"/>
  <c r="AU153" i="1"/>
  <c r="AV153" i="1"/>
  <c r="AX153" i="1"/>
  <c r="AY153" i="1"/>
  <c r="AZ153" i="1"/>
  <c r="BA153" i="1"/>
  <c r="BB153" i="1"/>
  <c r="BC153" i="1"/>
  <c r="BE153" i="1"/>
  <c r="BI153" i="1"/>
  <c r="BJ153" i="1"/>
  <c r="BK153" i="1" s="1"/>
  <c r="BL153" i="1"/>
  <c r="BM153" i="1"/>
  <c r="BO153" i="1"/>
  <c r="BQ153" i="1" s="1"/>
  <c r="BT153" i="1"/>
  <c r="AW153" i="1" s="1"/>
  <c r="BV153" i="1"/>
  <c r="BX153" i="1"/>
  <c r="BY153" i="1"/>
  <c r="CB153" i="1"/>
  <c r="CC153" i="1"/>
  <c r="CE153" i="1"/>
  <c r="CF153" i="1"/>
  <c r="CG153" i="1"/>
  <c r="CH153" i="1"/>
  <c r="CI153" i="1"/>
  <c r="CJ153" i="1"/>
  <c r="I154" i="1"/>
  <c r="L154" i="1"/>
  <c r="M154" i="1"/>
  <c r="N154" i="1"/>
  <c r="O154" i="1"/>
  <c r="P154" i="1"/>
  <c r="CA154" i="1" s="1"/>
  <c r="S154" i="1"/>
  <c r="U154" i="1" s="1"/>
  <c r="X154" i="1"/>
  <c r="Y154" i="1"/>
  <c r="Z154" i="1"/>
  <c r="AA154" i="1"/>
  <c r="AB154" i="1"/>
  <c r="AC154" i="1"/>
  <c r="AO154" i="1"/>
  <c r="Q154" i="1" s="1"/>
  <c r="AR154" i="1"/>
  <c r="AS154" i="1"/>
  <c r="AT154" i="1"/>
  <c r="AU154" i="1"/>
  <c r="AV154" i="1"/>
  <c r="AX154" i="1"/>
  <c r="AY154" i="1"/>
  <c r="AZ154" i="1"/>
  <c r="BA154" i="1"/>
  <c r="BB154" i="1"/>
  <c r="BC154" i="1"/>
  <c r="BI154" i="1"/>
  <c r="BL154" i="1" s="1"/>
  <c r="BJ154" i="1"/>
  <c r="BM154" i="1"/>
  <c r="BO154" i="1"/>
  <c r="BQ154" i="1" s="1"/>
  <c r="BN154" i="1" s="1"/>
  <c r="BT154" i="1"/>
  <c r="AW154" i="1" s="1"/>
  <c r="BV154" i="1"/>
  <c r="BX154" i="1"/>
  <c r="BY154" i="1"/>
  <c r="BZ154" i="1"/>
  <c r="CB154" i="1"/>
  <c r="CC154" i="1"/>
  <c r="CE154" i="1"/>
  <c r="CF154" i="1"/>
  <c r="CG154" i="1"/>
  <c r="CH154" i="1"/>
  <c r="CI154" i="1"/>
  <c r="CJ154" i="1"/>
  <c r="I155" i="1"/>
  <c r="K155" i="1"/>
  <c r="M155" i="1"/>
  <c r="N155" i="1"/>
  <c r="O155" i="1"/>
  <c r="P155" i="1"/>
  <c r="Q155" i="1"/>
  <c r="R155" i="1" s="1"/>
  <c r="S155" i="1"/>
  <c r="V155" i="1" s="1"/>
  <c r="T155" i="1"/>
  <c r="U155" i="1"/>
  <c r="W155" i="1"/>
  <c r="X155" i="1"/>
  <c r="Y155" i="1"/>
  <c r="Z155" i="1"/>
  <c r="AA155" i="1"/>
  <c r="AB155" i="1"/>
  <c r="AC155" i="1"/>
  <c r="AD155" i="1"/>
  <c r="AE155" i="1" s="1"/>
  <c r="AO155" i="1"/>
  <c r="AP155" i="1"/>
  <c r="AR155" i="1"/>
  <c r="AS155" i="1"/>
  <c r="AT155" i="1"/>
  <c r="AU155" i="1"/>
  <c r="AV155" i="1"/>
  <c r="AX155" i="1"/>
  <c r="AY155" i="1"/>
  <c r="AZ155" i="1"/>
  <c r="BA155" i="1"/>
  <c r="BB155" i="1"/>
  <c r="BC155" i="1"/>
  <c r="BD155" i="1"/>
  <c r="BE155" i="1"/>
  <c r="BI155" i="1"/>
  <c r="BJ155" i="1"/>
  <c r="BK155" i="1" s="1"/>
  <c r="BM155" i="1"/>
  <c r="BO155" i="1"/>
  <c r="BQ155" i="1" s="1"/>
  <c r="BT155" i="1"/>
  <c r="AW155" i="1" s="1"/>
  <c r="BV155" i="1"/>
  <c r="BX155" i="1"/>
  <c r="L155" i="1" s="1"/>
  <c r="BY155" i="1"/>
  <c r="CA155" i="1"/>
  <c r="CB155" i="1"/>
  <c r="CC155" i="1"/>
  <c r="CE155" i="1"/>
  <c r="CF155" i="1"/>
  <c r="CG155" i="1"/>
  <c r="CH155" i="1"/>
  <c r="CI155" i="1"/>
  <c r="CJ155" i="1"/>
  <c r="I156" i="1"/>
  <c r="N156" i="1"/>
  <c r="O156" i="1"/>
  <c r="P156" i="1"/>
  <c r="S156" i="1"/>
  <c r="T156" i="1" s="1"/>
  <c r="V156" i="1"/>
  <c r="W156" i="1"/>
  <c r="X156" i="1"/>
  <c r="Y156" i="1"/>
  <c r="Z156" i="1"/>
  <c r="AA156" i="1"/>
  <c r="AB156" i="1"/>
  <c r="AC156" i="1"/>
  <c r="AO156" i="1"/>
  <c r="AP156" i="1"/>
  <c r="AR156" i="1"/>
  <c r="AS156" i="1"/>
  <c r="AT156" i="1"/>
  <c r="AU156" i="1" s="1"/>
  <c r="AV156" i="1"/>
  <c r="AW156" i="1"/>
  <c r="AX156" i="1"/>
  <c r="AY156" i="1"/>
  <c r="AZ156" i="1"/>
  <c r="BA156" i="1"/>
  <c r="BB156" i="1"/>
  <c r="BC156" i="1"/>
  <c r="BI156" i="1"/>
  <c r="BJ156" i="1"/>
  <c r="BZ156" i="1" s="1"/>
  <c r="BM156" i="1"/>
  <c r="BO156" i="1"/>
  <c r="BQ156" i="1" s="1"/>
  <c r="BN156" i="1" s="1"/>
  <c r="BT156" i="1"/>
  <c r="BV156" i="1"/>
  <c r="BX156" i="1"/>
  <c r="BY156" i="1"/>
  <c r="CA156" i="1"/>
  <c r="CB156" i="1"/>
  <c r="CC156" i="1"/>
  <c r="CE156" i="1"/>
  <c r="CF156" i="1"/>
  <c r="CG156" i="1"/>
  <c r="CH156" i="1"/>
  <c r="CI156" i="1"/>
  <c r="CJ156" i="1"/>
  <c r="I157" i="1"/>
  <c r="J157" i="1"/>
  <c r="K157" i="1"/>
  <c r="M157" i="1"/>
  <c r="N157" i="1"/>
  <c r="O157" i="1"/>
  <c r="P157" i="1"/>
  <c r="Q157" i="1"/>
  <c r="R157" i="1"/>
  <c r="S157" i="1"/>
  <c r="U157" i="1" s="1"/>
  <c r="V157" i="1"/>
  <c r="X157" i="1"/>
  <c r="Z157" i="1" s="1"/>
  <c r="AC157" i="1"/>
  <c r="AD157" i="1"/>
  <c r="AG157" i="1" s="1"/>
  <c r="AE157" i="1"/>
  <c r="AI157" i="1"/>
  <c r="AO157" i="1"/>
  <c r="AP157" i="1"/>
  <c r="AR157" i="1"/>
  <c r="AS157" i="1"/>
  <c r="AT157" i="1"/>
  <c r="AU157" i="1"/>
  <c r="AV157" i="1"/>
  <c r="AX157" i="1"/>
  <c r="AY157" i="1"/>
  <c r="AZ157" i="1"/>
  <c r="BA157" i="1"/>
  <c r="BB157" i="1"/>
  <c r="BC157" i="1"/>
  <c r="BD157" i="1"/>
  <c r="BE157" i="1"/>
  <c r="BH157" i="1"/>
  <c r="BI157" i="1"/>
  <c r="BJ157" i="1"/>
  <c r="AN157" i="1" s="1"/>
  <c r="BK157" i="1"/>
  <c r="BL157" i="1"/>
  <c r="BM157" i="1"/>
  <c r="BO157" i="1"/>
  <c r="BQ157" i="1" s="1"/>
  <c r="BN157" i="1" s="1"/>
  <c r="BT157" i="1"/>
  <c r="AW157" i="1" s="1"/>
  <c r="BV157" i="1"/>
  <c r="BX157" i="1"/>
  <c r="BY157" i="1"/>
  <c r="CA157" i="1"/>
  <c r="CB157" i="1"/>
  <c r="CC157" i="1"/>
  <c r="L157" i="1" s="1"/>
  <c r="CE157" i="1"/>
  <c r="CF157" i="1"/>
  <c r="CG157" i="1"/>
  <c r="CH157" i="1"/>
  <c r="CI157" i="1"/>
  <c r="CJ157" i="1"/>
  <c r="I158" i="1"/>
  <c r="L158" i="1"/>
  <c r="N158" i="1"/>
  <c r="O158" i="1"/>
  <c r="P158" i="1"/>
  <c r="S158" i="1"/>
  <c r="T158" i="1" s="1"/>
  <c r="U158" i="1"/>
  <c r="V158" i="1"/>
  <c r="W158" i="1"/>
  <c r="X158" i="1"/>
  <c r="Z158" i="1"/>
  <c r="AC158" i="1"/>
  <c r="AI158" i="1"/>
  <c r="AL158" i="1" s="1"/>
  <c r="AJ158" i="1"/>
  <c r="AK158" i="1"/>
  <c r="AO158" i="1"/>
  <c r="AR158" i="1"/>
  <c r="AS158" i="1"/>
  <c r="AT158" i="1"/>
  <c r="AU158" i="1"/>
  <c r="AV158" i="1"/>
  <c r="AX158" i="1"/>
  <c r="AY158" i="1"/>
  <c r="AZ158" i="1"/>
  <c r="BA158" i="1"/>
  <c r="BB158" i="1"/>
  <c r="BC158" i="1"/>
  <c r="BH158" i="1"/>
  <c r="BI158" i="1"/>
  <c r="BJ158" i="1"/>
  <c r="BM158" i="1"/>
  <c r="BO158" i="1"/>
  <c r="BT158" i="1"/>
  <c r="AW158" i="1" s="1"/>
  <c r="BV158" i="1"/>
  <c r="BX158" i="1"/>
  <c r="M158" i="1" s="1"/>
  <c r="BY158" i="1"/>
  <c r="CA158" i="1"/>
  <c r="CB158" i="1"/>
  <c r="CC158" i="1"/>
  <c r="CE158" i="1"/>
  <c r="CF158" i="1"/>
  <c r="CG158" i="1"/>
  <c r="CH158" i="1"/>
  <c r="CI158" i="1"/>
  <c r="CJ158" i="1"/>
  <c r="I159" i="1"/>
  <c r="N159" i="1"/>
  <c r="O159" i="1"/>
  <c r="P159" i="1"/>
  <c r="CA159" i="1" s="1"/>
  <c r="S159" i="1"/>
  <c r="U159" i="1"/>
  <c r="V159" i="1"/>
  <c r="X159" i="1"/>
  <c r="Y159" i="1" s="1"/>
  <c r="AB159" i="1"/>
  <c r="AC159" i="1"/>
  <c r="AO159" i="1"/>
  <c r="AR159" i="1"/>
  <c r="AS159" i="1"/>
  <c r="AT159" i="1"/>
  <c r="AU159" i="1"/>
  <c r="AV159" i="1"/>
  <c r="AX159" i="1"/>
  <c r="AY159" i="1"/>
  <c r="AZ159" i="1"/>
  <c r="BA159" i="1"/>
  <c r="BB159" i="1"/>
  <c r="BC159" i="1"/>
  <c r="BI159" i="1"/>
  <c r="BJ159" i="1"/>
  <c r="BK159" i="1" s="1"/>
  <c r="BL159" i="1"/>
  <c r="BM159" i="1"/>
  <c r="BO159" i="1"/>
  <c r="BQ159" i="1" s="1"/>
  <c r="BT159" i="1"/>
  <c r="AW159" i="1" s="1"/>
  <c r="BV159" i="1"/>
  <c r="BX159" i="1"/>
  <c r="M159" i="1" s="1"/>
  <c r="BY159" i="1"/>
  <c r="CB159" i="1"/>
  <c r="CC159" i="1"/>
  <c r="CE159" i="1"/>
  <c r="CF159" i="1"/>
  <c r="CG159" i="1"/>
  <c r="CH159" i="1"/>
  <c r="CI159" i="1"/>
  <c r="CJ159" i="1"/>
  <c r="I160" i="1"/>
  <c r="J160" i="1"/>
  <c r="K160" i="1"/>
  <c r="N160" i="1"/>
  <c r="O160" i="1"/>
  <c r="P160" i="1"/>
  <c r="S160" i="1"/>
  <c r="T160" i="1" s="1"/>
  <c r="W160" i="1"/>
  <c r="X160" i="1"/>
  <c r="AA160" i="1" s="1"/>
  <c r="Y160" i="1"/>
  <c r="Z160" i="1"/>
  <c r="AB160" i="1"/>
  <c r="AC160" i="1"/>
  <c r="AO160" i="1"/>
  <c r="AP160" i="1"/>
  <c r="AR160" i="1"/>
  <c r="AS160" i="1"/>
  <c r="AT160" i="1"/>
  <c r="AU160" i="1" s="1"/>
  <c r="AV160" i="1"/>
  <c r="AW160" i="1"/>
  <c r="AX160" i="1"/>
  <c r="AY160" i="1"/>
  <c r="AZ160" i="1"/>
  <c r="BA160" i="1"/>
  <c r="BB160" i="1"/>
  <c r="BC160" i="1"/>
  <c r="BI160" i="1"/>
  <c r="BJ160" i="1"/>
  <c r="BZ160" i="1" s="1"/>
  <c r="BM160" i="1"/>
  <c r="BO160" i="1"/>
  <c r="BQ160" i="1" s="1"/>
  <c r="BN160" i="1" s="1"/>
  <c r="BT160" i="1"/>
  <c r="BV160" i="1"/>
  <c r="BW160" i="1"/>
  <c r="BX160" i="1"/>
  <c r="L160" i="1" s="1"/>
  <c r="BY160" i="1"/>
  <c r="CB160" i="1"/>
  <c r="CC160" i="1"/>
  <c r="AQ160" i="1" s="1"/>
  <c r="CE160" i="1"/>
  <c r="CF160" i="1"/>
  <c r="CG160" i="1"/>
  <c r="CH160" i="1"/>
  <c r="CI160" i="1"/>
  <c r="CJ160" i="1"/>
  <c r="I161" i="1"/>
  <c r="K161" i="1"/>
  <c r="L161" i="1"/>
  <c r="N161" i="1"/>
  <c r="O161" i="1"/>
  <c r="P161" i="1"/>
  <c r="S161" i="1"/>
  <c r="X161" i="1"/>
  <c r="Y161" i="1"/>
  <c r="AC161" i="1"/>
  <c r="AI161" i="1"/>
  <c r="AO161" i="1"/>
  <c r="J161" i="1" s="1"/>
  <c r="BF161" i="1" s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D161" i="1"/>
  <c r="BE161" i="1"/>
  <c r="BG161" i="1"/>
  <c r="BH161" i="1"/>
  <c r="BI161" i="1"/>
  <c r="BL161" i="1" s="1"/>
  <c r="BJ161" i="1"/>
  <c r="BM161" i="1"/>
  <c r="BO161" i="1"/>
  <c r="BT161" i="1"/>
  <c r="BV161" i="1"/>
  <c r="BX161" i="1"/>
  <c r="M161" i="1" s="1"/>
  <c r="BY161" i="1"/>
  <c r="CA161" i="1"/>
  <c r="CB161" i="1"/>
  <c r="CC161" i="1"/>
  <c r="CD161" i="1"/>
  <c r="CE161" i="1"/>
  <c r="CF161" i="1"/>
  <c r="CG161" i="1"/>
  <c r="CH161" i="1"/>
  <c r="CI161" i="1"/>
  <c r="CJ161" i="1"/>
  <c r="I162" i="1"/>
  <c r="N162" i="1"/>
  <c r="O162" i="1"/>
  <c r="P162" i="1"/>
  <c r="CA162" i="1" s="1"/>
  <c r="X162" i="1"/>
  <c r="Y162" i="1"/>
  <c r="Z162" i="1"/>
  <c r="AA162" i="1"/>
  <c r="AB162" i="1"/>
  <c r="AC162" i="1"/>
  <c r="AI162" i="1"/>
  <c r="AJ162" i="1" s="1"/>
  <c r="AL162" i="1"/>
  <c r="AM162" i="1"/>
  <c r="AO162" i="1"/>
  <c r="AD162" i="1" s="1"/>
  <c r="AR162" i="1"/>
  <c r="AS162" i="1"/>
  <c r="AT162" i="1"/>
  <c r="AU162" i="1" s="1"/>
  <c r="AV162" i="1"/>
  <c r="AX162" i="1"/>
  <c r="AY162" i="1"/>
  <c r="BA162" i="1"/>
  <c r="BB162" i="1"/>
  <c r="BC162" i="1"/>
  <c r="BD162" i="1"/>
  <c r="BI162" i="1"/>
  <c r="BJ162" i="1"/>
  <c r="AN162" i="1" s="1"/>
  <c r="BK162" i="1"/>
  <c r="BL162" i="1"/>
  <c r="BM162" i="1"/>
  <c r="BO162" i="1"/>
  <c r="BT162" i="1"/>
  <c r="AW162" i="1" s="1"/>
  <c r="BV162" i="1"/>
  <c r="BX162" i="1"/>
  <c r="BY162" i="1"/>
  <c r="CB162" i="1"/>
  <c r="CC162" i="1"/>
  <c r="CE162" i="1"/>
  <c r="CF162" i="1"/>
  <c r="CG162" i="1"/>
  <c r="CH162" i="1"/>
  <c r="CI162" i="1"/>
  <c r="CJ162" i="1"/>
  <c r="I163" i="1"/>
  <c r="K163" i="1"/>
  <c r="N163" i="1"/>
  <c r="O163" i="1"/>
  <c r="P163" i="1"/>
  <c r="CA163" i="1" s="1"/>
  <c r="S163" i="1"/>
  <c r="V163" i="1" s="1"/>
  <c r="T163" i="1"/>
  <c r="U163" i="1"/>
  <c r="W163" i="1"/>
  <c r="X163" i="1"/>
  <c r="AC163" i="1"/>
  <c r="AO163" i="1"/>
  <c r="AP163" i="1" s="1"/>
  <c r="AR163" i="1"/>
  <c r="AS163" i="1"/>
  <c r="AT163" i="1"/>
  <c r="AU163" i="1"/>
  <c r="AV163" i="1"/>
  <c r="AX163" i="1"/>
  <c r="AY163" i="1"/>
  <c r="AZ163" i="1"/>
  <c r="BA163" i="1"/>
  <c r="BB163" i="1"/>
  <c r="BC163" i="1"/>
  <c r="BD163" i="1"/>
  <c r="BE163" i="1"/>
  <c r="BI163" i="1"/>
  <c r="BL163" i="1" s="1"/>
  <c r="BJ163" i="1"/>
  <c r="BK163" i="1" s="1"/>
  <c r="BM163" i="1"/>
  <c r="BO163" i="1"/>
  <c r="BQ163" i="1" s="1"/>
  <c r="BT163" i="1"/>
  <c r="AW163" i="1" s="1"/>
  <c r="BV163" i="1"/>
  <c r="BX163" i="1"/>
  <c r="M163" i="1" s="1"/>
  <c r="BY163" i="1"/>
  <c r="CB163" i="1"/>
  <c r="CC163" i="1"/>
  <c r="CE163" i="1"/>
  <c r="CF163" i="1"/>
  <c r="CG163" i="1"/>
  <c r="CH163" i="1"/>
  <c r="CI163" i="1"/>
  <c r="CJ163" i="1"/>
  <c r="I164" i="1"/>
  <c r="J164" i="1"/>
  <c r="K164" i="1"/>
  <c r="M164" i="1"/>
  <c r="N164" i="1"/>
  <c r="O164" i="1"/>
  <c r="P164" i="1"/>
  <c r="Q164" i="1"/>
  <c r="R164" i="1" s="1"/>
  <c r="S164" i="1"/>
  <c r="W164" i="1"/>
  <c r="X164" i="1"/>
  <c r="Y164" i="1"/>
  <c r="Z164" i="1"/>
  <c r="AC164" i="1"/>
  <c r="AD164" i="1"/>
  <c r="AF164" i="1"/>
  <c r="AI164" i="1"/>
  <c r="AJ164" i="1"/>
  <c r="AK164" i="1"/>
  <c r="AL164" i="1"/>
  <c r="AM164" i="1"/>
  <c r="AO164" i="1"/>
  <c r="BH164" i="1" s="1"/>
  <c r="AP164" i="1"/>
  <c r="AR164" i="1"/>
  <c r="AS164" i="1"/>
  <c r="AT164" i="1"/>
  <c r="AU164" i="1" s="1"/>
  <c r="AV164" i="1"/>
  <c r="AW164" i="1"/>
  <c r="AX164" i="1"/>
  <c r="AY164" i="1"/>
  <c r="BA164" i="1"/>
  <c r="BB164" i="1"/>
  <c r="BC164" i="1"/>
  <c r="BD164" i="1"/>
  <c r="BE164" i="1"/>
  <c r="BU164" i="1" s="1"/>
  <c r="BF164" i="1"/>
  <c r="BG164" i="1"/>
  <c r="BI164" i="1"/>
  <c r="BL164" i="1" s="1"/>
  <c r="BJ164" i="1"/>
  <c r="BK164" i="1" s="1"/>
  <c r="BM164" i="1"/>
  <c r="BO164" i="1"/>
  <c r="BT164" i="1"/>
  <c r="BV164" i="1"/>
  <c r="BX164" i="1"/>
  <c r="BY164" i="1"/>
  <c r="CA164" i="1"/>
  <c r="CB164" i="1"/>
  <c r="CC164" i="1"/>
  <c r="AQ164" i="1" s="1"/>
  <c r="BS164" i="1" s="1"/>
  <c r="CD164" i="1"/>
  <c r="CE164" i="1"/>
  <c r="CF164" i="1"/>
  <c r="CG164" i="1"/>
  <c r="CH164" i="1"/>
  <c r="CI164" i="1"/>
  <c r="CJ164" i="1"/>
  <c r="I165" i="1"/>
  <c r="K165" i="1"/>
  <c r="L165" i="1"/>
  <c r="N165" i="1"/>
  <c r="O165" i="1"/>
  <c r="P165" i="1"/>
  <c r="S165" i="1"/>
  <c r="V165" i="1" s="1"/>
  <c r="X165" i="1"/>
  <c r="Y165" i="1" s="1"/>
  <c r="AA165" i="1"/>
  <c r="AC165" i="1"/>
  <c r="AI165" i="1"/>
  <c r="AK165" i="1"/>
  <c r="AL165" i="1"/>
  <c r="AO165" i="1"/>
  <c r="Q165" i="1" s="1"/>
  <c r="AR165" i="1"/>
  <c r="AS165" i="1"/>
  <c r="AT165" i="1"/>
  <c r="AU165" i="1" s="1"/>
  <c r="AV165" i="1"/>
  <c r="AX165" i="1"/>
  <c r="AY165" i="1"/>
  <c r="BA165" i="1"/>
  <c r="BB165" i="1"/>
  <c r="BC165" i="1"/>
  <c r="BE165" i="1"/>
  <c r="BH165" i="1"/>
  <c r="BI165" i="1"/>
  <c r="BJ165" i="1"/>
  <c r="BL165" i="1"/>
  <c r="BM165" i="1"/>
  <c r="BO165" i="1"/>
  <c r="BQ165" i="1" s="1"/>
  <c r="BS165" i="1"/>
  <c r="BT165" i="1"/>
  <c r="AW165" i="1" s="1"/>
  <c r="BV165" i="1"/>
  <c r="BX165" i="1"/>
  <c r="M165" i="1" s="1"/>
  <c r="BY165" i="1"/>
  <c r="CA165" i="1"/>
  <c r="CB165" i="1"/>
  <c r="CC165" i="1"/>
  <c r="AQ165" i="1" s="1"/>
  <c r="CE165" i="1"/>
  <c r="CF165" i="1"/>
  <c r="CG165" i="1"/>
  <c r="CH165" i="1"/>
  <c r="CI165" i="1"/>
  <c r="CJ165" i="1"/>
  <c r="I166" i="1"/>
  <c r="M166" i="1"/>
  <c r="N166" i="1"/>
  <c r="O166" i="1"/>
  <c r="P166" i="1"/>
  <c r="S166" i="1"/>
  <c r="X166" i="1"/>
  <c r="Y166" i="1" s="1"/>
  <c r="Z166" i="1"/>
  <c r="AA166" i="1"/>
  <c r="AB166" i="1"/>
  <c r="AC166" i="1"/>
  <c r="AI166" i="1"/>
  <c r="AJ166" i="1" s="1"/>
  <c r="AL166" i="1"/>
  <c r="AM166" i="1"/>
  <c r="AO166" i="1"/>
  <c r="AR166" i="1"/>
  <c r="AS166" i="1"/>
  <c r="AT166" i="1"/>
  <c r="AU166" i="1" s="1"/>
  <c r="AV166" i="1"/>
  <c r="AX166" i="1"/>
  <c r="AY166" i="1"/>
  <c r="AZ166" i="1"/>
  <c r="BA166" i="1"/>
  <c r="BB166" i="1"/>
  <c r="BC166" i="1"/>
  <c r="BD166" i="1"/>
  <c r="BI166" i="1"/>
  <c r="BJ166" i="1"/>
  <c r="AN166" i="1" s="1"/>
  <c r="BK166" i="1"/>
  <c r="BL166" i="1"/>
  <c r="BM166" i="1"/>
  <c r="BO166" i="1"/>
  <c r="BQ166" i="1" s="1"/>
  <c r="BT166" i="1"/>
  <c r="AW166" i="1" s="1"/>
  <c r="BV166" i="1"/>
  <c r="BX166" i="1"/>
  <c r="BY166" i="1"/>
  <c r="CA166" i="1"/>
  <c r="CB166" i="1"/>
  <c r="CC166" i="1"/>
  <c r="AQ166" i="1" s="1"/>
  <c r="CE166" i="1"/>
  <c r="CF166" i="1"/>
  <c r="CG166" i="1"/>
  <c r="CH166" i="1"/>
  <c r="CI166" i="1"/>
  <c r="CJ166" i="1"/>
  <c r="I167" i="1"/>
  <c r="J167" i="1"/>
  <c r="N167" i="1"/>
  <c r="O167" i="1"/>
  <c r="P167" i="1"/>
  <c r="S167" i="1"/>
  <c r="X167" i="1"/>
  <c r="AC167" i="1"/>
  <c r="AD167" i="1"/>
  <c r="AO167" i="1"/>
  <c r="AR167" i="1"/>
  <c r="AS167" i="1"/>
  <c r="AT167" i="1"/>
  <c r="AU167" i="1"/>
  <c r="AV167" i="1"/>
  <c r="AX167" i="1"/>
  <c r="AY167" i="1"/>
  <c r="AZ167" i="1"/>
  <c r="BA167" i="1"/>
  <c r="BB167" i="1"/>
  <c r="BC167" i="1"/>
  <c r="BF167" i="1"/>
  <c r="BG167" i="1"/>
  <c r="BI167" i="1"/>
  <c r="BJ167" i="1"/>
  <c r="BZ167" i="1" s="1"/>
  <c r="BL167" i="1"/>
  <c r="BM167" i="1"/>
  <c r="BO167" i="1"/>
  <c r="BQ167" i="1" s="1"/>
  <c r="BT167" i="1"/>
  <c r="AW167" i="1" s="1"/>
  <c r="BV167" i="1"/>
  <c r="BW167" i="1"/>
  <c r="BX167" i="1"/>
  <c r="M167" i="1" s="1"/>
  <c r="BY167" i="1"/>
  <c r="CB167" i="1"/>
  <c r="CC167" i="1"/>
  <c r="CD167" i="1"/>
  <c r="CE167" i="1"/>
  <c r="CF167" i="1"/>
  <c r="CG167" i="1"/>
  <c r="CH167" i="1"/>
  <c r="CI167" i="1"/>
  <c r="CJ167" i="1"/>
  <c r="I168" i="1"/>
  <c r="J168" i="1"/>
  <c r="BW168" i="1" s="1"/>
  <c r="K168" i="1"/>
  <c r="L168" i="1"/>
  <c r="M168" i="1"/>
  <c r="N168" i="1"/>
  <c r="O168" i="1"/>
  <c r="P168" i="1"/>
  <c r="S168" i="1"/>
  <c r="V168" i="1" s="1"/>
  <c r="T168" i="1"/>
  <c r="U168" i="1"/>
  <c r="W168" i="1"/>
  <c r="X168" i="1"/>
  <c r="AC168" i="1"/>
  <c r="AD168" i="1"/>
  <c r="AH168" i="1" s="1"/>
  <c r="AE168" i="1"/>
  <c r="AF168" i="1"/>
  <c r="AI168" i="1"/>
  <c r="AM168" i="1" s="1"/>
  <c r="AJ168" i="1"/>
  <c r="AK168" i="1"/>
  <c r="AL168" i="1"/>
  <c r="AO168" i="1"/>
  <c r="Q168" i="1" s="1"/>
  <c r="R168" i="1" s="1"/>
  <c r="AP168" i="1"/>
  <c r="AQ168" i="1"/>
  <c r="AR168" i="1"/>
  <c r="AS168" i="1"/>
  <c r="AT168" i="1"/>
  <c r="AU168" i="1"/>
  <c r="AV168" i="1"/>
  <c r="AX168" i="1"/>
  <c r="AY168" i="1"/>
  <c r="AZ168" i="1"/>
  <c r="BA168" i="1"/>
  <c r="BB168" i="1"/>
  <c r="BC168" i="1"/>
  <c r="BD168" i="1"/>
  <c r="BE168" i="1"/>
  <c r="BF168" i="1"/>
  <c r="BG168" i="1"/>
  <c r="BH168" i="1"/>
  <c r="BI168" i="1"/>
  <c r="BL168" i="1" s="1"/>
  <c r="BJ168" i="1"/>
  <c r="BZ168" i="1" s="1"/>
  <c r="BM168" i="1"/>
  <c r="BO168" i="1"/>
  <c r="BQ168" i="1" s="1"/>
  <c r="BN168" i="1" s="1"/>
  <c r="BS168" i="1"/>
  <c r="BT168" i="1"/>
  <c r="AW168" i="1" s="1"/>
  <c r="BU168" i="1"/>
  <c r="BV168" i="1"/>
  <c r="BX168" i="1"/>
  <c r="BY168" i="1"/>
  <c r="CB168" i="1"/>
  <c r="CC168" i="1"/>
  <c r="CD168" i="1"/>
  <c r="CE168" i="1"/>
  <c r="CF168" i="1"/>
  <c r="CG168" i="1"/>
  <c r="CH168" i="1"/>
  <c r="CI168" i="1"/>
  <c r="CJ168" i="1"/>
  <c r="I169" i="1"/>
  <c r="J169" i="1"/>
  <c r="BG169" i="1" s="1"/>
  <c r="K169" i="1"/>
  <c r="M169" i="1"/>
  <c r="N169" i="1"/>
  <c r="O169" i="1"/>
  <c r="P169" i="1"/>
  <c r="AC169" i="1"/>
  <c r="AD169" i="1"/>
  <c r="AE169" i="1"/>
  <c r="AF169" i="1"/>
  <c r="AG169" i="1"/>
  <c r="AH169" i="1"/>
  <c r="AI169" i="1"/>
  <c r="AJ169" i="1" s="1"/>
  <c r="AL169" i="1"/>
  <c r="AM169" i="1"/>
  <c r="AO169" i="1"/>
  <c r="Q169" i="1" s="1"/>
  <c r="AR169" i="1"/>
  <c r="AS169" i="1"/>
  <c r="AT169" i="1"/>
  <c r="AU169" i="1" s="1"/>
  <c r="AV169" i="1"/>
  <c r="AX169" i="1"/>
  <c r="AY169" i="1"/>
  <c r="AZ169" i="1"/>
  <c r="BA169" i="1"/>
  <c r="BB169" i="1"/>
  <c r="BC169" i="1"/>
  <c r="BD169" i="1"/>
  <c r="BE169" i="1"/>
  <c r="BF169" i="1"/>
  <c r="BI169" i="1"/>
  <c r="BL169" i="1" s="1"/>
  <c r="BJ169" i="1"/>
  <c r="BM169" i="1"/>
  <c r="BO169" i="1"/>
  <c r="BQ169" i="1" s="1"/>
  <c r="BT169" i="1"/>
  <c r="AW169" i="1" s="1"/>
  <c r="BV169" i="1"/>
  <c r="BW169" i="1"/>
  <c r="BX169" i="1"/>
  <c r="BY169" i="1"/>
  <c r="CB169" i="1"/>
  <c r="CC169" i="1"/>
  <c r="AQ169" i="1" s="1"/>
  <c r="CD169" i="1"/>
  <c r="CE169" i="1"/>
  <c r="CF169" i="1"/>
  <c r="CG169" i="1"/>
  <c r="CH169" i="1"/>
  <c r="CI169" i="1"/>
  <c r="CJ169" i="1"/>
  <c r="I170" i="1"/>
  <c r="J170" i="1"/>
  <c r="L170" i="1"/>
  <c r="N170" i="1"/>
  <c r="O170" i="1"/>
  <c r="P170" i="1"/>
  <c r="S170" i="1"/>
  <c r="T170" i="1" s="1"/>
  <c r="V170" i="1"/>
  <c r="W170" i="1"/>
  <c r="X170" i="1"/>
  <c r="Z170" i="1" s="1"/>
  <c r="Y170" i="1"/>
  <c r="AA170" i="1"/>
  <c r="AB170" i="1"/>
  <c r="AC170" i="1"/>
  <c r="AO170" i="1"/>
  <c r="Q170" i="1" s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F170" i="1"/>
  <c r="BI170" i="1"/>
  <c r="BJ170" i="1"/>
  <c r="BZ170" i="1" s="1"/>
  <c r="BM170" i="1"/>
  <c r="BO170" i="1"/>
  <c r="BQ170" i="1" s="1"/>
  <c r="BT170" i="1"/>
  <c r="BV170" i="1"/>
  <c r="BW170" i="1"/>
  <c r="BX170" i="1"/>
  <c r="M170" i="1" s="1"/>
  <c r="BY170" i="1"/>
  <c r="CB170" i="1"/>
  <c r="CC170" i="1"/>
  <c r="CD170" i="1"/>
  <c r="CE170" i="1"/>
  <c r="CF170" i="1"/>
  <c r="CG170" i="1"/>
  <c r="CH170" i="1"/>
  <c r="CI170" i="1"/>
  <c r="CJ170" i="1"/>
  <c r="I171" i="1"/>
  <c r="J171" i="1"/>
  <c r="N171" i="1"/>
  <c r="O171" i="1"/>
  <c r="P171" i="1"/>
  <c r="Q171" i="1"/>
  <c r="S171" i="1"/>
  <c r="T171" i="1"/>
  <c r="U171" i="1"/>
  <c r="X171" i="1"/>
  <c r="AB171" i="1" s="1"/>
  <c r="Y171" i="1"/>
  <c r="AC171" i="1"/>
  <c r="AD171" i="1"/>
  <c r="AF171" i="1"/>
  <c r="AI171" i="1"/>
  <c r="AJ171" i="1"/>
  <c r="AK171" i="1"/>
  <c r="AL171" i="1"/>
  <c r="AM171" i="1"/>
  <c r="AO171" i="1"/>
  <c r="K171" i="1" s="1"/>
  <c r="AQ171" i="1"/>
  <c r="BS171" i="1" s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D171" i="1"/>
  <c r="BE171" i="1"/>
  <c r="BU171" i="1" s="1"/>
  <c r="BF171" i="1"/>
  <c r="BG171" i="1"/>
  <c r="BI171" i="1"/>
  <c r="BJ171" i="1"/>
  <c r="AN171" i="1" s="1"/>
  <c r="BM171" i="1"/>
  <c r="BO171" i="1"/>
  <c r="BT171" i="1"/>
  <c r="BV171" i="1"/>
  <c r="BW171" i="1"/>
  <c r="BX171" i="1"/>
  <c r="L171" i="1" s="1"/>
  <c r="BY171" i="1"/>
  <c r="CB171" i="1"/>
  <c r="CC171" i="1"/>
  <c r="CD171" i="1"/>
  <c r="CE171" i="1"/>
  <c r="CF171" i="1"/>
  <c r="CG171" i="1"/>
  <c r="CH171" i="1"/>
  <c r="CI171" i="1"/>
  <c r="CJ171" i="1"/>
  <c r="I172" i="1"/>
  <c r="J172" i="1"/>
  <c r="BW172" i="1" s="1"/>
  <c r="N172" i="1"/>
  <c r="O172" i="1"/>
  <c r="P172" i="1"/>
  <c r="Q172" i="1"/>
  <c r="R172" i="1" s="1"/>
  <c r="S172" i="1"/>
  <c r="T172" i="1"/>
  <c r="U172" i="1"/>
  <c r="V172" i="1"/>
  <c r="W172" i="1"/>
  <c r="X172" i="1"/>
  <c r="Y172" i="1"/>
  <c r="Z172" i="1"/>
  <c r="AA172" i="1"/>
  <c r="AB172" i="1"/>
  <c r="AC172" i="1"/>
  <c r="AI172" i="1"/>
  <c r="AL172" i="1"/>
  <c r="AM172" i="1"/>
  <c r="AO172" i="1"/>
  <c r="AQ172" i="1"/>
  <c r="AR172" i="1"/>
  <c r="AS172" i="1"/>
  <c r="AT172" i="1"/>
  <c r="AU172" i="1" s="1"/>
  <c r="AV172" i="1"/>
  <c r="AX172" i="1"/>
  <c r="AY172" i="1"/>
  <c r="AZ172" i="1"/>
  <c r="BA172" i="1"/>
  <c r="BB172" i="1"/>
  <c r="BC172" i="1"/>
  <c r="BD172" i="1"/>
  <c r="BE172" i="1"/>
  <c r="BF172" i="1"/>
  <c r="BG172" i="1"/>
  <c r="BI172" i="1"/>
  <c r="BJ172" i="1"/>
  <c r="AN172" i="1" s="1"/>
  <c r="BL172" i="1"/>
  <c r="BM172" i="1"/>
  <c r="BO172" i="1"/>
  <c r="BT172" i="1"/>
  <c r="AW172" i="1" s="1"/>
  <c r="BU172" i="1"/>
  <c r="BV172" i="1"/>
  <c r="BX172" i="1"/>
  <c r="BY172" i="1"/>
  <c r="CB172" i="1"/>
  <c r="CC172" i="1"/>
  <c r="CD172" i="1"/>
  <c r="CE172" i="1"/>
  <c r="CF172" i="1"/>
  <c r="CG172" i="1"/>
  <c r="CH172" i="1"/>
  <c r="CI172" i="1"/>
  <c r="CJ172" i="1"/>
  <c r="I173" i="1"/>
  <c r="M173" i="1"/>
  <c r="N173" i="1"/>
  <c r="O173" i="1"/>
  <c r="P173" i="1"/>
  <c r="CA173" i="1" s="1"/>
  <c r="S173" i="1"/>
  <c r="T173" i="1" s="1"/>
  <c r="U173" i="1"/>
  <c r="V173" i="1"/>
  <c r="W173" i="1"/>
  <c r="X173" i="1"/>
  <c r="AC173" i="1"/>
  <c r="AO173" i="1"/>
  <c r="Q173" i="1" s="1"/>
  <c r="AR173" i="1"/>
  <c r="AS173" i="1"/>
  <c r="AT173" i="1"/>
  <c r="AU173" i="1"/>
  <c r="AV173" i="1"/>
  <c r="AX173" i="1"/>
  <c r="AY173" i="1"/>
  <c r="AZ173" i="1"/>
  <c r="BA173" i="1"/>
  <c r="BB173" i="1"/>
  <c r="BC173" i="1"/>
  <c r="BE173" i="1"/>
  <c r="BI173" i="1"/>
  <c r="BJ173" i="1"/>
  <c r="BL173" i="1"/>
  <c r="BM173" i="1"/>
  <c r="BO173" i="1"/>
  <c r="BQ173" i="1" s="1"/>
  <c r="BN173" i="1" s="1"/>
  <c r="BT173" i="1"/>
  <c r="AW173" i="1" s="1"/>
  <c r="BV173" i="1"/>
  <c r="BX173" i="1"/>
  <c r="BY173" i="1"/>
  <c r="CB173" i="1"/>
  <c r="CC173" i="1"/>
  <c r="CE173" i="1"/>
  <c r="CF173" i="1"/>
  <c r="CG173" i="1"/>
  <c r="CH173" i="1"/>
  <c r="CI173" i="1"/>
  <c r="CJ173" i="1"/>
  <c r="I174" i="1"/>
  <c r="J174" i="1"/>
  <c r="AZ174" i="1" s="1"/>
  <c r="K174" i="1"/>
  <c r="L174" i="1"/>
  <c r="M174" i="1"/>
  <c r="N174" i="1"/>
  <c r="O174" i="1"/>
  <c r="P174" i="1"/>
  <c r="S174" i="1"/>
  <c r="W174" i="1"/>
  <c r="X174" i="1"/>
  <c r="Y174" i="1"/>
  <c r="Z174" i="1"/>
  <c r="AC174" i="1"/>
  <c r="AD174" i="1"/>
  <c r="AE174" i="1" s="1"/>
  <c r="AG174" i="1"/>
  <c r="AI174" i="1"/>
  <c r="AJ174" i="1"/>
  <c r="AK174" i="1"/>
  <c r="AL174" i="1"/>
  <c r="AM174" i="1"/>
  <c r="AO174" i="1"/>
  <c r="Q174" i="1" s="1"/>
  <c r="R174" i="1" s="1"/>
  <c r="AP174" i="1"/>
  <c r="AQ174" i="1"/>
  <c r="AR174" i="1"/>
  <c r="AS174" i="1"/>
  <c r="AT174" i="1"/>
  <c r="AU174" i="1"/>
  <c r="AV174" i="1"/>
  <c r="AX174" i="1"/>
  <c r="AY174" i="1"/>
  <c r="BA174" i="1"/>
  <c r="BB174" i="1"/>
  <c r="BC174" i="1"/>
  <c r="BD174" i="1"/>
  <c r="BE174" i="1"/>
  <c r="BU174" i="1" s="1"/>
  <c r="BF174" i="1"/>
  <c r="BG174" i="1"/>
  <c r="BH174" i="1"/>
  <c r="BI174" i="1"/>
  <c r="BL174" i="1" s="1"/>
  <c r="BJ174" i="1"/>
  <c r="AN174" i="1" s="1"/>
  <c r="BM174" i="1"/>
  <c r="BO174" i="1"/>
  <c r="BQ174" i="1" s="1"/>
  <c r="BN174" i="1" s="1"/>
  <c r="BS174" i="1"/>
  <c r="BT174" i="1"/>
  <c r="AW174" i="1" s="1"/>
  <c r="BV174" i="1"/>
  <c r="BX174" i="1"/>
  <c r="BY174" i="1"/>
  <c r="CA174" i="1"/>
  <c r="CB174" i="1"/>
  <c r="CC174" i="1"/>
  <c r="CD174" i="1"/>
  <c r="CE174" i="1"/>
  <c r="CF174" i="1"/>
  <c r="CG174" i="1"/>
  <c r="CH174" i="1"/>
  <c r="CI174" i="1"/>
  <c r="CJ174" i="1"/>
  <c r="I175" i="1"/>
  <c r="J175" i="1"/>
  <c r="K175" i="1"/>
  <c r="N175" i="1"/>
  <c r="O175" i="1"/>
  <c r="P175" i="1"/>
  <c r="Q175" i="1"/>
  <c r="R175" i="1" s="1"/>
  <c r="S175" i="1"/>
  <c r="T175" i="1"/>
  <c r="U175" i="1"/>
  <c r="V175" i="1"/>
  <c r="W175" i="1"/>
  <c r="X175" i="1"/>
  <c r="Y175" i="1"/>
  <c r="Z175" i="1"/>
  <c r="AA175" i="1"/>
  <c r="AB175" i="1"/>
  <c r="AC175" i="1"/>
  <c r="AO175" i="1"/>
  <c r="AR175" i="1"/>
  <c r="AS175" i="1"/>
  <c r="AT175" i="1"/>
  <c r="AU175" i="1" s="1"/>
  <c r="AV175" i="1"/>
  <c r="AX175" i="1"/>
  <c r="AY175" i="1"/>
  <c r="AZ175" i="1"/>
  <c r="BA175" i="1"/>
  <c r="BB175" i="1"/>
  <c r="BC175" i="1"/>
  <c r="BD175" i="1"/>
  <c r="BE175" i="1"/>
  <c r="BF175" i="1"/>
  <c r="BI175" i="1"/>
  <c r="BJ175" i="1"/>
  <c r="AN175" i="1" s="1"/>
  <c r="BL175" i="1"/>
  <c r="BM175" i="1"/>
  <c r="BO175" i="1"/>
  <c r="BT175" i="1"/>
  <c r="AW175" i="1" s="1"/>
  <c r="BV175" i="1"/>
  <c r="BX175" i="1"/>
  <c r="M175" i="1" s="1"/>
  <c r="BY175" i="1"/>
  <c r="CA175" i="1"/>
  <c r="CB175" i="1"/>
  <c r="CC175" i="1"/>
  <c r="AQ175" i="1" s="1"/>
  <c r="CE175" i="1"/>
  <c r="CF175" i="1"/>
  <c r="CG175" i="1"/>
  <c r="CH175" i="1"/>
  <c r="CI175" i="1"/>
  <c r="CJ175" i="1"/>
  <c r="I176" i="1"/>
  <c r="M176" i="1"/>
  <c r="N176" i="1"/>
  <c r="O176" i="1"/>
  <c r="P176" i="1"/>
  <c r="CA176" i="1" s="1"/>
  <c r="X176" i="1"/>
  <c r="Z176" i="1" s="1"/>
  <c r="AA176" i="1"/>
  <c r="AB176" i="1"/>
  <c r="AC176" i="1"/>
  <c r="AI176" i="1"/>
  <c r="AO176" i="1"/>
  <c r="AR176" i="1"/>
  <c r="AS176" i="1"/>
  <c r="AT176" i="1"/>
  <c r="AU176" i="1" s="1"/>
  <c r="AV176" i="1"/>
  <c r="AW176" i="1"/>
  <c r="AX176" i="1"/>
  <c r="AY176" i="1"/>
  <c r="BA176" i="1"/>
  <c r="BB176" i="1"/>
  <c r="BC176" i="1"/>
  <c r="BI176" i="1"/>
  <c r="BJ176" i="1"/>
  <c r="AN176" i="1" s="1"/>
  <c r="BM176" i="1"/>
  <c r="BO176" i="1"/>
  <c r="BQ176" i="1" s="1"/>
  <c r="BN176" i="1" s="1"/>
  <c r="BT176" i="1"/>
  <c r="BV176" i="1"/>
  <c r="BX176" i="1"/>
  <c r="BY176" i="1"/>
  <c r="CB176" i="1"/>
  <c r="CC176" i="1"/>
  <c r="CE176" i="1"/>
  <c r="CF176" i="1"/>
  <c r="CG176" i="1"/>
  <c r="CH176" i="1"/>
  <c r="CI176" i="1"/>
  <c r="CJ176" i="1"/>
  <c r="I177" i="1"/>
  <c r="N177" i="1"/>
  <c r="O177" i="1"/>
  <c r="P177" i="1"/>
  <c r="Q177" i="1"/>
  <c r="S177" i="1"/>
  <c r="T177" i="1"/>
  <c r="U177" i="1"/>
  <c r="X177" i="1"/>
  <c r="Y177" i="1"/>
  <c r="AC177" i="1"/>
  <c r="AD177" i="1"/>
  <c r="AE177" i="1" s="1"/>
  <c r="AF177" i="1"/>
  <c r="AI177" i="1"/>
  <c r="AJ177" i="1"/>
  <c r="AK177" i="1"/>
  <c r="AL177" i="1"/>
  <c r="AM177" i="1"/>
  <c r="AO177" i="1"/>
  <c r="AP177" i="1"/>
  <c r="AQ177" i="1"/>
  <c r="BS177" i="1" s="1"/>
  <c r="AR177" i="1"/>
  <c r="AS177" i="1"/>
  <c r="AT177" i="1"/>
  <c r="AU177" i="1"/>
  <c r="AV177" i="1"/>
  <c r="AW177" i="1"/>
  <c r="AX177" i="1"/>
  <c r="AY177" i="1"/>
  <c r="BA177" i="1"/>
  <c r="BB177" i="1"/>
  <c r="BC177" i="1"/>
  <c r="BD177" i="1"/>
  <c r="BE177" i="1"/>
  <c r="BH177" i="1"/>
  <c r="BI177" i="1"/>
  <c r="BJ177" i="1"/>
  <c r="AN177" i="1" s="1"/>
  <c r="BL177" i="1"/>
  <c r="BM177" i="1"/>
  <c r="BO177" i="1"/>
  <c r="BQ177" i="1" s="1"/>
  <c r="BT177" i="1"/>
  <c r="BV177" i="1"/>
  <c r="BX177" i="1"/>
  <c r="L177" i="1" s="1"/>
  <c r="BY177" i="1"/>
  <c r="CA177" i="1"/>
  <c r="CB177" i="1"/>
  <c r="CC177" i="1"/>
  <c r="CE177" i="1"/>
  <c r="CF177" i="1"/>
  <c r="CG177" i="1"/>
  <c r="CH177" i="1"/>
  <c r="CI177" i="1"/>
  <c r="CJ177" i="1"/>
  <c r="I178" i="1"/>
  <c r="J178" i="1"/>
  <c r="BU178" i="1" s="1"/>
  <c r="K178" i="1"/>
  <c r="N178" i="1"/>
  <c r="O178" i="1"/>
  <c r="P178" i="1"/>
  <c r="CA178" i="1" s="1"/>
  <c r="Q178" i="1"/>
  <c r="S178" i="1"/>
  <c r="U178" i="1" s="1"/>
  <c r="T178" i="1"/>
  <c r="V178" i="1"/>
  <c r="W178" i="1"/>
  <c r="X178" i="1"/>
  <c r="Y178" i="1"/>
  <c r="Z178" i="1"/>
  <c r="AA178" i="1"/>
  <c r="AB178" i="1"/>
  <c r="AC178" i="1"/>
  <c r="AD178" i="1"/>
  <c r="AH178" i="1"/>
  <c r="AI178" i="1"/>
  <c r="AL178" i="1" s="1"/>
  <c r="AO178" i="1"/>
  <c r="AP178" i="1"/>
  <c r="AQ178" i="1"/>
  <c r="AR178" i="1"/>
  <c r="AS178" i="1"/>
  <c r="AT178" i="1"/>
  <c r="AU178" i="1" s="1"/>
  <c r="AV178" i="1"/>
  <c r="AX178" i="1"/>
  <c r="AY178" i="1"/>
  <c r="BA178" i="1"/>
  <c r="BB178" i="1"/>
  <c r="BC178" i="1"/>
  <c r="BD178" i="1"/>
  <c r="BE178" i="1"/>
  <c r="BG178" i="1"/>
  <c r="BI178" i="1"/>
  <c r="BJ178" i="1"/>
  <c r="BZ178" i="1" s="1"/>
  <c r="BL178" i="1"/>
  <c r="BM178" i="1"/>
  <c r="BO178" i="1"/>
  <c r="BT178" i="1"/>
  <c r="AW178" i="1" s="1"/>
  <c r="BV178" i="1"/>
  <c r="BX178" i="1"/>
  <c r="BY178" i="1"/>
  <c r="CB178" i="1"/>
  <c r="CC178" i="1"/>
  <c r="CD178" i="1"/>
  <c r="CE178" i="1"/>
  <c r="CF178" i="1"/>
  <c r="CG178" i="1"/>
  <c r="CH178" i="1"/>
  <c r="CI178" i="1"/>
  <c r="CJ178" i="1"/>
  <c r="I179" i="1"/>
  <c r="N179" i="1"/>
  <c r="O179" i="1"/>
  <c r="P179" i="1"/>
  <c r="S179" i="1"/>
  <c r="U179" i="1" s="1"/>
  <c r="T179" i="1"/>
  <c r="X179" i="1"/>
  <c r="Y179" i="1" s="1"/>
  <c r="AC179" i="1"/>
  <c r="AO179" i="1"/>
  <c r="AQ179" i="1"/>
  <c r="AR179" i="1"/>
  <c r="AS179" i="1"/>
  <c r="AT179" i="1"/>
  <c r="AU179" i="1" s="1"/>
  <c r="AV179" i="1"/>
  <c r="AW179" i="1"/>
  <c r="AX179" i="1"/>
  <c r="AY179" i="1"/>
  <c r="AZ179" i="1"/>
  <c r="BA179" i="1"/>
  <c r="BB179" i="1"/>
  <c r="BC179" i="1"/>
  <c r="BE179" i="1"/>
  <c r="BI179" i="1"/>
  <c r="BL179" i="1" s="1"/>
  <c r="BJ179" i="1"/>
  <c r="BM179" i="1"/>
  <c r="BO179" i="1"/>
  <c r="BQ179" i="1" s="1"/>
  <c r="BT179" i="1"/>
  <c r="BV179" i="1"/>
  <c r="BX179" i="1"/>
  <c r="L179" i="1" s="1"/>
  <c r="BY179" i="1"/>
  <c r="CA179" i="1"/>
  <c r="CB179" i="1"/>
  <c r="CC179" i="1"/>
  <c r="CE179" i="1"/>
  <c r="CF179" i="1"/>
  <c r="CG179" i="1"/>
  <c r="CH179" i="1"/>
  <c r="CI179" i="1"/>
  <c r="CJ179" i="1"/>
  <c r="I180" i="1"/>
  <c r="N180" i="1"/>
  <c r="O180" i="1"/>
  <c r="P180" i="1"/>
  <c r="S180" i="1"/>
  <c r="W180" i="1" s="1"/>
  <c r="V180" i="1"/>
  <c r="X180" i="1"/>
  <c r="AC180" i="1"/>
  <c r="AI180" i="1"/>
  <c r="AJ180" i="1" s="1"/>
  <c r="AM180" i="1"/>
  <c r="AO180" i="1"/>
  <c r="AR180" i="1"/>
  <c r="AS180" i="1"/>
  <c r="AT180" i="1"/>
  <c r="AU180" i="1" s="1"/>
  <c r="AV180" i="1"/>
  <c r="AX180" i="1"/>
  <c r="AY180" i="1"/>
  <c r="AZ180" i="1"/>
  <c r="BA180" i="1"/>
  <c r="BB180" i="1"/>
  <c r="BC180" i="1"/>
  <c r="BH180" i="1"/>
  <c r="BI180" i="1"/>
  <c r="BL180" i="1" s="1"/>
  <c r="BJ180" i="1"/>
  <c r="BZ180" i="1" s="1"/>
  <c r="BK180" i="1"/>
  <c r="BM180" i="1"/>
  <c r="BO180" i="1"/>
  <c r="BQ180" i="1" s="1"/>
  <c r="BT180" i="1"/>
  <c r="AW180" i="1" s="1"/>
  <c r="BV180" i="1"/>
  <c r="BX180" i="1"/>
  <c r="L180" i="1" s="1"/>
  <c r="BY180" i="1"/>
  <c r="CA180" i="1"/>
  <c r="CB180" i="1"/>
  <c r="CC180" i="1"/>
  <c r="CE180" i="1"/>
  <c r="CF180" i="1"/>
  <c r="CG180" i="1"/>
  <c r="CH180" i="1"/>
  <c r="CI180" i="1"/>
  <c r="CJ180" i="1"/>
  <c r="I181" i="1"/>
  <c r="N181" i="1"/>
  <c r="O181" i="1"/>
  <c r="P181" i="1"/>
  <c r="CA181" i="1" s="1"/>
  <c r="S181" i="1"/>
  <c r="X181" i="1"/>
  <c r="Y181" i="1"/>
  <c r="Z181" i="1"/>
  <c r="AA181" i="1"/>
  <c r="AB181" i="1"/>
  <c r="AC181" i="1"/>
  <c r="AI181" i="1"/>
  <c r="AJ181" i="1" s="1"/>
  <c r="AM181" i="1"/>
  <c r="AO181" i="1"/>
  <c r="AR181" i="1"/>
  <c r="AS181" i="1"/>
  <c r="AT181" i="1"/>
  <c r="AU181" i="1"/>
  <c r="AV181" i="1"/>
  <c r="AX181" i="1"/>
  <c r="AY181" i="1"/>
  <c r="AZ181" i="1"/>
  <c r="BA181" i="1"/>
  <c r="BB181" i="1"/>
  <c r="BC181" i="1"/>
  <c r="BI181" i="1"/>
  <c r="BJ181" i="1"/>
  <c r="BZ181" i="1" s="1"/>
  <c r="BM181" i="1"/>
  <c r="BO181" i="1"/>
  <c r="BQ181" i="1" s="1"/>
  <c r="BT181" i="1"/>
  <c r="AW181" i="1" s="1"/>
  <c r="BV181" i="1"/>
  <c r="BX181" i="1"/>
  <c r="BY181" i="1"/>
  <c r="CB181" i="1"/>
  <c r="CC181" i="1"/>
  <c r="CE181" i="1"/>
  <c r="CF181" i="1"/>
  <c r="CG181" i="1"/>
  <c r="CH181" i="1"/>
  <c r="CI181" i="1"/>
  <c r="CJ181" i="1"/>
  <c r="I182" i="1"/>
  <c r="M182" i="1"/>
  <c r="N182" i="1"/>
  <c r="O182" i="1"/>
  <c r="P182" i="1"/>
  <c r="CA182" i="1" s="1"/>
  <c r="Q182" i="1"/>
  <c r="R182" i="1" s="1"/>
  <c r="S182" i="1"/>
  <c r="T182" i="1" s="1"/>
  <c r="V182" i="1"/>
  <c r="W182" i="1"/>
  <c r="X182" i="1"/>
  <c r="Y182" i="1" s="1"/>
  <c r="Z182" i="1"/>
  <c r="AA182" i="1"/>
  <c r="AB182" i="1"/>
  <c r="AC182" i="1"/>
  <c r="AD182" i="1"/>
  <c r="AI182" i="1"/>
  <c r="AL182" i="1" s="1"/>
  <c r="AK182" i="1"/>
  <c r="AM182" i="1"/>
  <c r="AO182" i="1"/>
  <c r="K182" i="1" s="1"/>
  <c r="AQ182" i="1"/>
  <c r="AR182" i="1"/>
  <c r="AS182" i="1"/>
  <c r="AT182" i="1"/>
  <c r="AU182" i="1" s="1"/>
  <c r="AV182" i="1"/>
  <c r="AW182" i="1"/>
  <c r="AX182" i="1"/>
  <c r="AY182" i="1"/>
  <c r="AZ182" i="1"/>
  <c r="BA182" i="1"/>
  <c r="BB182" i="1"/>
  <c r="BC182" i="1"/>
  <c r="BH182" i="1"/>
  <c r="BI182" i="1"/>
  <c r="BL182" i="1" s="1"/>
  <c r="BJ182" i="1"/>
  <c r="BZ182" i="1" s="1"/>
  <c r="BM182" i="1"/>
  <c r="BO182" i="1"/>
  <c r="BS182" i="1"/>
  <c r="BT182" i="1"/>
  <c r="BV182" i="1"/>
  <c r="BX182" i="1"/>
  <c r="BY182" i="1"/>
  <c r="CB182" i="1"/>
  <c r="CC182" i="1"/>
  <c r="CE182" i="1"/>
  <c r="CF182" i="1"/>
  <c r="CG182" i="1"/>
  <c r="CH182" i="1"/>
  <c r="CI182" i="1"/>
  <c r="CJ182" i="1"/>
  <c r="I183" i="1"/>
  <c r="L183" i="1"/>
  <c r="M183" i="1"/>
  <c r="N183" i="1"/>
  <c r="O183" i="1"/>
  <c r="P183" i="1"/>
  <c r="S183" i="1"/>
  <c r="U183" i="1"/>
  <c r="W183" i="1"/>
  <c r="X183" i="1"/>
  <c r="AB183" i="1"/>
  <c r="AC183" i="1"/>
  <c r="AI183" i="1"/>
  <c r="AJ183" i="1" s="1"/>
  <c r="AK183" i="1"/>
  <c r="AL183" i="1"/>
  <c r="AM183" i="1"/>
  <c r="AO183" i="1"/>
  <c r="AP183" i="1" s="1"/>
  <c r="AQ183" i="1"/>
  <c r="AR183" i="1"/>
  <c r="AS183" i="1"/>
  <c r="AT183" i="1"/>
  <c r="AU183" i="1"/>
  <c r="AV183" i="1"/>
  <c r="AX183" i="1"/>
  <c r="AY183" i="1"/>
  <c r="AZ183" i="1"/>
  <c r="BA183" i="1"/>
  <c r="BB183" i="1"/>
  <c r="BC183" i="1"/>
  <c r="BD183" i="1"/>
  <c r="BH183" i="1"/>
  <c r="BI183" i="1"/>
  <c r="BJ183" i="1"/>
  <c r="BZ183" i="1" s="1"/>
  <c r="BL183" i="1"/>
  <c r="BM183" i="1"/>
  <c r="BO183" i="1"/>
  <c r="BQ183" i="1" s="1"/>
  <c r="BN183" i="1" s="1"/>
  <c r="BT183" i="1"/>
  <c r="AW183" i="1" s="1"/>
  <c r="BV183" i="1"/>
  <c r="BX183" i="1"/>
  <c r="BY183" i="1"/>
  <c r="CA183" i="1"/>
  <c r="CB183" i="1"/>
  <c r="CC183" i="1"/>
  <c r="CE183" i="1"/>
  <c r="CF183" i="1"/>
  <c r="CG183" i="1"/>
  <c r="CH183" i="1"/>
  <c r="CI183" i="1"/>
  <c r="CJ183" i="1"/>
  <c r="I184" i="1"/>
  <c r="J184" i="1"/>
  <c r="BU184" i="1" s="1"/>
  <c r="K184" i="1"/>
  <c r="N184" i="1"/>
  <c r="O184" i="1"/>
  <c r="P184" i="1"/>
  <c r="CA184" i="1" s="1"/>
  <c r="Q184" i="1"/>
  <c r="R184" i="1"/>
  <c r="S184" i="1"/>
  <c r="U184" i="1" s="1"/>
  <c r="T184" i="1"/>
  <c r="W184" i="1"/>
  <c r="X184" i="1"/>
  <c r="Y184" i="1"/>
  <c r="Z184" i="1"/>
  <c r="AA184" i="1"/>
  <c r="AB184" i="1"/>
  <c r="AC184" i="1"/>
  <c r="AD184" i="1"/>
  <c r="AF184" i="1" s="1"/>
  <c r="AE184" i="1"/>
  <c r="AG184" i="1"/>
  <c r="AI184" i="1"/>
  <c r="AK184" i="1"/>
  <c r="AL184" i="1"/>
  <c r="AO184" i="1"/>
  <c r="AP184" i="1"/>
  <c r="AQ184" i="1"/>
  <c r="AR184" i="1"/>
  <c r="AS184" i="1"/>
  <c r="AT184" i="1"/>
  <c r="AU184" i="1"/>
  <c r="AV184" i="1"/>
  <c r="AW184" i="1"/>
  <c r="AX184" i="1"/>
  <c r="AY184" i="1"/>
  <c r="BA184" i="1"/>
  <c r="BB184" i="1"/>
  <c r="BC184" i="1"/>
  <c r="BD184" i="1"/>
  <c r="BE184" i="1"/>
  <c r="BI184" i="1"/>
  <c r="BJ184" i="1"/>
  <c r="AN184" i="1" s="1"/>
  <c r="BM184" i="1"/>
  <c r="BO184" i="1"/>
  <c r="BQ184" i="1" s="1"/>
  <c r="BN184" i="1" s="1"/>
  <c r="BT184" i="1"/>
  <c r="BV184" i="1"/>
  <c r="BX184" i="1"/>
  <c r="BY184" i="1"/>
  <c r="CB184" i="1"/>
  <c r="CC184" i="1"/>
  <c r="CE184" i="1"/>
  <c r="CF184" i="1"/>
  <c r="CG184" i="1"/>
  <c r="CH184" i="1"/>
  <c r="CI184" i="1"/>
  <c r="CJ184" i="1"/>
  <c r="I185" i="1"/>
  <c r="N185" i="1"/>
  <c r="O185" i="1"/>
  <c r="P185" i="1"/>
  <c r="Q185" i="1"/>
  <c r="S185" i="1"/>
  <c r="U185" i="1" s="1"/>
  <c r="V185" i="1"/>
  <c r="X185" i="1"/>
  <c r="Z185" i="1" s="1"/>
  <c r="Y185" i="1"/>
  <c r="AA185" i="1"/>
  <c r="AB185" i="1"/>
  <c r="AC185" i="1"/>
  <c r="AI185" i="1"/>
  <c r="AJ185" i="1"/>
  <c r="AO185" i="1"/>
  <c r="BH185" i="1" s="1"/>
  <c r="AR185" i="1"/>
  <c r="AS185" i="1"/>
  <c r="AT185" i="1"/>
  <c r="AU185" i="1"/>
  <c r="AV185" i="1"/>
  <c r="AX185" i="1"/>
  <c r="AY185" i="1"/>
  <c r="BA185" i="1"/>
  <c r="BB185" i="1"/>
  <c r="BC185" i="1"/>
  <c r="BE185" i="1"/>
  <c r="BI185" i="1"/>
  <c r="BJ185" i="1"/>
  <c r="AN185" i="1" s="1"/>
  <c r="BK185" i="1"/>
  <c r="BM185" i="1"/>
  <c r="BO185" i="1"/>
  <c r="BT185" i="1"/>
  <c r="AW185" i="1" s="1"/>
  <c r="BV185" i="1"/>
  <c r="BX185" i="1"/>
  <c r="L185" i="1" s="1"/>
  <c r="BY185" i="1"/>
  <c r="CA185" i="1"/>
  <c r="CB185" i="1"/>
  <c r="CC185" i="1"/>
  <c r="CE185" i="1"/>
  <c r="CF185" i="1"/>
  <c r="CG185" i="1"/>
  <c r="CH185" i="1"/>
  <c r="CI185" i="1"/>
  <c r="CJ185" i="1"/>
  <c r="I186" i="1"/>
  <c r="L186" i="1"/>
  <c r="N186" i="1"/>
  <c r="O186" i="1"/>
  <c r="P186" i="1"/>
  <c r="S186" i="1"/>
  <c r="T186" i="1" s="1"/>
  <c r="X186" i="1"/>
  <c r="AC186" i="1"/>
  <c r="AI186" i="1"/>
  <c r="AJ186" i="1" s="1"/>
  <c r="AK186" i="1"/>
  <c r="AM186" i="1"/>
  <c r="AO186" i="1"/>
  <c r="AP186" i="1"/>
  <c r="AR186" i="1"/>
  <c r="AS186" i="1"/>
  <c r="AT186" i="1"/>
  <c r="AU186" i="1" s="1"/>
  <c r="AV186" i="1"/>
  <c r="AX186" i="1"/>
  <c r="AY186" i="1"/>
  <c r="BA186" i="1"/>
  <c r="BB186" i="1"/>
  <c r="BC186" i="1"/>
  <c r="BI186" i="1"/>
  <c r="BL186" i="1" s="1"/>
  <c r="BJ186" i="1"/>
  <c r="AN186" i="1" s="1"/>
  <c r="BM186" i="1"/>
  <c r="BO186" i="1"/>
  <c r="BQ186" i="1" s="1"/>
  <c r="BN186" i="1" s="1"/>
  <c r="BT186" i="1"/>
  <c r="AW186" i="1" s="1"/>
  <c r="BV186" i="1"/>
  <c r="BX186" i="1"/>
  <c r="M186" i="1" s="1"/>
  <c r="BY186" i="1"/>
  <c r="CA186" i="1"/>
  <c r="CB186" i="1"/>
  <c r="CC186" i="1"/>
  <c r="CE186" i="1"/>
  <c r="CF186" i="1"/>
  <c r="CG186" i="1"/>
  <c r="CH186" i="1"/>
  <c r="CI186" i="1"/>
  <c r="CJ186" i="1"/>
  <c r="I187" i="1"/>
  <c r="J187" i="1"/>
  <c r="K187" i="1"/>
  <c r="L187" i="1"/>
  <c r="N187" i="1"/>
  <c r="O187" i="1"/>
  <c r="P187" i="1"/>
  <c r="S187" i="1"/>
  <c r="U187" i="1" s="1"/>
  <c r="T187" i="1"/>
  <c r="V187" i="1"/>
  <c r="W187" i="1"/>
  <c r="X187" i="1"/>
  <c r="AA187" i="1"/>
  <c r="AB187" i="1"/>
  <c r="AC187" i="1"/>
  <c r="AI187" i="1"/>
  <c r="AJ187" i="1" s="1"/>
  <c r="AK187" i="1"/>
  <c r="AO187" i="1"/>
  <c r="AR187" i="1"/>
  <c r="AS187" i="1"/>
  <c r="AT187" i="1"/>
  <c r="AU187" i="1" s="1"/>
  <c r="AV187" i="1"/>
  <c r="AX187" i="1"/>
  <c r="AY187" i="1"/>
  <c r="AZ187" i="1"/>
  <c r="BA187" i="1"/>
  <c r="BB187" i="1"/>
  <c r="BC187" i="1"/>
  <c r="BH187" i="1"/>
  <c r="BI187" i="1"/>
  <c r="BJ187" i="1"/>
  <c r="AN187" i="1" s="1"/>
  <c r="BM187" i="1"/>
  <c r="BO187" i="1"/>
  <c r="BQ187" i="1" s="1"/>
  <c r="BT187" i="1"/>
  <c r="AW187" i="1" s="1"/>
  <c r="BV187" i="1"/>
  <c r="BX187" i="1"/>
  <c r="M187" i="1" s="1"/>
  <c r="BY187" i="1"/>
  <c r="BZ187" i="1"/>
  <c r="CA187" i="1"/>
  <c r="CB187" i="1"/>
  <c r="CC187" i="1"/>
  <c r="CE187" i="1"/>
  <c r="CF187" i="1"/>
  <c r="CG187" i="1"/>
  <c r="CH187" i="1"/>
  <c r="CI187" i="1"/>
  <c r="CJ187" i="1"/>
  <c r="I188" i="1"/>
  <c r="M188" i="1"/>
  <c r="N188" i="1"/>
  <c r="O188" i="1"/>
  <c r="P188" i="1"/>
  <c r="CA188" i="1" s="1"/>
  <c r="S188" i="1"/>
  <c r="T188" i="1"/>
  <c r="U188" i="1"/>
  <c r="V188" i="1"/>
  <c r="W188" i="1"/>
  <c r="X188" i="1"/>
  <c r="Z188" i="1" s="1"/>
  <c r="Y188" i="1"/>
  <c r="AA188" i="1"/>
  <c r="AB188" i="1"/>
  <c r="AC188" i="1"/>
  <c r="AI188" i="1"/>
  <c r="AJ188" i="1" s="1"/>
  <c r="AK188" i="1"/>
  <c r="AM188" i="1"/>
  <c r="AO188" i="1"/>
  <c r="AR188" i="1"/>
  <c r="AS188" i="1"/>
  <c r="AT188" i="1"/>
  <c r="AU188" i="1"/>
  <c r="AV188" i="1"/>
  <c r="AW188" i="1"/>
  <c r="AX188" i="1"/>
  <c r="AY188" i="1"/>
  <c r="AZ188" i="1"/>
  <c r="BA188" i="1"/>
  <c r="BB188" i="1"/>
  <c r="BC188" i="1"/>
  <c r="BD188" i="1"/>
  <c r="BI188" i="1"/>
  <c r="BL188" i="1" s="1"/>
  <c r="BJ188" i="1"/>
  <c r="BM188" i="1"/>
  <c r="BO188" i="1"/>
  <c r="BT188" i="1"/>
  <c r="BV188" i="1"/>
  <c r="BX188" i="1"/>
  <c r="L188" i="1" s="1"/>
  <c r="BY188" i="1"/>
  <c r="CB188" i="1"/>
  <c r="CC188" i="1"/>
  <c r="CE188" i="1"/>
  <c r="CF188" i="1"/>
  <c r="CG188" i="1"/>
  <c r="CH188" i="1"/>
  <c r="CI188" i="1"/>
  <c r="CJ188" i="1"/>
  <c r="I189" i="1"/>
  <c r="K189" i="1"/>
  <c r="N189" i="1"/>
  <c r="O189" i="1"/>
  <c r="P189" i="1"/>
  <c r="S189" i="1"/>
  <c r="AC189" i="1"/>
  <c r="AD189" i="1"/>
  <c r="AH189" i="1" s="1"/>
  <c r="AE189" i="1"/>
  <c r="AI189" i="1"/>
  <c r="AM189" i="1"/>
  <c r="AO189" i="1"/>
  <c r="AP189" i="1" s="1"/>
  <c r="AQ189" i="1"/>
  <c r="AR189" i="1"/>
  <c r="AS189" i="1"/>
  <c r="AT189" i="1"/>
  <c r="AU189" i="1"/>
  <c r="AV189" i="1"/>
  <c r="AX189" i="1"/>
  <c r="AY189" i="1"/>
  <c r="BA189" i="1"/>
  <c r="BB189" i="1"/>
  <c r="BC189" i="1"/>
  <c r="BI189" i="1"/>
  <c r="BJ189" i="1"/>
  <c r="AN189" i="1" s="1"/>
  <c r="BM189" i="1"/>
  <c r="BO189" i="1"/>
  <c r="BQ189" i="1" s="1"/>
  <c r="BT189" i="1"/>
  <c r="AW189" i="1" s="1"/>
  <c r="BV189" i="1"/>
  <c r="BX189" i="1"/>
  <c r="BY189" i="1"/>
  <c r="CA189" i="1"/>
  <c r="CB189" i="1"/>
  <c r="CC189" i="1"/>
  <c r="CE189" i="1"/>
  <c r="CF189" i="1"/>
  <c r="CG189" i="1"/>
  <c r="CH189" i="1"/>
  <c r="CI189" i="1"/>
  <c r="CJ189" i="1"/>
  <c r="I190" i="1"/>
  <c r="M190" i="1"/>
  <c r="N190" i="1"/>
  <c r="O190" i="1"/>
  <c r="P190" i="1"/>
  <c r="AC190" i="1"/>
  <c r="AD190" i="1"/>
  <c r="AE190" i="1"/>
  <c r="AF190" i="1"/>
  <c r="AG190" i="1"/>
  <c r="AH190" i="1"/>
  <c r="AI190" i="1"/>
  <c r="AJ190" i="1"/>
  <c r="AK190" i="1"/>
  <c r="AL190" i="1"/>
  <c r="AM190" i="1"/>
  <c r="AO190" i="1"/>
  <c r="AR190" i="1"/>
  <c r="AS190" i="1"/>
  <c r="AT190" i="1"/>
  <c r="AU190" i="1" s="1"/>
  <c r="AV190" i="1"/>
  <c r="AW190" i="1"/>
  <c r="AX190" i="1"/>
  <c r="AY190" i="1"/>
  <c r="BA190" i="1"/>
  <c r="BB190" i="1"/>
  <c r="BC190" i="1"/>
  <c r="BI190" i="1"/>
  <c r="BJ190" i="1"/>
  <c r="AN190" i="1" s="1"/>
  <c r="BM190" i="1"/>
  <c r="BO190" i="1"/>
  <c r="BT190" i="1"/>
  <c r="BV190" i="1"/>
  <c r="BX190" i="1"/>
  <c r="L190" i="1" s="1"/>
  <c r="BY190" i="1"/>
  <c r="CA190" i="1"/>
  <c r="CB190" i="1"/>
  <c r="CC190" i="1"/>
  <c r="CE190" i="1"/>
  <c r="CF190" i="1"/>
  <c r="CG190" i="1"/>
  <c r="CH190" i="1"/>
  <c r="CI190" i="1"/>
  <c r="CJ190" i="1"/>
  <c r="I191" i="1"/>
  <c r="K191" i="1"/>
  <c r="N191" i="1"/>
  <c r="O191" i="1"/>
  <c r="P191" i="1"/>
  <c r="CA191" i="1" s="1"/>
  <c r="S191" i="1"/>
  <c r="T191" i="1" s="1"/>
  <c r="U191" i="1"/>
  <c r="V191" i="1"/>
  <c r="W191" i="1"/>
  <c r="X191" i="1"/>
  <c r="Y191" i="1" s="1"/>
  <c r="Z191" i="1"/>
  <c r="AA191" i="1"/>
  <c r="AC191" i="1"/>
  <c r="AO191" i="1"/>
  <c r="BE191" i="1" s="1"/>
  <c r="AR191" i="1"/>
  <c r="AS191" i="1"/>
  <c r="AT191" i="1"/>
  <c r="AU191" i="1"/>
  <c r="AV191" i="1"/>
  <c r="AX191" i="1"/>
  <c r="AY191" i="1"/>
  <c r="AZ191" i="1"/>
  <c r="BA191" i="1"/>
  <c r="BB191" i="1"/>
  <c r="BC191" i="1"/>
  <c r="BI191" i="1"/>
  <c r="BJ191" i="1"/>
  <c r="BL191" i="1"/>
  <c r="BM191" i="1"/>
  <c r="BO191" i="1"/>
  <c r="BT191" i="1"/>
  <c r="AW191" i="1" s="1"/>
  <c r="BV191" i="1"/>
  <c r="BX191" i="1"/>
  <c r="BY191" i="1"/>
  <c r="CB191" i="1"/>
  <c r="CC191" i="1"/>
  <c r="AQ191" i="1" s="1"/>
  <c r="CE191" i="1"/>
  <c r="CF191" i="1"/>
  <c r="CG191" i="1"/>
  <c r="CH191" i="1"/>
  <c r="CI191" i="1"/>
  <c r="CJ191" i="1"/>
  <c r="I192" i="1"/>
  <c r="K192" i="1"/>
  <c r="N192" i="1"/>
  <c r="O192" i="1"/>
  <c r="P192" i="1"/>
  <c r="CA192" i="1" s="1"/>
  <c r="Q192" i="1"/>
  <c r="R192" i="1" s="1"/>
  <c r="S192" i="1"/>
  <c r="U192" i="1" s="1"/>
  <c r="W192" i="1"/>
  <c r="X192" i="1"/>
  <c r="Y192" i="1" s="1"/>
  <c r="AB192" i="1"/>
  <c r="AC192" i="1"/>
  <c r="AO192" i="1"/>
  <c r="AQ192" i="1"/>
  <c r="BS192" i="1" s="1"/>
  <c r="AR192" i="1"/>
  <c r="AS192" i="1"/>
  <c r="AT192" i="1"/>
  <c r="AU192" i="1"/>
  <c r="AV192" i="1"/>
  <c r="AW192" i="1"/>
  <c r="AX192" i="1"/>
  <c r="AY192" i="1"/>
  <c r="AZ192" i="1"/>
  <c r="BA192" i="1"/>
  <c r="BB192" i="1"/>
  <c r="BC192" i="1"/>
  <c r="BE192" i="1"/>
  <c r="BH192" i="1"/>
  <c r="BI192" i="1"/>
  <c r="BJ192" i="1"/>
  <c r="BK192" i="1" s="1"/>
  <c r="BL192" i="1"/>
  <c r="BM192" i="1"/>
  <c r="BO192" i="1"/>
  <c r="BQ192" i="1" s="1"/>
  <c r="BT192" i="1"/>
  <c r="BV192" i="1"/>
  <c r="BX192" i="1"/>
  <c r="M192" i="1" s="1"/>
  <c r="BY192" i="1"/>
  <c r="CB192" i="1"/>
  <c r="CC192" i="1"/>
  <c r="CE192" i="1"/>
  <c r="CF192" i="1"/>
  <c r="CG192" i="1"/>
  <c r="CH192" i="1"/>
  <c r="CI192" i="1"/>
  <c r="CJ192" i="1"/>
  <c r="I193" i="1"/>
  <c r="BM193" i="1" s="1"/>
  <c r="K193" i="1"/>
  <c r="M193" i="1"/>
  <c r="N193" i="1"/>
  <c r="O193" i="1"/>
  <c r="P193" i="1"/>
  <c r="CA193" i="1" s="1"/>
  <c r="R193" i="1"/>
  <c r="S193" i="1"/>
  <c r="U193" i="1" s="1"/>
  <c r="W193" i="1"/>
  <c r="X193" i="1"/>
  <c r="Y193" i="1"/>
  <c r="Z193" i="1"/>
  <c r="AA193" i="1"/>
  <c r="AB193" i="1"/>
  <c r="AC193" i="1"/>
  <c r="AD193" i="1"/>
  <c r="AE193" i="1"/>
  <c r="AG193" i="1"/>
  <c r="AI193" i="1"/>
  <c r="AJ193" i="1" s="1"/>
  <c r="AL193" i="1"/>
  <c r="AO193" i="1"/>
  <c r="Q193" i="1" s="1"/>
  <c r="AP193" i="1"/>
  <c r="AQ193" i="1"/>
  <c r="AR193" i="1"/>
  <c r="AS193" i="1"/>
  <c r="AT193" i="1"/>
  <c r="AU193" i="1"/>
  <c r="AV193" i="1"/>
  <c r="AW193" i="1"/>
  <c r="AX193" i="1"/>
  <c r="AY193" i="1"/>
  <c r="BA193" i="1"/>
  <c r="BB193" i="1"/>
  <c r="BC193" i="1"/>
  <c r="BE193" i="1"/>
  <c r="BI193" i="1"/>
  <c r="BJ193" i="1"/>
  <c r="BK193" i="1" s="1"/>
  <c r="BO193" i="1"/>
  <c r="BT193" i="1"/>
  <c r="BV193" i="1"/>
  <c r="BX193" i="1"/>
  <c r="L193" i="1" s="1"/>
  <c r="BY193" i="1"/>
  <c r="BZ193" i="1"/>
  <c r="CB193" i="1"/>
  <c r="CC193" i="1"/>
  <c r="CE193" i="1"/>
  <c r="CF193" i="1"/>
  <c r="CG193" i="1"/>
  <c r="CH193" i="1"/>
  <c r="CI193" i="1"/>
  <c r="CJ193" i="1"/>
  <c r="I194" i="1"/>
  <c r="K194" i="1"/>
  <c r="N194" i="1"/>
  <c r="O194" i="1"/>
  <c r="P194" i="1"/>
  <c r="S194" i="1"/>
  <c r="V194" i="1" s="1"/>
  <c r="T194" i="1"/>
  <c r="U194" i="1"/>
  <c r="W194" i="1"/>
  <c r="X194" i="1"/>
  <c r="Z194" i="1" s="1"/>
  <c r="Y194" i="1"/>
  <c r="AA194" i="1"/>
  <c r="AB194" i="1"/>
  <c r="AC194" i="1"/>
  <c r="AI194" i="1"/>
  <c r="AK194" i="1"/>
  <c r="AM194" i="1"/>
  <c r="AO194" i="1"/>
  <c r="AR194" i="1"/>
  <c r="AS194" i="1"/>
  <c r="AT194" i="1"/>
  <c r="AU194" i="1"/>
  <c r="AV194" i="1"/>
  <c r="AX194" i="1"/>
  <c r="AY194" i="1"/>
  <c r="BA194" i="1"/>
  <c r="BB194" i="1"/>
  <c r="BC194" i="1"/>
  <c r="BD194" i="1"/>
  <c r="BI194" i="1"/>
  <c r="BJ194" i="1"/>
  <c r="BZ194" i="1" s="1"/>
  <c r="BL194" i="1"/>
  <c r="BM194" i="1"/>
  <c r="BO194" i="1"/>
  <c r="BQ194" i="1" s="1"/>
  <c r="BT194" i="1"/>
  <c r="AW194" i="1" s="1"/>
  <c r="BV194" i="1"/>
  <c r="BX194" i="1"/>
  <c r="L194" i="1" s="1"/>
  <c r="BY194" i="1"/>
  <c r="CA194" i="1"/>
  <c r="CB194" i="1"/>
  <c r="CC194" i="1"/>
  <c r="CE194" i="1"/>
  <c r="CF194" i="1"/>
  <c r="CG194" i="1"/>
  <c r="CH194" i="1"/>
  <c r="CI194" i="1"/>
  <c r="CJ194" i="1"/>
  <c r="I195" i="1"/>
  <c r="J195" i="1"/>
  <c r="BG195" i="1" s="1"/>
  <c r="K195" i="1"/>
  <c r="N195" i="1"/>
  <c r="O195" i="1"/>
  <c r="P195" i="1"/>
  <c r="Q195" i="1"/>
  <c r="R195" i="1"/>
  <c r="S195" i="1"/>
  <c r="W195" i="1" s="1"/>
  <c r="V195" i="1"/>
  <c r="X195" i="1"/>
  <c r="AB195" i="1" s="1"/>
  <c r="Y195" i="1"/>
  <c r="Z195" i="1"/>
  <c r="AA195" i="1"/>
  <c r="AC195" i="1"/>
  <c r="AD195" i="1"/>
  <c r="AE195" i="1" s="1"/>
  <c r="AH195" i="1"/>
  <c r="AI195" i="1"/>
  <c r="AO195" i="1"/>
  <c r="AP195" i="1" s="1"/>
  <c r="AR195" i="1"/>
  <c r="AS195" i="1"/>
  <c r="AT195" i="1"/>
  <c r="AU195" i="1" s="1"/>
  <c r="AV195" i="1"/>
  <c r="AW195" i="1"/>
  <c r="AX195" i="1"/>
  <c r="AY195" i="1"/>
  <c r="AZ195" i="1"/>
  <c r="BA195" i="1"/>
  <c r="BB195" i="1"/>
  <c r="BC195" i="1"/>
  <c r="BF195" i="1"/>
  <c r="BI195" i="1"/>
  <c r="BJ195" i="1"/>
  <c r="AN195" i="1" s="1"/>
  <c r="BM195" i="1"/>
  <c r="BO195" i="1"/>
  <c r="BQ195" i="1" s="1"/>
  <c r="BN195" i="1" s="1"/>
  <c r="BT195" i="1"/>
  <c r="BV195" i="1"/>
  <c r="BX195" i="1"/>
  <c r="M195" i="1" s="1"/>
  <c r="BY195" i="1"/>
  <c r="CA195" i="1"/>
  <c r="CB195" i="1"/>
  <c r="CC195" i="1"/>
  <c r="AQ195" i="1" s="1"/>
  <c r="CD195" i="1"/>
  <c r="CE195" i="1"/>
  <c r="CF195" i="1"/>
  <c r="CG195" i="1"/>
  <c r="CH195" i="1"/>
  <c r="CI195" i="1"/>
  <c r="CJ195" i="1"/>
  <c r="I196" i="1"/>
  <c r="BM196" i="1" s="1"/>
  <c r="M196" i="1"/>
  <c r="N196" i="1"/>
  <c r="O196" i="1"/>
  <c r="P196" i="1"/>
  <c r="S196" i="1"/>
  <c r="T196" i="1"/>
  <c r="U196" i="1"/>
  <c r="V196" i="1"/>
  <c r="W196" i="1"/>
  <c r="X196" i="1"/>
  <c r="Y196" i="1" s="1"/>
  <c r="AA196" i="1"/>
  <c r="AC196" i="1"/>
  <c r="AI196" i="1"/>
  <c r="AL196" i="1" s="1"/>
  <c r="AJ196" i="1"/>
  <c r="AM196" i="1"/>
  <c r="AO196" i="1"/>
  <c r="AR196" i="1"/>
  <c r="AS196" i="1"/>
  <c r="AT196" i="1"/>
  <c r="AU196" i="1"/>
  <c r="AV196" i="1"/>
  <c r="AX196" i="1"/>
  <c r="AY196" i="1"/>
  <c r="AZ196" i="1"/>
  <c r="BA196" i="1"/>
  <c r="BB196" i="1"/>
  <c r="BC196" i="1"/>
  <c r="BD196" i="1"/>
  <c r="BE196" i="1"/>
  <c r="BI196" i="1"/>
  <c r="BL196" i="1" s="1"/>
  <c r="BJ196" i="1"/>
  <c r="BO196" i="1"/>
  <c r="BT196" i="1"/>
  <c r="AW196" i="1" s="1"/>
  <c r="BV196" i="1"/>
  <c r="BX196" i="1"/>
  <c r="L196" i="1" s="1"/>
  <c r="BY196" i="1"/>
  <c r="CA196" i="1"/>
  <c r="CB196" i="1"/>
  <c r="CC196" i="1"/>
  <c r="CE196" i="1"/>
  <c r="CF196" i="1"/>
  <c r="CG196" i="1"/>
  <c r="CH196" i="1"/>
  <c r="CI196" i="1"/>
  <c r="CJ196" i="1"/>
  <c r="I197" i="1"/>
  <c r="M197" i="1"/>
  <c r="N197" i="1"/>
  <c r="O197" i="1"/>
  <c r="P197" i="1"/>
  <c r="CA197" i="1" s="1"/>
  <c r="S197" i="1"/>
  <c r="AC197" i="1"/>
  <c r="AD197" i="1"/>
  <c r="AF197" i="1" s="1"/>
  <c r="AE197" i="1"/>
  <c r="AG197" i="1"/>
  <c r="AH197" i="1"/>
  <c r="AI197" i="1"/>
  <c r="AJ197" i="1" s="1"/>
  <c r="AK197" i="1"/>
  <c r="AL197" i="1"/>
  <c r="AO197" i="1"/>
  <c r="AQ197" i="1"/>
  <c r="AR197" i="1"/>
  <c r="AS197" i="1"/>
  <c r="AT197" i="1"/>
  <c r="AU197" i="1" s="1"/>
  <c r="AV197" i="1"/>
  <c r="AX197" i="1"/>
  <c r="AY197" i="1"/>
  <c r="AZ197" i="1"/>
  <c r="BA197" i="1"/>
  <c r="BB197" i="1"/>
  <c r="BC197" i="1"/>
  <c r="BI197" i="1"/>
  <c r="BJ197" i="1"/>
  <c r="BK197" i="1" s="1"/>
  <c r="BM197" i="1"/>
  <c r="BO197" i="1"/>
  <c r="BQ197" i="1" s="1"/>
  <c r="BT197" i="1"/>
  <c r="AW197" i="1" s="1"/>
  <c r="BV197" i="1"/>
  <c r="BX197" i="1"/>
  <c r="L197" i="1" s="1"/>
  <c r="BY197" i="1"/>
  <c r="CB197" i="1"/>
  <c r="CC197" i="1"/>
  <c r="CE197" i="1"/>
  <c r="CF197" i="1"/>
  <c r="CG197" i="1"/>
  <c r="CH197" i="1"/>
  <c r="CI197" i="1"/>
  <c r="CJ197" i="1"/>
  <c r="I198" i="1"/>
  <c r="N198" i="1"/>
  <c r="O198" i="1"/>
  <c r="P198" i="1"/>
  <c r="CA198" i="1" s="1"/>
  <c r="Q198" i="1"/>
  <c r="S198" i="1"/>
  <c r="U198" i="1"/>
  <c r="W198" i="1"/>
  <c r="X198" i="1"/>
  <c r="Z198" i="1" s="1"/>
  <c r="Y198" i="1"/>
  <c r="AB198" i="1"/>
  <c r="AC198" i="1"/>
  <c r="AI198" i="1"/>
  <c r="AK198" i="1"/>
  <c r="AL198" i="1"/>
  <c r="AO198" i="1"/>
  <c r="AQ198" i="1" s="1"/>
  <c r="AR198" i="1"/>
  <c r="AS198" i="1"/>
  <c r="AT198" i="1"/>
  <c r="AU198" i="1"/>
  <c r="AV198" i="1"/>
  <c r="AX198" i="1"/>
  <c r="AY198" i="1"/>
  <c r="AZ198" i="1"/>
  <c r="BA198" i="1"/>
  <c r="BB198" i="1"/>
  <c r="BC198" i="1"/>
  <c r="BD198" i="1"/>
  <c r="BE198" i="1"/>
  <c r="BH198" i="1"/>
  <c r="BI198" i="1"/>
  <c r="BJ198" i="1"/>
  <c r="AN198" i="1" s="1"/>
  <c r="BM198" i="1"/>
  <c r="BO198" i="1"/>
  <c r="BT198" i="1"/>
  <c r="AW198" i="1" s="1"/>
  <c r="BV198" i="1"/>
  <c r="BX198" i="1"/>
  <c r="BY198" i="1"/>
  <c r="CB198" i="1"/>
  <c r="CC198" i="1"/>
  <c r="CE198" i="1"/>
  <c r="CF198" i="1"/>
  <c r="CG198" i="1"/>
  <c r="CH198" i="1"/>
  <c r="CI198" i="1"/>
  <c r="CJ198" i="1"/>
  <c r="I199" i="1"/>
  <c r="N199" i="1"/>
  <c r="O199" i="1"/>
  <c r="P199" i="1"/>
  <c r="S199" i="1"/>
  <c r="V199" i="1" s="1"/>
  <c r="T199" i="1"/>
  <c r="X199" i="1"/>
  <c r="Y199" i="1"/>
  <c r="Z199" i="1"/>
  <c r="AA199" i="1"/>
  <c r="AB199" i="1"/>
  <c r="AC199" i="1"/>
  <c r="AI199" i="1"/>
  <c r="AJ199" i="1" s="1"/>
  <c r="AL199" i="1"/>
  <c r="AM199" i="1"/>
  <c r="AO199" i="1"/>
  <c r="AP199" i="1" s="1"/>
  <c r="AR199" i="1"/>
  <c r="AS199" i="1"/>
  <c r="AT199" i="1"/>
  <c r="AU199" i="1"/>
  <c r="AV199" i="1"/>
  <c r="AX199" i="1"/>
  <c r="AY199" i="1"/>
  <c r="AZ199" i="1"/>
  <c r="BA199" i="1"/>
  <c r="BB199" i="1"/>
  <c r="BC199" i="1"/>
  <c r="BE199" i="1"/>
  <c r="BI199" i="1"/>
  <c r="BJ199" i="1"/>
  <c r="BL199" i="1"/>
  <c r="BM199" i="1"/>
  <c r="BO199" i="1"/>
  <c r="BQ199" i="1" s="1"/>
  <c r="BN199" i="1" s="1"/>
  <c r="BT199" i="1"/>
  <c r="AW199" i="1" s="1"/>
  <c r="BV199" i="1"/>
  <c r="BX199" i="1"/>
  <c r="BY199" i="1"/>
  <c r="BZ199" i="1"/>
  <c r="CB199" i="1"/>
  <c r="CC199" i="1"/>
  <c r="AQ199" i="1" s="1"/>
  <c r="CE199" i="1"/>
  <c r="CF199" i="1"/>
  <c r="CG199" i="1"/>
  <c r="CH199" i="1"/>
  <c r="CI199" i="1"/>
  <c r="CJ199" i="1"/>
  <c r="I200" i="1"/>
  <c r="L200" i="1"/>
  <c r="M200" i="1"/>
  <c r="N200" i="1"/>
  <c r="O200" i="1"/>
  <c r="P200" i="1"/>
  <c r="S200" i="1"/>
  <c r="W200" i="1" s="1"/>
  <c r="U200" i="1"/>
  <c r="V200" i="1"/>
  <c r="X200" i="1"/>
  <c r="AB200" i="1" s="1"/>
  <c r="Y200" i="1"/>
  <c r="AC200" i="1"/>
  <c r="AI200" i="1"/>
  <c r="AO200" i="1"/>
  <c r="J200" i="1" s="1"/>
  <c r="AR200" i="1"/>
  <c r="AS200" i="1"/>
  <c r="AT200" i="1"/>
  <c r="AU200" i="1"/>
  <c r="AV200" i="1"/>
  <c r="AX200" i="1"/>
  <c r="AY200" i="1"/>
  <c r="BA200" i="1"/>
  <c r="BB200" i="1"/>
  <c r="BC200" i="1"/>
  <c r="BH200" i="1"/>
  <c r="BI200" i="1"/>
  <c r="BJ200" i="1"/>
  <c r="AN200" i="1" s="1"/>
  <c r="BL200" i="1"/>
  <c r="BM200" i="1"/>
  <c r="BO200" i="1"/>
  <c r="BQ200" i="1" s="1"/>
  <c r="BT200" i="1"/>
  <c r="AW200" i="1" s="1"/>
  <c r="BV200" i="1"/>
  <c r="BX200" i="1"/>
  <c r="BY200" i="1"/>
  <c r="BZ200" i="1"/>
  <c r="CB200" i="1"/>
  <c r="CC200" i="1"/>
  <c r="CE200" i="1"/>
  <c r="CF200" i="1"/>
  <c r="CG200" i="1"/>
  <c r="CH200" i="1"/>
  <c r="CI200" i="1"/>
  <c r="CJ200" i="1"/>
  <c r="I201" i="1"/>
  <c r="J201" i="1"/>
  <c r="BW201" i="1" s="1"/>
  <c r="N201" i="1"/>
  <c r="O201" i="1"/>
  <c r="P201" i="1"/>
  <c r="S201" i="1"/>
  <c r="U201" i="1" s="1"/>
  <c r="T201" i="1"/>
  <c r="W201" i="1"/>
  <c r="X201" i="1"/>
  <c r="AB201" i="1" s="1"/>
  <c r="Z201" i="1"/>
  <c r="AA201" i="1"/>
  <c r="AC201" i="1"/>
  <c r="AI201" i="1"/>
  <c r="AL201" i="1" s="1"/>
  <c r="AJ201" i="1"/>
  <c r="AK201" i="1"/>
  <c r="AM201" i="1"/>
  <c r="AO201" i="1"/>
  <c r="BD201" i="1" s="1"/>
  <c r="AR201" i="1"/>
  <c r="AS201" i="1"/>
  <c r="AT201" i="1"/>
  <c r="AU201" i="1" s="1"/>
  <c r="AV201" i="1"/>
  <c r="AW201" i="1"/>
  <c r="AX201" i="1"/>
  <c r="AY201" i="1"/>
  <c r="AZ201" i="1"/>
  <c r="BA201" i="1"/>
  <c r="BB201" i="1"/>
  <c r="BC201" i="1"/>
  <c r="BF201" i="1"/>
  <c r="BG201" i="1"/>
  <c r="BI201" i="1"/>
  <c r="BL201" i="1" s="1"/>
  <c r="BJ201" i="1"/>
  <c r="BM201" i="1"/>
  <c r="BO201" i="1"/>
  <c r="BT201" i="1"/>
  <c r="BV201" i="1"/>
  <c r="BX201" i="1"/>
  <c r="M201" i="1" s="1"/>
  <c r="BY201" i="1"/>
  <c r="BZ201" i="1"/>
  <c r="CB201" i="1"/>
  <c r="CC201" i="1"/>
  <c r="L201" i="1" s="1"/>
  <c r="CD201" i="1"/>
  <c r="CE201" i="1"/>
  <c r="CF201" i="1"/>
  <c r="CG201" i="1"/>
  <c r="CH201" i="1"/>
  <c r="CI201" i="1"/>
  <c r="CJ201" i="1"/>
  <c r="I202" i="1"/>
  <c r="K202" i="1"/>
  <c r="L202" i="1"/>
  <c r="N202" i="1"/>
  <c r="O202" i="1"/>
  <c r="P202" i="1"/>
  <c r="Q202" i="1"/>
  <c r="R202" i="1" s="1"/>
  <c r="S202" i="1"/>
  <c r="W202" i="1" s="1"/>
  <c r="U202" i="1"/>
  <c r="V202" i="1"/>
  <c r="X202" i="1"/>
  <c r="Y202" i="1"/>
  <c r="AA202" i="1"/>
  <c r="AC202" i="1"/>
  <c r="AI202" i="1"/>
  <c r="AL202" i="1" s="1"/>
  <c r="AK202" i="1"/>
  <c r="AO202" i="1"/>
  <c r="AR202" i="1"/>
  <c r="AS202" i="1"/>
  <c r="AT202" i="1"/>
  <c r="AU202" i="1"/>
  <c r="AV202" i="1"/>
  <c r="AX202" i="1"/>
  <c r="AY202" i="1"/>
  <c r="AZ202" i="1"/>
  <c r="BA202" i="1"/>
  <c r="BB202" i="1"/>
  <c r="BC202" i="1"/>
  <c r="BD202" i="1"/>
  <c r="BE202" i="1"/>
  <c r="BH202" i="1"/>
  <c r="BI202" i="1"/>
  <c r="BJ202" i="1"/>
  <c r="BK202" i="1" s="1"/>
  <c r="BL202" i="1"/>
  <c r="BM202" i="1"/>
  <c r="BO202" i="1"/>
  <c r="BT202" i="1"/>
  <c r="AW202" i="1" s="1"/>
  <c r="BV202" i="1"/>
  <c r="BX202" i="1"/>
  <c r="M202" i="1" s="1"/>
  <c r="BY202" i="1"/>
  <c r="BZ202" i="1"/>
  <c r="CB202" i="1"/>
  <c r="CC202" i="1"/>
  <c r="AQ202" i="1" s="1"/>
  <c r="BS202" i="1" s="1"/>
  <c r="CE202" i="1"/>
  <c r="CF202" i="1"/>
  <c r="CG202" i="1"/>
  <c r="CH202" i="1"/>
  <c r="CI202" i="1"/>
  <c r="CJ202" i="1"/>
  <c r="I203" i="1"/>
  <c r="J203" i="1"/>
  <c r="BW203" i="1" s="1"/>
  <c r="N203" i="1"/>
  <c r="O203" i="1"/>
  <c r="P203" i="1"/>
  <c r="S203" i="1"/>
  <c r="V203" i="1" s="1"/>
  <c r="X203" i="1"/>
  <c r="Y203" i="1"/>
  <c r="Z203" i="1"/>
  <c r="AA203" i="1"/>
  <c r="AB203" i="1"/>
  <c r="AC203" i="1"/>
  <c r="AI203" i="1"/>
  <c r="AO203" i="1"/>
  <c r="AP203" i="1"/>
  <c r="AR203" i="1"/>
  <c r="AS203" i="1"/>
  <c r="AT203" i="1"/>
  <c r="AU203" i="1"/>
  <c r="AV203" i="1"/>
  <c r="AX203" i="1"/>
  <c r="AY203" i="1"/>
  <c r="AZ203" i="1"/>
  <c r="BA203" i="1"/>
  <c r="BB203" i="1"/>
  <c r="BC203" i="1"/>
  <c r="BD203" i="1"/>
  <c r="BE203" i="1"/>
  <c r="BU203" i="1" s="1"/>
  <c r="BF203" i="1"/>
  <c r="BG203" i="1"/>
  <c r="BI203" i="1"/>
  <c r="BJ203" i="1"/>
  <c r="AN203" i="1" s="1"/>
  <c r="BL203" i="1"/>
  <c r="BM203" i="1"/>
  <c r="BO203" i="1"/>
  <c r="BQ203" i="1" s="1"/>
  <c r="BT203" i="1"/>
  <c r="AW203" i="1" s="1"/>
  <c r="BV203" i="1"/>
  <c r="BX203" i="1"/>
  <c r="BY203" i="1"/>
  <c r="BZ203" i="1"/>
  <c r="CB203" i="1"/>
  <c r="CC203" i="1"/>
  <c r="AQ203" i="1" s="1"/>
  <c r="CD203" i="1"/>
  <c r="CE203" i="1"/>
  <c r="CF203" i="1"/>
  <c r="CG203" i="1"/>
  <c r="CH203" i="1"/>
  <c r="CI203" i="1"/>
  <c r="CJ203" i="1"/>
  <c r="I204" i="1"/>
  <c r="J204" i="1"/>
  <c r="CD204" i="1" s="1"/>
  <c r="K204" i="1"/>
  <c r="M204" i="1"/>
  <c r="N204" i="1"/>
  <c r="O204" i="1"/>
  <c r="P204" i="1"/>
  <c r="S204" i="1"/>
  <c r="U204" i="1" s="1"/>
  <c r="X204" i="1"/>
  <c r="Z204" i="1" s="1"/>
  <c r="Y204" i="1"/>
  <c r="AB204" i="1"/>
  <c r="AC204" i="1"/>
  <c r="AI204" i="1"/>
  <c r="AK204" i="1" s="1"/>
  <c r="AO204" i="1"/>
  <c r="BE204" i="1" s="1"/>
  <c r="AR204" i="1"/>
  <c r="AS204" i="1"/>
  <c r="AT204" i="1"/>
  <c r="AU204" i="1" s="1"/>
  <c r="AV204" i="1"/>
  <c r="AW204" i="1"/>
  <c r="AX204" i="1"/>
  <c r="AY204" i="1"/>
  <c r="AZ204" i="1"/>
  <c r="BA204" i="1"/>
  <c r="BB204" i="1"/>
  <c r="BC204" i="1"/>
  <c r="BD204" i="1"/>
  <c r="BF204" i="1"/>
  <c r="BG204" i="1"/>
  <c r="BI204" i="1"/>
  <c r="BL204" i="1" s="1"/>
  <c r="BJ204" i="1"/>
  <c r="BK204" i="1" s="1"/>
  <c r="BM204" i="1"/>
  <c r="BO204" i="1"/>
  <c r="BQ204" i="1" s="1"/>
  <c r="BT204" i="1"/>
  <c r="BV204" i="1"/>
  <c r="BX204" i="1"/>
  <c r="BY204" i="1"/>
  <c r="BZ204" i="1"/>
  <c r="CB204" i="1"/>
  <c r="CC204" i="1"/>
  <c r="CE204" i="1"/>
  <c r="CF204" i="1"/>
  <c r="CG204" i="1"/>
  <c r="CH204" i="1"/>
  <c r="CI204" i="1"/>
  <c r="CJ204" i="1"/>
  <c r="I205" i="1"/>
  <c r="J205" i="1"/>
  <c r="BF205" i="1" s="1"/>
  <c r="M205" i="1"/>
  <c r="N205" i="1"/>
  <c r="O205" i="1"/>
  <c r="P205" i="1"/>
  <c r="S205" i="1"/>
  <c r="W205" i="1" s="1"/>
  <c r="U205" i="1"/>
  <c r="V205" i="1"/>
  <c r="X205" i="1"/>
  <c r="Y205" i="1"/>
  <c r="AA205" i="1"/>
  <c r="AC205" i="1"/>
  <c r="AD205" i="1"/>
  <c r="AF205" i="1" s="1"/>
  <c r="AE205" i="1"/>
  <c r="AG205" i="1"/>
  <c r="AH205" i="1"/>
  <c r="AO205" i="1"/>
  <c r="K205" i="1" s="1"/>
  <c r="AP205" i="1"/>
  <c r="AR205" i="1"/>
  <c r="AS205" i="1"/>
  <c r="AT205" i="1"/>
  <c r="AU205" i="1" s="1"/>
  <c r="AV205" i="1"/>
  <c r="AW205" i="1"/>
  <c r="AX205" i="1"/>
  <c r="AY205" i="1"/>
  <c r="AZ205" i="1"/>
  <c r="BA205" i="1"/>
  <c r="BB205" i="1"/>
  <c r="BC205" i="1"/>
  <c r="BE205" i="1"/>
  <c r="BH205" i="1"/>
  <c r="BI205" i="1"/>
  <c r="BJ205" i="1"/>
  <c r="AN205" i="1" s="1"/>
  <c r="BM205" i="1"/>
  <c r="BO205" i="1"/>
  <c r="BQ205" i="1" s="1"/>
  <c r="BN205" i="1" s="1"/>
  <c r="BT205" i="1"/>
  <c r="BV205" i="1"/>
  <c r="BX205" i="1"/>
  <c r="BY205" i="1"/>
  <c r="BZ205" i="1"/>
  <c r="CB205" i="1"/>
  <c r="CC205" i="1"/>
  <c r="AQ205" i="1" s="1"/>
  <c r="BS205" i="1" s="1"/>
  <c r="CE205" i="1"/>
  <c r="CF205" i="1"/>
  <c r="CG205" i="1"/>
  <c r="CH205" i="1"/>
  <c r="CI205" i="1"/>
  <c r="CJ205" i="1"/>
  <c r="I206" i="1"/>
  <c r="L206" i="1"/>
  <c r="N206" i="1"/>
  <c r="O206" i="1"/>
  <c r="P206" i="1"/>
  <c r="Q206" i="1"/>
  <c r="R206" i="1" s="1"/>
  <c r="S206" i="1"/>
  <c r="T206" i="1" s="1"/>
  <c r="U206" i="1"/>
  <c r="W206" i="1"/>
  <c r="AC206" i="1"/>
  <c r="AI206" i="1"/>
  <c r="S206" i="5" s="1"/>
  <c r="AO206" i="1"/>
  <c r="AR206" i="1"/>
  <c r="AS206" i="1"/>
  <c r="AT206" i="1"/>
  <c r="AU206" i="1"/>
  <c r="AV206" i="1"/>
  <c r="AX206" i="1"/>
  <c r="AY206" i="1"/>
  <c r="AZ206" i="1"/>
  <c r="BA206" i="1"/>
  <c r="BB206" i="1"/>
  <c r="BC206" i="1"/>
  <c r="BI206" i="1"/>
  <c r="BJ206" i="1"/>
  <c r="BK206" i="1" s="1"/>
  <c r="BL206" i="1"/>
  <c r="BM206" i="1"/>
  <c r="BO206" i="1"/>
  <c r="BQ206" i="1" s="1"/>
  <c r="BT206" i="1"/>
  <c r="AW206" i="1" s="1"/>
  <c r="BV206" i="1"/>
  <c r="BX206" i="1"/>
  <c r="M206" i="1" s="1"/>
  <c r="BY206" i="1"/>
  <c r="BZ206" i="1"/>
  <c r="CB206" i="1"/>
  <c r="CC206" i="1"/>
  <c r="CE206" i="1"/>
  <c r="CF206" i="1"/>
  <c r="CG206" i="1"/>
  <c r="CH206" i="1"/>
  <c r="CI206" i="1"/>
  <c r="CJ206" i="1"/>
  <c r="I207" i="1"/>
  <c r="M207" i="1"/>
  <c r="N207" i="1"/>
  <c r="O207" i="1"/>
  <c r="P207" i="1"/>
  <c r="Q207" i="1"/>
  <c r="S207" i="1"/>
  <c r="AC207" i="1"/>
  <c r="AI207" i="1"/>
  <c r="AM207" i="1" s="1"/>
  <c r="AK207" i="1"/>
  <c r="AL207" i="1"/>
  <c r="AO207" i="1"/>
  <c r="AQ207" i="1"/>
  <c r="AR207" i="1"/>
  <c r="AS207" i="1"/>
  <c r="AT207" i="1"/>
  <c r="AU207" i="1"/>
  <c r="AV207" i="1"/>
  <c r="AW207" i="1"/>
  <c r="AX207" i="1"/>
  <c r="AY207" i="1"/>
  <c r="BA207" i="1"/>
  <c r="BB207" i="1"/>
  <c r="BC207" i="1"/>
  <c r="BI207" i="1"/>
  <c r="BJ207" i="1"/>
  <c r="BL207" i="1"/>
  <c r="BM207" i="1"/>
  <c r="BO207" i="1"/>
  <c r="BQ207" i="1" s="1"/>
  <c r="BT207" i="1"/>
  <c r="BV207" i="1"/>
  <c r="BX207" i="1"/>
  <c r="L207" i="1" s="1"/>
  <c r="BY207" i="1"/>
  <c r="BZ207" i="1"/>
  <c r="CB207" i="1"/>
  <c r="CC207" i="1"/>
  <c r="CE207" i="1"/>
  <c r="CF207" i="1"/>
  <c r="CG207" i="1"/>
  <c r="CH207" i="1"/>
  <c r="CI207" i="1"/>
  <c r="CJ207" i="1"/>
  <c r="I208" i="1"/>
  <c r="J208" i="1"/>
  <c r="K208" i="1"/>
  <c r="M208" i="1"/>
  <c r="N208" i="1"/>
  <c r="O208" i="1"/>
  <c r="P208" i="1"/>
  <c r="S208" i="1"/>
  <c r="U208" i="1"/>
  <c r="X208" i="1"/>
  <c r="Z208" i="1" s="1"/>
  <c r="Y208" i="1"/>
  <c r="AA208" i="1"/>
  <c r="AB208" i="1"/>
  <c r="AC208" i="1"/>
  <c r="AD208" i="1"/>
  <c r="AE208" i="1" s="1"/>
  <c r="AG208" i="1"/>
  <c r="AI208" i="1"/>
  <c r="AJ208" i="1" s="1"/>
  <c r="AK208" i="1"/>
  <c r="AM208" i="1"/>
  <c r="AO208" i="1"/>
  <c r="Q208" i="1" s="1"/>
  <c r="AP208" i="1"/>
  <c r="AQ208" i="1"/>
  <c r="BS208" i="1" s="1"/>
  <c r="AR208" i="1"/>
  <c r="AS208" i="1"/>
  <c r="AT208" i="1"/>
  <c r="AU208" i="1"/>
  <c r="AV208" i="1"/>
  <c r="AX208" i="1"/>
  <c r="AY208" i="1"/>
  <c r="AZ208" i="1"/>
  <c r="BA208" i="1"/>
  <c r="BB208" i="1"/>
  <c r="BC208" i="1"/>
  <c r="BD208" i="1"/>
  <c r="BE208" i="1"/>
  <c r="BF208" i="1"/>
  <c r="BG208" i="1"/>
  <c r="BH208" i="1"/>
  <c r="BI208" i="1"/>
  <c r="BJ208" i="1"/>
  <c r="AN208" i="1" s="1"/>
  <c r="BL208" i="1"/>
  <c r="BM208" i="1"/>
  <c r="BO208" i="1"/>
  <c r="BQ208" i="1" s="1"/>
  <c r="BN208" i="1" s="1"/>
  <c r="BT208" i="1"/>
  <c r="AW208" i="1" s="1"/>
  <c r="BV208" i="1"/>
  <c r="BX208" i="1"/>
  <c r="BY208" i="1"/>
  <c r="BZ208" i="1"/>
  <c r="CB208" i="1"/>
  <c r="CC208" i="1"/>
  <c r="L208" i="1" s="1"/>
  <c r="CD208" i="1"/>
  <c r="CE208" i="1"/>
  <c r="CF208" i="1"/>
  <c r="CG208" i="1"/>
  <c r="CH208" i="1"/>
  <c r="CI208" i="1"/>
  <c r="CJ208" i="1"/>
  <c r="I209" i="1"/>
  <c r="K209" i="1"/>
  <c r="N209" i="1"/>
  <c r="O209" i="1"/>
  <c r="P209" i="1"/>
  <c r="R209" i="1"/>
  <c r="AC209" i="1"/>
  <c r="AD209" i="1"/>
  <c r="AF209" i="1"/>
  <c r="AG209" i="1"/>
  <c r="AI209" i="1"/>
  <c r="AO209" i="1"/>
  <c r="Q209" i="1" s="1"/>
  <c r="AP209" i="1"/>
  <c r="AR209" i="1"/>
  <c r="AS209" i="1"/>
  <c r="AT209" i="1"/>
  <c r="AU209" i="1"/>
  <c r="AV209" i="1"/>
  <c r="AX209" i="1"/>
  <c r="AY209" i="1"/>
  <c r="BA209" i="1"/>
  <c r="BB209" i="1"/>
  <c r="BC209" i="1"/>
  <c r="BD209" i="1"/>
  <c r="BE209" i="1"/>
  <c r="BI209" i="1"/>
  <c r="BL209" i="1" s="1"/>
  <c r="BJ209" i="1"/>
  <c r="AN209" i="1" s="1"/>
  <c r="BK209" i="1"/>
  <c r="BM209" i="1"/>
  <c r="BO209" i="1"/>
  <c r="BQ209" i="1" s="1"/>
  <c r="BN209" i="1" s="1"/>
  <c r="BT209" i="1"/>
  <c r="AW209" i="1" s="1"/>
  <c r="BV209" i="1"/>
  <c r="BX209" i="1"/>
  <c r="BY209" i="1"/>
  <c r="BZ209" i="1"/>
  <c r="CB209" i="1"/>
  <c r="CC209" i="1"/>
  <c r="CE209" i="1"/>
  <c r="CF209" i="1"/>
  <c r="CG209" i="1"/>
  <c r="CH209" i="1"/>
  <c r="CI209" i="1"/>
  <c r="CJ209" i="1"/>
  <c r="I210" i="1"/>
  <c r="J210" i="1"/>
  <c r="BF210" i="1" s="1"/>
  <c r="K210" i="1"/>
  <c r="M210" i="1"/>
  <c r="N210" i="1"/>
  <c r="O210" i="1"/>
  <c r="P210" i="1"/>
  <c r="S210" i="1"/>
  <c r="U210" i="1" s="1"/>
  <c r="T210" i="1"/>
  <c r="V210" i="1"/>
  <c r="W210" i="1"/>
  <c r="X210" i="1"/>
  <c r="Y210" i="1"/>
  <c r="Z210" i="1"/>
  <c r="AA210" i="1"/>
  <c r="AB210" i="1"/>
  <c r="AC210" i="1"/>
  <c r="AD210" i="1"/>
  <c r="AE210" i="1"/>
  <c r="AF210" i="1"/>
  <c r="AG210" i="1"/>
  <c r="AH210" i="1"/>
  <c r="AI210" i="1"/>
  <c r="AK210" i="1"/>
  <c r="AO210" i="1"/>
  <c r="BE210" i="1" s="1"/>
  <c r="AQ210" i="1"/>
  <c r="AR210" i="1"/>
  <c r="AS210" i="1"/>
  <c r="AT210" i="1"/>
  <c r="AU210" i="1"/>
  <c r="AV210" i="1"/>
  <c r="AX210" i="1"/>
  <c r="AY210" i="1"/>
  <c r="BA210" i="1"/>
  <c r="BB210" i="1"/>
  <c r="BC210" i="1"/>
  <c r="BD210" i="1"/>
  <c r="BI210" i="1"/>
  <c r="BL210" i="1" s="1"/>
  <c r="BJ210" i="1"/>
  <c r="AN210" i="1" s="1"/>
  <c r="BM210" i="1"/>
  <c r="BO210" i="1"/>
  <c r="BQ210" i="1" s="1"/>
  <c r="BT210" i="1"/>
  <c r="AW210" i="1" s="1"/>
  <c r="BV210" i="1"/>
  <c r="BX210" i="1"/>
  <c r="BY210" i="1"/>
  <c r="CA210" i="1"/>
  <c r="CB210" i="1"/>
  <c r="CC210" i="1"/>
  <c r="CD210" i="1"/>
  <c r="CE210" i="1"/>
  <c r="CF210" i="1"/>
  <c r="CG210" i="1"/>
  <c r="CH210" i="1"/>
  <c r="CI210" i="1"/>
  <c r="CJ210" i="1"/>
  <c r="I211" i="1"/>
  <c r="J211" i="1"/>
  <c r="L211" i="1"/>
  <c r="M211" i="1"/>
  <c r="N211" i="1"/>
  <c r="O211" i="1"/>
  <c r="P211" i="1"/>
  <c r="CA211" i="1" s="1"/>
  <c r="S211" i="1"/>
  <c r="V211" i="1" s="1"/>
  <c r="U211" i="1"/>
  <c r="X211" i="1"/>
  <c r="Y211" i="1" s="1"/>
  <c r="AC211" i="1"/>
  <c r="AD211" i="1"/>
  <c r="AF211" i="1" s="1"/>
  <c r="AE211" i="1"/>
  <c r="AG211" i="1"/>
  <c r="AH211" i="1"/>
  <c r="AO211" i="1"/>
  <c r="K211" i="1" s="1"/>
  <c r="AR211" i="1"/>
  <c r="AS211" i="1"/>
  <c r="AT211" i="1"/>
  <c r="AU211" i="1" s="1"/>
  <c r="AV211" i="1"/>
  <c r="AX211" i="1"/>
  <c r="AY211" i="1"/>
  <c r="BA211" i="1"/>
  <c r="BB211" i="1"/>
  <c r="BC211" i="1"/>
  <c r="BE211" i="1"/>
  <c r="BH211" i="1"/>
  <c r="BI211" i="1"/>
  <c r="BJ211" i="1"/>
  <c r="AN211" i="1" s="1"/>
  <c r="BM211" i="1"/>
  <c r="BO211" i="1"/>
  <c r="BQ211" i="1" s="1"/>
  <c r="BS211" i="1"/>
  <c r="BT211" i="1"/>
  <c r="AW211" i="1" s="1"/>
  <c r="BV211" i="1"/>
  <c r="BX211" i="1"/>
  <c r="BY211" i="1"/>
  <c r="CB211" i="1"/>
  <c r="CC211" i="1"/>
  <c r="AQ211" i="1" s="1"/>
  <c r="CE211" i="1"/>
  <c r="CF211" i="1"/>
  <c r="CG211" i="1"/>
  <c r="CH211" i="1"/>
  <c r="CI211" i="1"/>
  <c r="CJ211" i="1"/>
  <c r="I212" i="1"/>
  <c r="N212" i="1"/>
  <c r="O212" i="1"/>
  <c r="P212" i="1"/>
  <c r="S212" i="1"/>
  <c r="T212" i="1" s="1"/>
  <c r="U212" i="1"/>
  <c r="W212" i="1"/>
  <c r="X212" i="1"/>
  <c r="K212" i="5" s="1"/>
  <c r="AC212" i="1"/>
  <c r="AD212" i="1"/>
  <c r="AF212" i="1" s="1"/>
  <c r="AE212" i="1"/>
  <c r="AG212" i="1"/>
  <c r="AI212" i="1"/>
  <c r="AK212" i="1" s="1"/>
  <c r="AM212" i="1"/>
  <c r="AO212" i="1"/>
  <c r="K212" i="1" s="1"/>
  <c r="AR212" i="1"/>
  <c r="AS212" i="1"/>
  <c r="AT212" i="1"/>
  <c r="AU212" i="1"/>
  <c r="AV212" i="1"/>
  <c r="AX212" i="1"/>
  <c r="AY212" i="1"/>
  <c r="BA212" i="1"/>
  <c r="BB212" i="1"/>
  <c r="BC212" i="1"/>
  <c r="BE212" i="1"/>
  <c r="BH212" i="1"/>
  <c r="BI212" i="1"/>
  <c r="BJ212" i="1"/>
  <c r="BK212" i="1" s="1"/>
  <c r="BL212" i="1"/>
  <c r="BM212" i="1"/>
  <c r="BO212" i="1"/>
  <c r="BQ212" i="1" s="1"/>
  <c r="BT212" i="1"/>
  <c r="AW212" i="1" s="1"/>
  <c r="BV212" i="1"/>
  <c r="BX212" i="1"/>
  <c r="M212" i="1" s="1"/>
  <c r="BY212" i="1"/>
  <c r="CA212" i="1"/>
  <c r="CB212" i="1"/>
  <c r="CC212" i="1"/>
  <c r="CE212" i="1"/>
  <c r="CF212" i="1"/>
  <c r="CG212" i="1"/>
  <c r="CH212" i="1"/>
  <c r="CI212" i="1"/>
  <c r="CJ212" i="1"/>
  <c r="I213" i="1"/>
  <c r="K213" i="1"/>
  <c r="N213" i="1"/>
  <c r="O213" i="1"/>
  <c r="P213" i="1"/>
  <c r="CA213" i="1" s="1"/>
  <c r="Q213" i="1"/>
  <c r="R213" i="1" s="1"/>
  <c r="S213" i="1"/>
  <c r="W213" i="1"/>
  <c r="X213" i="1"/>
  <c r="Y213" i="1"/>
  <c r="Z213" i="1"/>
  <c r="AA213" i="1"/>
  <c r="AB213" i="1"/>
  <c r="AC213" i="1"/>
  <c r="AD213" i="1"/>
  <c r="AE213" i="1"/>
  <c r="AF213" i="1"/>
  <c r="AG213" i="1"/>
  <c r="AH213" i="1"/>
  <c r="AI213" i="1"/>
  <c r="AL213" i="1" s="1"/>
  <c r="AK213" i="1"/>
  <c r="AO213" i="1"/>
  <c r="AQ213" i="1"/>
  <c r="AR213" i="1"/>
  <c r="AS213" i="1"/>
  <c r="AT213" i="1"/>
  <c r="AU213" i="1"/>
  <c r="AV213" i="1"/>
  <c r="AX213" i="1"/>
  <c r="AY213" i="1"/>
  <c r="BA213" i="1"/>
  <c r="BB213" i="1"/>
  <c r="BC213" i="1"/>
  <c r="BI213" i="1"/>
  <c r="BJ213" i="1"/>
  <c r="BZ213" i="1" s="1"/>
  <c r="BL213" i="1"/>
  <c r="BM213" i="1"/>
  <c r="BO213" i="1"/>
  <c r="BT213" i="1"/>
  <c r="AW213" i="1" s="1"/>
  <c r="BV213" i="1"/>
  <c r="BX213" i="1"/>
  <c r="L213" i="1" s="1"/>
  <c r="BY213" i="1"/>
  <c r="CB213" i="1"/>
  <c r="CC213" i="1"/>
  <c r="CE213" i="1"/>
  <c r="CF213" i="1"/>
  <c r="CG213" i="1"/>
  <c r="CH213" i="1"/>
  <c r="CI213" i="1"/>
  <c r="CJ213" i="1"/>
  <c r="I214" i="1"/>
  <c r="K214" i="1"/>
  <c r="M214" i="1"/>
  <c r="N214" i="1"/>
  <c r="O214" i="1"/>
  <c r="P214" i="1"/>
  <c r="CA214" i="1" s="1"/>
  <c r="S214" i="1"/>
  <c r="U214" i="1"/>
  <c r="X214" i="1"/>
  <c r="Z214" i="1" s="1"/>
  <c r="Y214" i="1"/>
  <c r="AA214" i="1"/>
  <c r="AB214" i="1"/>
  <c r="AC214" i="1"/>
  <c r="AD214" i="1"/>
  <c r="AE214" i="1" s="1"/>
  <c r="AG214" i="1"/>
  <c r="AI214" i="1"/>
  <c r="AJ214" i="1" s="1"/>
  <c r="AK214" i="1"/>
  <c r="AM214" i="1"/>
  <c r="AO214" i="1"/>
  <c r="Q214" i="1" s="1"/>
  <c r="AP214" i="1"/>
  <c r="AQ214" i="1"/>
  <c r="AR214" i="1"/>
  <c r="AS214" i="1"/>
  <c r="AT214" i="1"/>
  <c r="AU214" i="1"/>
  <c r="AV214" i="1"/>
  <c r="AW214" i="1"/>
  <c r="AX214" i="1"/>
  <c r="AY214" i="1"/>
  <c r="BA214" i="1"/>
  <c r="BB214" i="1"/>
  <c r="BC214" i="1"/>
  <c r="BE214" i="1"/>
  <c r="BI214" i="1"/>
  <c r="BJ214" i="1"/>
  <c r="AN214" i="1" s="1"/>
  <c r="BK214" i="1"/>
  <c r="BL214" i="1"/>
  <c r="BM214" i="1"/>
  <c r="BO214" i="1"/>
  <c r="BQ214" i="1" s="1"/>
  <c r="BN214" i="1" s="1"/>
  <c r="BT214" i="1"/>
  <c r="BV214" i="1"/>
  <c r="BX214" i="1"/>
  <c r="L214" i="1" s="1"/>
  <c r="BY214" i="1"/>
  <c r="CB214" i="1"/>
  <c r="CC214" i="1"/>
  <c r="CE214" i="1"/>
  <c r="CF214" i="1"/>
  <c r="CG214" i="1"/>
  <c r="CH214" i="1"/>
  <c r="CI214" i="1"/>
  <c r="CJ214" i="1"/>
  <c r="I215" i="1"/>
  <c r="N215" i="1"/>
  <c r="O215" i="1"/>
  <c r="P215" i="1"/>
  <c r="S215" i="1"/>
  <c r="V215" i="1" s="1"/>
  <c r="T215" i="1"/>
  <c r="U215" i="1"/>
  <c r="W215" i="1"/>
  <c r="X215" i="1"/>
  <c r="Z215" i="1" s="1"/>
  <c r="Y215" i="1"/>
  <c r="AA215" i="1"/>
  <c r="AC215" i="1"/>
  <c r="AD215" i="1"/>
  <c r="AF215" i="1"/>
  <c r="AG215" i="1"/>
  <c r="AO215" i="1"/>
  <c r="AR215" i="1"/>
  <c r="AS215" i="1"/>
  <c r="AT215" i="1"/>
  <c r="AU215" i="1"/>
  <c r="AV215" i="1"/>
  <c r="AX215" i="1"/>
  <c r="AY215" i="1"/>
  <c r="BA215" i="1"/>
  <c r="BB215" i="1"/>
  <c r="BC215" i="1"/>
  <c r="BD215" i="1"/>
  <c r="BI215" i="1"/>
  <c r="BL215" i="1" s="1"/>
  <c r="BJ215" i="1"/>
  <c r="AN215" i="1" s="1"/>
  <c r="BM215" i="1"/>
  <c r="BO215" i="1"/>
  <c r="BQ215" i="1" s="1"/>
  <c r="BT215" i="1"/>
  <c r="AW215" i="1" s="1"/>
  <c r="BV215" i="1"/>
  <c r="BX215" i="1"/>
  <c r="BY215" i="1"/>
  <c r="CA215" i="1"/>
  <c r="CB215" i="1"/>
  <c r="CC215" i="1"/>
  <c r="CE215" i="1"/>
  <c r="CF215" i="1"/>
  <c r="CG215" i="1"/>
  <c r="CH215" i="1"/>
  <c r="CI215" i="1"/>
  <c r="CJ215" i="1"/>
  <c r="I216" i="1"/>
  <c r="N216" i="1"/>
  <c r="O216" i="1"/>
  <c r="P216" i="1"/>
  <c r="Q216" i="1"/>
  <c r="R216" i="1" s="1"/>
  <c r="S216" i="1"/>
  <c r="V216" i="1"/>
  <c r="X216" i="1"/>
  <c r="Y216" i="1"/>
  <c r="Z216" i="1"/>
  <c r="AA216" i="1"/>
  <c r="AB216" i="1"/>
  <c r="AC216" i="1"/>
  <c r="AO216" i="1"/>
  <c r="J216" i="1" s="1"/>
  <c r="AR216" i="1"/>
  <c r="AS216" i="1"/>
  <c r="AT216" i="1"/>
  <c r="AU216" i="1"/>
  <c r="AV216" i="1"/>
  <c r="AX216" i="1"/>
  <c r="AY216" i="1"/>
  <c r="AZ216" i="1"/>
  <c r="BA216" i="1"/>
  <c r="BB216" i="1"/>
  <c r="BC216" i="1"/>
  <c r="BI216" i="1"/>
  <c r="BJ216" i="1"/>
  <c r="AN216" i="1" s="1"/>
  <c r="BM216" i="1"/>
  <c r="BO216" i="1"/>
  <c r="BQ216" i="1" s="1"/>
  <c r="BT216" i="1"/>
  <c r="AW216" i="1" s="1"/>
  <c r="BV216" i="1"/>
  <c r="BX216" i="1"/>
  <c r="M216" i="1" s="1"/>
  <c r="BY216" i="1"/>
  <c r="CA216" i="1"/>
  <c r="CB216" i="1"/>
  <c r="CC216" i="1"/>
  <c r="AQ216" i="1" s="1"/>
  <c r="CD216" i="1"/>
  <c r="CE216" i="1"/>
  <c r="CF216" i="1"/>
  <c r="CG216" i="1"/>
  <c r="CH216" i="1"/>
  <c r="CI216" i="1"/>
  <c r="CJ216" i="1"/>
  <c r="I217" i="1"/>
  <c r="J217" i="1"/>
  <c r="L217" i="1"/>
  <c r="N217" i="1"/>
  <c r="O217" i="1"/>
  <c r="P217" i="1"/>
  <c r="CA217" i="1" s="1"/>
  <c r="S217" i="1"/>
  <c r="X217" i="1"/>
  <c r="Y217" i="1"/>
  <c r="AA217" i="1"/>
  <c r="AC217" i="1"/>
  <c r="AO217" i="1"/>
  <c r="K217" i="1" s="1"/>
  <c r="AR217" i="1"/>
  <c r="AS217" i="1"/>
  <c r="AT217" i="1"/>
  <c r="AU217" i="1" s="1"/>
  <c r="AV217" i="1"/>
  <c r="AX217" i="1"/>
  <c r="AY217" i="1"/>
  <c r="AZ217" i="1"/>
  <c r="BA217" i="1"/>
  <c r="BB217" i="1"/>
  <c r="BC217" i="1"/>
  <c r="BE217" i="1"/>
  <c r="BH217" i="1"/>
  <c r="BI217" i="1"/>
  <c r="BJ217" i="1"/>
  <c r="BK217" i="1" s="1"/>
  <c r="BM217" i="1"/>
  <c r="BO217" i="1"/>
  <c r="BQ217" i="1" s="1"/>
  <c r="BT217" i="1"/>
  <c r="AW217" i="1" s="1"/>
  <c r="BV217" i="1"/>
  <c r="BX217" i="1"/>
  <c r="M217" i="1" s="1"/>
  <c r="BY217" i="1"/>
  <c r="CB217" i="1"/>
  <c r="CC217" i="1"/>
  <c r="AQ217" i="1" s="1"/>
  <c r="BS217" i="1" s="1"/>
  <c r="CE217" i="1"/>
  <c r="CF217" i="1"/>
  <c r="CG217" i="1"/>
  <c r="CH217" i="1"/>
  <c r="CI217" i="1"/>
  <c r="CJ217" i="1"/>
  <c r="I218" i="1"/>
  <c r="N218" i="1"/>
  <c r="O218" i="1"/>
  <c r="P218" i="1"/>
  <c r="CA218" i="1" s="1"/>
  <c r="S218" i="1"/>
  <c r="W218" i="1"/>
  <c r="X218" i="1"/>
  <c r="AA218" i="1" s="1"/>
  <c r="Z218" i="1"/>
  <c r="AC218" i="1"/>
  <c r="AD218" i="1"/>
  <c r="AF218" i="1" s="1"/>
  <c r="AE218" i="1"/>
  <c r="AG218" i="1"/>
  <c r="AI218" i="1"/>
  <c r="AK218" i="1" s="1"/>
  <c r="AJ218" i="1"/>
  <c r="AL218" i="1"/>
  <c r="AM218" i="1"/>
  <c r="AO218" i="1"/>
  <c r="AR218" i="1"/>
  <c r="AS218" i="1"/>
  <c r="AT218" i="1"/>
  <c r="AU218" i="1"/>
  <c r="AV218" i="1"/>
  <c r="AX218" i="1"/>
  <c r="AY218" i="1"/>
  <c r="BA218" i="1"/>
  <c r="BB218" i="1"/>
  <c r="BC218" i="1"/>
  <c r="BE218" i="1"/>
  <c r="BI218" i="1"/>
  <c r="BL218" i="1" s="1"/>
  <c r="BJ218" i="1"/>
  <c r="BK218" i="1" s="1"/>
  <c r="BM218" i="1"/>
  <c r="BO218" i="1"/>
  <c r="BT218" i="1"/>
  <c r="AW218" i="1" s="1"/>
  <c r="BV218" i="1"/>
  <c r="BX218" i="1"/>
  <c r="M218" i="1" s="1"/>
  <c r="BY218" i="1"/>
  <c r="CB218" i="1"/>
  <c r="CC218" i="1"/>
  <c r="CE218" i="1"/>
  <c r="CF218" i="1"/>
  <c r="CG218" i="1"/>
  <c r="CH218" i="1"/>
  <c r="CI218" i="1"/>
  <c r="CJ218" i="1"/>
  <c r="I219" i="1"/>
  <c r="M219" i="1"/>
  <c r="N219" i="1"/>
  <c r="O219" i="1"/>
  <c r="P219" i="1"/>
  <c r="CA219" i="1" s="1"/>
  <c r="S219" i="1"/>
  <c r="W219" i="1" s="1"/>
  <c r="U219" i="1"/>
  <c r="X219" i="1"/>
  <c r="Y219" i="1"/>
  <c r="Z219" i="1"/>
  <c r="AA219" i="1"/>
  <c r="AB219" i="1"/>
  <c r="AC219" i="1"/>
  <c r="AI219" i="1"/>
  <c r="AK219" i="1"/>
  <c r="AL219" i="1"/>
  <c r="AO219" i="1"/>
  <c r="AR219" i="1"/>
  <c r="AS219" i="1"/>
  <c r="AT219" i="1"/>
  <c r="AU219" i="1"/>
  <c r="AV219" i="1"/>
  <c r="AW219" i="1"/>
  <c r="AX219" i="1"/>
  <c r="AY219" i="1"/>
  <c r="AZ219" i="1"/>
  <c r="BA219" i="1"/>
  <c r="BB219" i="1"/>
  <c r="BC219" i="1"/>
  <c r="BI219" i="1"/>
  <c r="BJ219" i="1"/>
  <c r="BZ219" i="1" s="1"/>
  <c r="BL219" i="1"/>
  <c r="BM219" i="1"/>
  <c r="BO219" i="1"/>
  <c r="BT219" i="1"/>
  <c r="BV219" i="1"/>
  <c r="BX219" i="1"/>
  <c r="L219" i="1" s="1"/>
  <c r="BY219" i="1"/>
  <c r="CB219" i="1"/>
  <c r="CC219" i="1"/>
  <c r="CE219" i="1"/>
  <c r="CF219" i="1"/>
  <c r="CG219" i="1"/>
  <c r="CH219" i="1"/>
  <c r="CI219" i="1"/>
  <c r="CJ219" i="1"/>
  <c r="I220" i="1"/>
  <c r="K220" i="1"/>
  <c r="N220" i="1"/>
  <c r="O220" i="1"/>
  <c r="P220" i="1"/>
  <c r="CA220" i="1" s="1"/>
  <c r="R220" i="1"/>
  <c r="S220" i="1"/>
  <c r="W220" i="1"/>
  <c r="X220" i="1"/>
  <c r="Z220" i="1" s="1"/>
  <c r="Y220" i="1"/>
  <c r="AA220" i="1"/>
  <c r="AB220" i="1"/>
  <c r="AC220" i="1"/>
  <c r="AD220" i="1"/>
  <c r="AI220" i="1"/>
  <c r="AM220" i="1" s="1"/>
  <c r="AK220" i="1"/>
  <c r="AO220" i="1"/>
  <c r="Q220" i="1" s="1"/>
  <c r="AP220" i="1"/>
  <c r="AQ220" i="1"/>
  <c r="AR220" i="1"/>
  <c r="AS220" i="1"/>
  <c r="AT220" i="1"/>
  <c r="AU220" i="1"/>
  <c r="AV220" i="1"/>
  <c r="AW220" i="1"/>
  <c r="AX220" i="1"/>
  <c r="AY220" i="1"/>
  <c r="AZ220" i="1"/>
  <c r="BA220" i="1"/>
  <c r="BB220" i="1"/>
  <c r="BC220" i="1"/>
  <c r="BE220" i="1"/>
  <c r="BI220" i="1"/>
  <c r="BJ220" i="1"/>
  <c r="BZ220" i="1" s="1"/>
  <c r="BM220" i="1"/>
  <c r="BO220" i="1"/>
  <c r="BQ220" i="1" s="1"/>
  <c r="BN220" i="1" s="1"/>
  <c r="BT220" i="1"/>
  <c r="BV220" i="1"/>
  <c r="BX220" i="1"/>
  <c r="BY220" i="1"/>
  <c r="CB220" i="1"/>
  <c r="CC220" i="1"/>
  <c r="CE220" i="1"/>
  <c r="CF220" i="1"/>
  <c r="CG220" i="1"/>
  <c r="CH220" i="1"/>
  <c r="CI220" i="1"/>
  <c r="CJ220" i="1"/>
  <c r="I221" i="1"/>
  <c r="M221" i="1"/>
  <c r="N221" i="1"/>
  <c r="O221" i="1"/>
  <c r="P221" i="1"/>
  <c r="S221" i="1"/>
  <c r="V221" i="1" s="1"/>
  <c r="T221" i="1"/>
  <c r="W221" i="1"/>
  <c r="X221" i="1"/>
  <c r="Z221" i="1" s="1"/>
  <c r="Y221" i="1"/>
  <c r="AA221" i="1"/>
  <c r="AC221" i="1"/>
  <c r="AI221" i="1"/>
  <c r="AM221" i="1" s="1"/>
  <c r="AK221" i="1"/>
  <c r="AO221" i="1"/>
  <c r="AR221" i="1"/>
  <c r="AS221" i="1"/>
  <c r="AT221" i="1"/>
  <c r="AU221" i="1"/>
  <c r="AV221" i="1"/>
  <c r="AX221" i="1"/>
  <c r="AY221" i="1"/>
  <c r="AZ221" i="1"/>
  <c r="BA221" i="1"/>
  <c r="BB221" i="1"/>
  <c r="BC221" i="1"/>
  <c r="BE221" i="1"/>
  <c r="BI221" i="1"/>
  <c r="BL221" i="1" s="1"/>
  <c r="BJ221" i="1"/>
  <c r="AN221" i="1" s="1"/>
  <c r="BM221" i="1"/>
  <c r="BO221" i="1"/>
  <c r="BQ221" i="1" s="1"/>
  <c r="BN221" i="1" s="1"/>
  <c r="BT221" i="1"/>
  <c r="AW221" i="1" s="1"/>
  <c r="BV221" i="1"/>
  <c r="BX221" i="1"/>
  <c r="L221" i="1" s="1"/>
  <c r="BY221" i="1"/>
  <c r="CA221" i="1"/>
  <c r="CB221" i="1"/>
  <c r="CC221" i="1"/>
  <c r="CE221" i="1"/>
  <c r="CF221" i="1"/>
  <c r="CG221" i="1"/>
  <c r="CH221" i="1"/>
  <c r="CI221" i="1"/>
  <c r="CJ221" i="1"/>
  <c r="I222" i="1"/>
  <c r="J222" i="1"/>
  <c r="CD222" i="1" s="1"/>
  <c r="N222" i="1"/>
  <c r="O222" i="1"/>
  <c r="P222" i="1"/>
  <c r="S222" i="1"/>
  <c r="U222" i="1" s="1"/>
  <c r="T222" i="1"/>
  <c r="V222" i="1"/>
  <c r="X222" i="1"/>
  <c r="Y222" i="1"/>
  <c r="Z222" i="1"/>
  <c r="AA222" i="1"/>
  <c r="AB222" i="1"/>
  <c r="AC222" i="1"/>
  <c r="AI222" i="1"/>
  <c r="S222" i="5" s="1"/>
  <c r="AO222" i="1"/>
  <c r="BD222" i="1" s="1"/>
  <c r="AR222" i="1"/>
  <c r="AS222" i="1"/>
  <c r="AT222" i="1"/>
  <c r="AU222" i="1" s="1"/>
  <c r="AV222" i="1"/>
  <c r="AW222" i="1"/>
  <c r="AX222" i="1"/>
  <c r="AY222" i="1"/>
  <c r="AZ222" i="1"/>
  <c r="BA222" i="1"/>
  <c r="BB222" i="1"/>
  <c r="BC222" i="1"/>
  <c r="BE222" i="1"/>
  <c r="BU222" i="1" s="1"/>
  <c r="BF222" i="1"/>
  <c r="BI222" i="1"/>
  <c r="BL222" i="1" s="1"/>
  <c r="BJ222" i="1"/>
  <c r="AN222" i="1" s="1"/>
  <c r="BK222" i="1"/>
  <c r="BM222" i="1"/>
  <c r="BO222" i="1"/>
  <c r="BT222" i="1"/>
  <c r="BV222" i="1"/>
  <c r="BX222" i="1"/>
  <c r="M222" i="1" s="1"/>
  <c r="BY222" i="1"/>
  <c r="CA222" i="1"/>
  <c r="CB222" i="1"/>
  <c r="CC222" i="1"/>
  <c r="CE222" i="1"/>
  <c r="CF222" i="1"/>
  <c r="CG222" i="1"/>
  <c r="CH222" i="1"/>
  <c r="CI222" i="1"/>
  <c r="CJ222" i="1"/>
  <c r="I223" i="1"/>
  <c r="M223" i="1"/>
  <c r="N223" i="1"/>
  <c r="O223" i="1"/>
  <c r="P223" i="1"/>
  <c r="CA223" i="1" s="1"/>
  <c r="Q223" i="1"/>
  <c r="S223" i="1"/>
  <c r="T223" i="1" s="1"/>
  <c r="V223" i="1"/>
  <c r="W223" i="1"/>
  <c r="X223" i="1"/>
  <c r="Z223" i="1" s="1"/>
  <c r="Y223" i="1"/>
  <c r="AB223" i="1"/>
  <c r="AC223" i="1"/>
  <c r="AO223" i="1"/>
  <c r="AR223" i="1"/>
  <c r="AS223" i="1"/>
  <c r="AT223" i="1"/>
  <c r="AU223" i="1" s="1"/>
  <c r="AV223" i="1"/>
  <c r="AW223" i="1"/>
  <c r="AX223" i="1"/>
  <c r="AY223" i="1"/>
  <c r="AZ223" i="1"/>
  <c r="BA223" i="1"/>
  <c r="BB223" i="1"/>
  <c r="BC223" i="1"/>
  <c r="BE223" i="1"/>
  <c r="BI223" i="1"/>
  <c r="BJ223" i="1"/>
  <c r="BZ223" i="1" s="1"/>
  <c r="BM223" i="1"/>
  <c r="BO223" i="1"/>
  <c r="BQ223" i="1" s="1"/>
  <c r="BT223" i="1"/>
  <c r="BV223" i="1"/>
  <c r="BX223" i="1"/>
  <c r="L223" i="1" s="1"/>
  <c r="BY223" i="1"/>
  <c r="CB223" i="1"/>
  <c r="CC223" i="1"/>
  <c r="CE223" i="1"/>
  <c r="CF223" i="1"/>
  <c r="CG223" i="1"/>
  <c r="CH223" i="1"/>
  <c r="CI223" i="1"/>
  <c r="CJ223" i="1"/>
  <c r="I224" i="1"/>
  <c r="M224" i="1"/>
  <c r="N224" i="1"/>
  <c r="O224" i="1"/>
  <c r="P224" i="1"/>
  <c r="CA224" i="1" s="1"/>
  <c r="Q224" i="1"/>
  <c r="S224" i="1"/>
  <c r="U224" i="1" s="1"/>
  <c r="W224" i="1"/>
  <c r="X224" i="1"/>
  <c r="AB224" i="1" s="1"/>
  <c r="AA224" i="1"/>
  <c r="AC224" i="1"/>
  <c r="AD224" i="1"/>
  <c r="AG224" i="1"/>
  <c r="AI224" i="1"/>
  <c r="AK224" i="1" s="1"/>
  <c r="AJ224" i="1"/>
  <c r="AL224" i="1"/>
  <c r="AM224" i="1"/>
  <c r="AO224" i="1"/>
  <c r="AP224" i="1"/>
  <c r="AQ224" i="1"/>
  <c r="AR224" i="1"/>
  <c r="AS224" i="1"/>
  <c r="AT224" i="1"/>
  <c r="AU224" i="1"/>
  <c r="AV224" i="1"/>
  <c r="AX224" i="1"/>
  <c r="AY224" i="1"/>
  <c r="AZ224" i="1"/>
  <c r="BA224" i="1"/>
  <c r="BB224" i="1"/>
  <c r="BC224" i="1"/>
  <c r="BE224" i="1"/>
  <c r="BH224" i="1"/>
  <c r="BI224" i="1"/>
  <c r="BJ224" i="1"/>
  <c r="BZ224" i="1" s="1"/>
  <c r="BM224" i="1"/>
  <c r="BO224" i="1"/>
  <c r="BQ224" i="1" s="1"/>
  <c r="BN224" i="1" s="1"/>
  <c r="BS224" i="1"/>
  <c r="BT224" i="1"/>
  <c r="AW224" i="1" s="1"/>
  <c r="BV224" i="1"/>
  <c r="BX224" i="1"/>
  <c r="L224" i="1" s="1"/>
  <c r="BY224" i="1"/>
  <c r="CB224" i="1"/>
  <c r="CC224" i="1"/>
  <c r="CE224" i="1"/>
  <c r="CF224" i="1"/>
  <c r="CG224" i="1"/>
  <c r="CH224" i="1"/>
  <c r="CI224" i="1"/>
  <c r="CJ224" i="1"/>
  <c r="I225" i="1"/>
  <c r="N225" i="1"/>
  <c r="O225" i="1"/>
  <c r="P225" i="1"/>
  <c r="Q225" i="1"/>
  <c r="R225" i="1" s="1"/>
  <c r="S225" i="1"/>
  <c r="G225" i="5" s="1"/>
  <c r="X225" i="1"/>
  <c r="Y225" i="1"/>
  <c r="Z225" i="1"/>
  <c r="AA225" i="1"/>
  <c r="AB225" i="1"/>
  <c r="AC225" i="1"/>
  <c r="AI225" i="1"/>
  <c r="AJ225" i="1" s="1"/>
  <c r="AK225" i="1"/>
  <c r="AM225" i="1"/>
  <c r="AO225" i="1"/>
  <c r="AQ225" i="1" s="1"/>
  <c r="AR225" i="1"/>
  <c r="AS225" i="1"/>
  <c r="AT225" i="1"/>
  <c r="AU225" i="1"/>
  <c r="AV225" i="1"/>
  <c r="AX225" i="1"/>
  <c r="AY225" i="1"/>
  <c r="AZ225" i="1"/>
  <c r="BA225" i="1"/>
  <c r="BB225" i="1"/>
  <c r="BC225" i="1"/>
  <c r="BD225" i="1"/>
  <c r="BE225" i="1"/>
  <c r="BI225" i="1"/>
  <c r="BJ225" i="1"/>
  <c r="BZ225" i="1" s="1"/>
  <c r="BL225" i="1"/>
  <c r="BM225" i="1"/>
  <c r="BO225" i="1"/>
  <c r="BQ225" i="1" s="1"/>
  <c r="BT225" i="1"/>
  <c r="AW225" i="1" s="1"/>
  <c r="BV225" i="1"/>
  <c r="BX225" i="1"/>
  <c r="BY225" i="1"/>
  <c r="CA225" i="1"/>
  <c r="CB225" i="1"/>
  <c r="CC225" i="1"/>
  <c r="CE225" i="1"/>
  <c r="CF225" i="1"/>
  <c r="CG225" i="1"/>
  <c r="CH225" i="1"/>
  <c r="CI225" i="1"/>
  <c r="CJ225" i="1"/>
  <c r="I226" i="1"/>
  <c r="J226" i="1"/>
  <c r="M226" i="1"/>
  <c r="N226" i="1"/>
  <c r="O226" i="1"/>
  <c r="P226" i="1"/>
  <c r="Q226" i="1"/>
  <c r="S226" i="1"/>
  <c r="T226" i="1" s="1"/>
  <c r="U226" i="1"/>
  <c r="V226" i="1"/>
  <c r="W226" i="1"/>
  <c r="X226" i="1"/>
  <c r="Z226" i="1" s="1"/>
  <c r="Y226" i="1"/>
  <c r="AA226" i="1"/>
  <c r="AB226" i="1"/>
  <c r="AC226" i="1"/>
  <c r="AD226" i="1"/>
  <c r="AF226" i="1" s="1"/>
  <c r="AE226" i="1"/>
  <c r="AG226" i="1"/>
  <c r="AH226" i="1"/>
  <c r="AI226" i="1"/>
  <c r="AM226" i="1" s="1"/>
  <c r="AK226" i="1"/>
  <c r="AO226" i="1"/>
  <c r="AP226" i="1"/>
  <c r="AR226" i="1"/>
  <c r="AS226" i="1"/>
  <c r="AT226" i="1"/>
  <c r="AU226" i="1" s="1"/>
  <c r="AV226" i="1"/>
  <c r="AX226" i="1"/>
  <c r="AY226" i="1"/>
  <c r="AZ226" i="1"/>
  <c r="BA226" i="1"/>
  <c r="BB226" i="1"/>
  <c r="BC226" i="1"/>
  <c r="BD226" i="1"/>
  <c r="BF226" i="1"/>
  <c r="BI226" i="1"/>
  <c r="BJ226" i="1"/>
  <c r="AN226" i="1" s="1"/>
  <c r="BK226" i="1"/>
  <c r="BL226" i="1"/>
  <c r="BM226" i="1"/>
  <c r="BO226" i="1"/>
  <c r="BQ226" i="1" s="1"/>
  <c r="BT226" i="1"/>
  <c r="AW226" i="1" s="1"/>
  <c r="BV226" i="1"/>
  <c r="BX226" i="1"/>
  <c r="L226" i="1" s="1"/>
  <c r="BY226" i="1"/>
  <c r="BZ226" i="1"/>
  <c r="CA226" i="1"/>
  <c r="CB226" i="1"/>
  <c r="CC226" i="1"/>
  <c r="AQ226" i="1" s="1"/>
  <c r="CE226" i="1"/>
  <c r="CF226" i="1"/>
  <c r="CG226" i="1"/>
  <c r="CH226" i="1"/>
  <c r="CI226" i="1"/>
  <c r="CJ226" i="1"/>
  <c r="I227" i="1"/>
  <c r="N227" i="1"/>
  <c r="O227" i="1"/>
  <c r="P227" i="1"/>
  <c r="S227" i="1"/>
  <c r="U227" i="1" s="1"/>
  <c r="AC227" i="1"/>
  <c r="AO227" i="1"/>
  <c r="AR227" i="1"/>
  <c r="AS227" i="1"/>
  <c r="AT227" i="1"/>
  <c r="AU227" i="1"/>
  <c r="AV227" i="1"/>
  <c r="AW227" i="1"/>
  <c r="AX227" i="1"/>
  <c r="AY227" i="1"/>
  <c r="AZ227" i="1"/>
  <c r="BA227" i="1"/>
  <c r="BB227" i="1"/>
  <c r="BC227" i="1"/>
  <c r="BI227" i="1"/>
  <c r="BJ227" i="1"/>
  <c r="BZ227" i="1" s="1"/>
  <c r="BM227" i="1"/>
  <c r="BO227" i="1"/>
  <c r="BQ227" i="1" s="1"/>
  <c r="BN227" i="1" s="1"/>
  <c r="BT227" i="1"/>
  <c r="BV227" i="1"/>
  <c r="BX227" i="1"/>
  <c r="L227" i="1" s="1"/>
  <c r="BY227" i="1"/>
  <c r="CA227" i="1"/>
  <c r="CB227" i="1"/>
  <c r="CC227" i="1"/>
  <c r="CE227" i="1"/>
  <c r="CF227" i="1"/>
  <c r="CG227" i="1"/>
  <c r="CH227" i="1"/>
  <c r="CI227" i="1"/>
  <c r="CJ227" i="1"/>
  <c r="I228" i="1"/>
  <c r="M228" i="1"/>
  <c r="N228" i="1"/>
  <c r="O228" i="1"/>
  <c r="P228" i="1"/>
  <c r="Q228" i="1"/>
  <c r="S228" i="1"/>
  <c r="U228" i="1" s="1"/>
  <c r="T228" i="1"/>
  <c r="V228" i="1"/>
  <c r="W228" i="1"/>
  <c r="X228" i="1"/>
  <c r="Y228" i="1"/>
  <c r="Z228" i="1"/>
  <c r="AA228" i="1"/>
  <c r="AB228" i="1"/>
  <c r="AC228" i="1"/>
  <c r="AI228" i="1"/>
  <c r="AO228" i="1"/>
  <c r="AR228" i="1"/>
  <c r="AS228" i="1"/>
  <c r="AT228" i="1"/>
  <c r="AU228" i="1" s="1"/>
  <c r="AV228" i="1"/>
  <c r="AX228" i="1"/>
  <c r="AY228" i="1"/>
  <c r="AZ228" i="1"/>
  <c r="BA228" i="1"/>
  <c r="BB228" i="1"/>
  <c r="BC228" i="1"/>
  <c r="BD228" i="1"/>
  <c r="BH228" i="1"/>
  <c r="BI228" i="1"/>
  <c r="BJ228" i="1"/>
  <c r="BZ228" i="1" s="1"/>
  <c r="BL228" i="1"/>
  <c r="BM228" i="1"/>
  <c r="BO228" i="1"/>
  <c r="BQ228" i="1" s="1"/>
  <c r="BT228" i="1"/>
  <c r="AW228" i="1" s="1"/>
  <c r="BV228" i="1"/>
  <c r="BX228" i="1"/>
  <c r="L228" i="1" s="1"/>
  <c r="BY228" i="1"/>
  <c r="CB228" i="1"/>
  <c r="CC228" i="1"/>
  <c r="CE228" i="1"/>
  <c r="CF228" i="1"/>
  <c r="CG228" i="1"/>
  <c r="CH228" i="1"/>
  <c r="CI228" i="1"/>
  <c r="CJ228" i="1"/>
  <c r="I229" i="1"/>
  <c r="J229" i="1"/>
  <c r="BU229" i="1" s="1"/>
  <c r="K229" i="1"/>
  <c r="L229" i="1"/>
  <c r="N229" i="1"/>
  <c r="O229" i="1"/>
  <c r="P229" i="1"/>
  <c r="CA229" i="1" s="1"/>
  <c r="Q229" i="1"/>
  <c r="R229" i="1" s="1"/>
  <c r="S229" i="1"/>
  <c r="T229" i="1" s="1"/>
  <c r="U229" i="1"/>
  <c r="W229" i="1"/>
  <c r="X229" i="1"/>
  <c r="Z229" i="1" s="1"/>
  <c r="Y229" i="1"/>
  <c r="AA229" i="1"/>
  <c r="AC229" i="1"/>
  <c r="AD229" i="1"/>
  <c r="AF229" i="1" s="1"/>
  <c r="AH229" i="1"/>
  <c r="AI229" i="1"/>
  <c r="AK229" i="1" s="1"/>
  <c r="AJ229" i="1"/>
  <c r="AL229" i="1"/>
  <c r="AO229" i="1"/>
  <c r="AP229" i="1"/>
  <c r="AR229" i="1"/>
  <c r="AS229" i="1"/>
  <c r="AT229" i="1"/>
  <c r="AU229" i="1" s="1"/>
  <c r="AV229" i="1"/>
  <c r="AX229" i="1"/>
  <c r="AY229" i="1"/>
  <c r="AZ229" i="1"/>
  <c r="BA229" i="1"/>
  <c r="BB229" i="1"/>
  <c r="BC229" i="1"/>
  <c r="BD229" i="1"/>
  <c r="BE229" i="1"/>
  <c r="BH229" i="1"/>
  <c r="BI229" i="1"/>
  <c r="BJ229" i="1"/>
  <c r="BL229" i="1"/>
  <c r="BM229" i="1"/>
  <c r="BO229" i="1"/>
  <c r="BQ229" i="1"/>
  <c r="BN229" i="1" s="1"/>
  <c r="BS229" i="1"/>
  <c r="BT229" i="1"/>
  <c r="AW229" i="1" s="1"/>
  <c r="BV229" i="1"/>
  <c r="BX229" i="1"/>
  <c r="M229" i="1" s="1"/>
  <c r="BY229" i="1"/>
  <c r="CB229" i="1"/>
  <c r="CC229" i="1"/>
  <c r="AQ229" i="1" s="1"/>
  <c r="CE229" i="1"/>
  <c r="CF229" i="1"/>
  <c r="CG229" i="1"/>
  <c r="CH229" i="1"/>
  <c r="CI229" i="1"/>
  <c r="CJ229" i="1"/>
  <c r="I230" i="1"/>
  <c r="K230" i="1"/>
  <c r="L230" i="1"/>
  <c r="M230" i="1"/>
  <c r="N230" i="1"/>
  <c r="O230" i="1"/>
  <c r="P230" i="1"/>
  <c r="S230" i="1"/>
  <c r="T230" i="1"/>
  <c r="U230" i="1"/>
  <c r="V230" i="1"/>
  <c r="W230" i="1"/>
  <c r="X230" i="1"/>
  <c r="Z230" i="1" s="1"/>
  <c r="AC230" i="1"/>
  <c r="AD230" i="1"/>
  <c r="AH230" i="1" s="1"/>
  <c r="AF230" i="1"/>
  <c r="AG230" i="1"/>
  <c r="AI230" i="1"/>
  <c r="AK230" i="1" s="1"/>
  <c r="AJ230" i="1"/>
  <c r="AL230" i="1"/>
  <c r="AO230" i="1"/>
  <c r="J230" i="1" s="1"/>
  <c r="AP230" i="1"/>
  <c r="AR230" i="1"/>
  <c r="AS230" i="1"/>
  <c r="AT230" i="1"/>
  <c r="AU230" i="1"/>
  <c r="AV230" i="1"/>
  <c r="AX230" i="1"/>
  <c r="AY230" i="1"/>
  <c r="AZ230" i="1"/>
  <c r="BA230" i="1"/>
  <c r="BB230" i="1"/>
  <c r="BC230" i="1"/>
  <c r="BD230" i="1"/>
  <c r="BE230" i="1"/>
  <c r="BH230" i="1"/>
  <c r="BI230" i="1"/>
  <c r="BJ230" i="1"/>
  <c r="AN230" i="1" s="1"/>
  <c r="BL230" i="1"/>
  <c r="BM230" i="1"/>
  <c r="BO230" i="1"/>
  <c r="BS230" i="1"/>
  <c r="BT230" i="1"/>
  <c r="AW230" i="1" s="1"/>
  <c r="BU230" i="1"/>
  <c r="BV230" i="1"/>
  <c r="BX230" i="1"/>
  <c r="BY230" i="1"/>
  <c r="CA230" i="1"/>
  <c r="CB230" i="1"/>
  <c r="CC230" i="1"/>
  <c r="AQ230" i="1" s="1"/>
  <c r="CE230" i="1"/>
  <c r="CF230" i="1"/>
  <c r="CG230" i="1"/>
  <c r="CH230" i="1"/>
  <c r="CI230" i="1"/>
  <c r="CJ230" i="1"/>
  <c r="I231" i="1"/>
  <c r="J231" i="1"/>
  <c r="K231" i="1"/>
  <c r="M231" i="1"/>
  <c r="N231" i="1"/>
  <c r="O231" i="1"/>
  <c r="P231" i="1"/>
  <c r="S231" i="1"/>
  <c r="U231" i="1" s="1"/>
  <c r="T231" i="1"/>
  <c r="V231" i="1"/>
  <c r="W231" i="1"/>
  <c r="X231" i="1"/>
  <c r="Y231" i="1"/>
  <c r="Z231" i="1"/>
  <c r="AA231" i="1"/>
  <c r="AB231" i="1"/>
  <c r="AC231" i="1"/>
  <c r="AD231" i="1"/>
  <c r="AH231" i="1"/>
  <c r="AI231" i="1"/>
  <c r="AJ231" i="1" s="1"/>
  <c r="AL231" i="1"/>
  <c r="AO231" i="1"/>
  <c r="BH231" i="1" s="1"/>
  <c r="AP231" i="1"/>
  <c r="AB231" i="5" s="1"/>
  <c r="AR231" i="1"/>
  <c r="AS231" i="1"/>
  <c r="AT231" i="1"/>
  <c r="AU231" i="1" s="1"/>
  <c r="AV231" i="1"/>
  <c r="AX231" i="1"/>
  <c r="AY231" i="1"/>
  <c r="AZ231" i="1"/>
  <c r="BA231" i="1"/>
  <c r="BB231" i="1"/>
  <c r="BC231" i="1"/>
  <c r="BD231" i="1"/>
  <c r="BF231" i="1"/>
  <c r="BI231" i="1"/>
  <c r="BJ231" i="1"/>
  <c r="AN231" i="1" s="1"/>
  <c r="BL231" i="1"/>
  <c r="BM231" i="1"/>
  <c r="BO231" i="1"/>
  <c r="BQ231" i="1"/>
  <c r="BN231" i="1" s="1"/>
  <c r="BT231" i="1"/>
  <c r="AW231" i="1" s="1"/>
  <c r="BV231" i="1"/>
  <c r="BX231" i="1"/>
  <c r="L231" i="1" s="1"/>
  <c r="BY231" i="1"/>
  <c r="CB231" i="1"/>
  <c r="CC231" i="1"/>
  <c r="AQ231" i="1" s="1"/>
  <c r="CE231" i="1"/>
  <c r="CF231" i="1"/>
  <c r="CG231" i="1"/>
  <c r="CH231" i="1"/>
  <c r="CI231" i="1"/>
  <c r="CJ231" i="1"/>
  <c r="I232" i="1"/>
  <c r="L232" i="1"/>
  <c r="N232" i="1"/>
  <c r="O232" i="1"/>
  <c r="P232" i="1"/>
  <c r="S232" i="1"/>
  <c r="U232" i="1" s="1"/>
  <c r="T232" i="1"/>
  <c r="X232" i="1"/>
  <c r="AC232" i="1"/>
  <c r="AD232" i="1"/>
  <c r="AF232" i="1"/>
  <c r="AO232" i="1"/>
  <c r="AP232" i="1"/>
  <c r="AR232" i="1"/>
  <c r="AS232" i="1"/>
  <c r="AT232" i="1"/>
  <c r="AU232" i="1" s="1"/>
  <c r="AV232" i="1"/>
  <c r="AX232" i="1"/>
  <c r="AY232" i="1"/>
  <c r="AZ232" i="1"/>
  <c r="BA232" i="1"/>
  <c r="BB232" i="1"/>
  <c r="BC232" i="1"/>
  <c r="BD232" i="1"/>
  <c r="BH232" i="1"/>
  <c r="BI232" i="1"/>
  <c r="BJ232" i="1"/>
  <c r="AN232" i="1" s="1"/>
  <c r="BL232" i="1"/>
  <c r="BM232" i="1"/>
  <c r="BO232" i="1"/>
  <c r="BQ232" i="1" s="1"/>
  <c r="BN232" i="1" s="1"/>
  <c r="BS232" i="1"/>
  <c r="BT232" i="1"/>
  <c r="AW232" i="1" s="1"/>
  <c r="BV232" i="1"/>
  <c r="BX232" i="1"/>
  <c r="M232" i="1" s="1"/>
  <c r="BY232" i="1"/>
  <c r="CA232" i="1"/>
  <c r="CB232" i="1"/>
  <c r="CC232" i="1"/>
  <c r="AQ232" i="1" s="1"/>
  <c r="CE232" i="1"/>
  <c r="CF232" i="1"/>
  <c r="CG232" i="1"/>
  <c r="CH232" i="1"/>
  <c r="CI232" i="1"/>
  <c r="CJ232" i="1"/>
  <c r="I233" i="1"/>
  <c r="J233" i="1"/>
  <c r="N233" i="1"/>
  <c r="O233" i="1"/>
  <c r="P233" i="1"/>
  <c r="R233" i="1"/>
  <c r="S233" i="1"/>
  <c r="U233" i="1" s="1"/>
  <c r="T233" i="1"/>
  <c r="V233" i="1"/>
  <c r="X233" i="1"/>
  <c r="AB233" i="1" s="1"/>
  <c r="Z233" i="1"/>
  <c r="AA233" i="1"/>
  <c r="AC233" i="1"/>
  <c r="AD233" i="1"/>
  <c r="AF233" i="1"/>
  <c r="AH233" i="1"/>
  <c r="AO233" i="1"/>
  <c r="Q233" i="1" s="1"/>
  <c r="AP233" i="1"/>
  <c r="AB233" i="5" s="1"/>
  <c r="AR233" i="1"/>
  <c r="AS233" i="1"/>
  <c r="AT233" i="1"/>
  <c r="AU233" i="1" s="1"/>
  <c r="AV233" i="1"/>
  <c r="AX233" i="1"/>
  <c r="AY233" i="1"/>
  <c r="AZ233" i="1"/>
  <c r="BA233" i="1"/>
  <c r="BB233" i="1"/>
  <c r="BC233" i="1"/>
  <c r="BD233" i="1"/>
  <c r="BF233" i="1"/>
  <c r="BI233" i="1"/>
  <c r="BJ233" i="1"/>
  <c r="BL233" i="1"/>
  <c r="BM233" i="1"/>
  <c r="BO233" i="1"/>
  <c r="BQ233" i="1"/>
  <c r="BN233" i="1" s="1"/>
  <c r="BT233" i="1"/>
  <c r="AW233" i="1" s="1"/>
  <c r="BV233" i="1"/>
  <c r="BX233" i="1"/>
  <c r="BY233" i="1"/>
  <c r="CB233" i="1"/>
  <c r="CC233" i="1"/>
  <c r="AQ233" i="1" s="1"/>
  <c r="CE233" i="1"/>
  <c r="CF233" i="1"/>
  <c r="CG233" i="1"/>
  <c r="CH233" i="1"/>
  <c r="CI233" i="1"/>
  <c r="CJ233" i="1"/>
  <c r="I234" i="1"/>
  <c r="J234" i="1"/>
  <c r="L234" i="1"/>
  <c r="N234" i="1"/>
  <c r="O234" i="1"/>
  <c r="P234" i="1"/>
  <c r="S234" i="1"/>
  <c r="W234" i="1" s="1"/>
  <c r="T234" i="1"/>
  <c r="U234" i="1"/>
  <c r="V234" i="1"/>
  <c r="X234" i="1"/>
  <c r="AB234" i="1"/>
  <c r="AC234" i="1"/>
  <c r="AI234" i="1"/>
  <c r="AK234" i="1" s="1"/>
  <c r="AJ234" i="1"/>
  <c r="AO234" i="1"/>
  <c r="Q234" i="1" s="1"/>
  <c r="AR234" i="1"/>
  <c r="AS234" i="1"/>
  <c r="AT234" i="1"/>
  <c r="AU234" i="1" s="1"/>
  <c r="AV234" i="1"/>
  <c r="AX234" i="1"/>
  <c r="AY234" i="1"/>
  <c r="AZ234" i="1"/>
  <c r="BA234" i="1"/>
  <c r="BB234" i="1"/>
  <c r="BC234" i="1"/>
  <c r="BD234" i="1"/>
  <c r="BF234" i="1"/>
  <c r="BH234" i="1"/>
  <c r="BI234" i="1"/>
  <c r="BJ234" i="1"/>
  <c r="BK234" i="1" s="1"/>
  <c r="BL234" i="1"/>
  <c r="BM234" i="1"/>
  <c r="BO234" i="1"/>
  <c r="BQ234" i="1"/>
  <c r="BT234" i="1"/>
  <c r="AW234" i="1" s="1"/>
  <c r="BV234" i="1"/>
  <c r="BX234" i="1"/>
  <c r="M234" i="1" s="1"/>
  <c r="BY234" i="1"/>
  <c r="CA234" i="1"/>
  <c r="CB234" i="1"/>
  <c r="CC234" i="1"/>
  <c r="CE234" i="1"/>
  <c r="CF234" i="1"/>
  <c r="CG234" i="1"/>
  <c r="CH234" i="1"/>
  <c r="CI234" i="1"/>
  <c r="CJ234" i="1"/>
  <c r="I235" i="1"/>
  <c r="J235" i="1"/>
  <c r="K235" i="1"/>
  <c r="L235" i="1"/>
  <c r="M235" i="1"/>
  <c r="N235" i="1"/>
  <c r="O235" i="1"/>
  <c r="P235" i="1"/>
  <c r="CA235" i="1" s="1"/>
  <c r="R235" i="1"/>
  <c r="S235" i="1"/>
  <c r="T235" i="1" s="1"/>
  <c r="V235" i="1"/>
  <c r="X235" i="1"/>
  <c r="Z235" i="1"/>
  <c r="AC235" i="1"/>
  <c r="AD235" i="1"/>
  <c r="AH235" i="1"/>
  <c r="AI235" i="1"/>
  <c r="AK235" i="1" s="1"/>
  <c r="AJ235" i="1"/>
  <c r="AL235" i="1"/>
  <c r="AO235" i="1"/>
  <c r="Q235" i="1" s="1"/>
  <c r="AP235" i="1"/>
  <c r="AB235" i="5" s="1"/>
  <c r="AR235" i="1"/>
  <c r="AS235" i="1"/>
  <c r="AT235" i="1"/>
  <c r="AU235" i="1" s="1"/>
  <c r="AV235" i="1"/>
  <c r="AX235" i="1"/>
  <c r="AY235" i="1"/>
  <c r="AZ235" i="1"/>
  <c r="BA235" i="1"/>
  <c r="BB235" i="1"/>
  <c r="BC235" i="1"/>
  <c r="BD235" i="1"/>
  <c r="BE235" i="1"/>
  <c r="BF235" i="1"/>
  <c r="BH235" i="1"/>
  <c r="BI235" i="1"/>
  <c r="BJ235" i="1"/>
  <c r="BM235" i="1"/>
  <c r="BO235" i="1"/>
  <c r="BQ235" i="1" s="1"/>
  <c r="BN235" i="1" s="1"/>
  <c r="BS235" i="1"/>
  <c r="BT235" i="1"/>
  <c r="AW235" i="1" s="1"/>
  <c r="BU235" i="1"/>
  <c r="BV235" i="1"/>
  <c r="BX235" i="1"/>
  <c r="BY235" i="1"/>
  <c r="CB235" i="1"/>
  <c r="CC235" i="1"/>
  <c r="AQ235" i="1" s="1"/>
  <c r="CE235" i="1"/>
  <c r="CF235" i="1"/>
  <c r="CG235" i="1"/>
  <c r="CH235" i="1"/>
  <c r="CI235" i="1"/>
  <c r="CJ235" i="1"/>
  <c r="I236" i="1"/>
  <c r="K236" i="1"/>
  <c r="L236" i="1"/>
  <c r="M236" i="1"/>
  <c r="N236" i="1"/>
  <c r="O236" i="1"/>
  <c r="P236" i="1"/>
  <c r="S236" i="1"/>
  <c r="V236" i="1" s="1"/>
  <c r="T236" i="1"/>
  <c r="U236" i="1"/>
  <c r="W236" i="1"/>
  <c r="X236" i="1"/>
  <c r="Z236" i="1"/>
  <c r="AC236" i="1"/>
  <c r="AD236" i="1"/>
  <c r="AH236" i="1" s="1"/>
  <c r="AF236" i="1"/>
  <c r="AG236" i="1"/>
  <c r="AI236" i="1"/>
  <c r="AM236" i="1" s="1"/>
  <c r="AJ236" i="1"/>
  <c r="AK236" i="1"/>
  <c r="AL236" i="1"/>
  <c r="AO236" i="1"/>
  <c r="J236" i="1" s="1"/>
  <c r="AP236" i="1"/>
  <c r="AQ236" i="1"/>
  <c r="AR236" i="1"/>
  <c r="AS236" i="1"/>
  <c r="AT236" i="1"/>
  <c r="AU236" i="1"/>
  <c r="AV236" i="1"/>
  <c r="AX236" i="1"/>
  <c r="AY236" i="1"/>
  <c r="AZ236" i="1"/>
  <c r="BA236" i="1"/>
  <c r="BB236" i="1"/>
  <c r="BC236" i="1"/>
  <c r="BD236" i="1"/>
  <c r="BE236" i="1"/>
  <c r="BH236" i="1"/>
  <c r="BI236" i="1"/>
  <c r="BJ236" i="1"/>
  <c r="AN236" i="1" s="1"/>
  <c r="BL236" i="1"/>
  <c r="BM236" i="1"/>
  <c r="BO236" i="1"/>
  <c r="BQ236" i="1" s="1"/>
  <c r="BN236" i="1" s="1"/>
  <c r="BS236" i="1"/>
  <c r="BT236" i="1"/>
  <c r="AW236" i="1" s="1"/>
  <c r="BU236" i="1"/>
  <c r="BV236" i="1"/>
  <c r="BX236" i="1"/>
  <c r="BY236" i="1"/>
  <c r="CA236" i="1"/>
  <c r="CB236" i="1"/>
  <c r="CC236" i="1"/>
  <c r="CE236" i="1"/>
  <c r="CF236" i="1"/>
  <c r="CG236" i="1"/>
  <c r="CH236" i="1"/>
  <c r="CI236" i="1"/>
  <c r="CJ236" i="1"/>
  <c r="I237" i="1"/>
  <c r="J237" i="1"/>
  <c r="K237" i="1"/>
  <c r="N237" i="1"/>
  <c r="O237" i="1"/>
  <c r="P237" i="1"/>
  <c r="CA237" i="1" s="1"/>
  <c r="Z237" i="1"/>
  <c r="AB237" i="1"/>
  <c r="AC237" i="1"/>
  <c r="AD237" i="1"/>
  <c r="AH237" i="1"/>
  <c r="AI237" i="1"/>
  <c r="AJ237" i="1" s="1"/>
  <c r="AL237" i="1"/>
  <c r="AO237" i="1"/>
  <c r="X237" i="1" s="1"/>
  <c r="AP237" i="1"/>
  <c r="AB237" i="5" s="1"/>
  <c r="AR237" i="1"/>
  <c r="AS237" i="1"/>
  <c r="AT237" i="1"/>
  <c r="AU237" i="1" s="1"/>
  <c r="AV237" i="1"/>
  <c r="AX237" i="1"/>
  <c r="AY237" i="1"/>
  <c r="AZ237" i="1"/>
  <c r="BA237" i="1"/>
  <c r="BB237" i="1"/>
  <c r="BC237" i="1"/>
  <c r="BF237" i="1"/>
  <c r="BI237" i="1"/>
  <c r="BJ237" i="1"/>
  <c r="AN237" i="1" s="1"/>
  <c r="BL237" i="1"/>
  <c r="BM237" i="1"/>
  <c r="BO237" i="1"/>
  <c r="BQ237" i="1"/>
  <c r="BN237" i="1" s="1"/>
  <c r="BT237" i="1"/>
  <c r="AW237" i="1" s="1"/>
  <c r="BV237" i="1"/>
  <c r="BX237" i="1"/>
  <c r="L237" i="1" s="1"/>
  <c r="BY237" i="1"/>
  <c r="CB237" i="1"/>
  <c r="CC237" i="1"/>
  <c r="AQ237" i="1" s="1"/>
  <c r="CE237" i="1"/>
  <c r="CF237" i="1"/>
  <c r="CG237" i="1"/>
  <c r="CH237" i="1"/>
  <c r="CI237" i="1"/>
  <c r="CJ237" i="1"/>
  <c r="I238" i="1"/>
  <c r="L238" i="1"/>
  <c r="N238" i="1"/>
  <c r="O238" i="1"/>
  <c r="P238" i="1"/>
  <c r="R238" i="1"/>
  <c r="S238" i="1"/>
  <c r="U238" i="1" s="1"/>
  <c r="T238" i="1"/>
  <c r="X238" i="1"/>
  <c r="AB238" i="1"/>
  <c r="AC238" i="1"/>
  <c r="AD238" i="1"/>
  <c r="AF238" i="1"/>
  <c r="AO238" i="1"/>
  <c r="Q238" i="1" s="1"/>
  <c r="AP238" i="1"/>
  <c r="AR238" i="1"/>
  <c r="AS238" i="1"/>
  <c r="AT238" i="1"/>
  <c r="AU238" i="1" s="1"/>
  <c r="AV238" i="1"/>
  <c r="AX238" i="1"/>
  <c r="AY238" i="1"/>
  <c r="BA238" i="1"/>
  <c r="BB238" i="1"/>
  <c r="BC238" i="1"/>
  <c r="BD238" i="1"/>
  <c r="BH238" i="1"/>
  <c r="BI238" i="1"/>
  <c r="BJ238" i="1"/>
  <c r="AN238" i="1" s="1"/>
  <c r="BL238" i="1"/>
  <c r="BM238" i="1"/>
  <c r="BO238" i="1"/>
  <c r="BQ238" i="1" s="1"/>
  <c r="BN238" i="1" s="1"/>
  <c r="BT238" i="1"/>
  <c r="AW238" i="1" s="1"/>
  <c r="BV238" i="1"/>
  <c r="BX238" i="1"/>
  <c r="M238" i="1" s="1"/>
  <c r="BY238" i="1"/>
  <c r="CA238" i="1"/>
  <c r="CB238" i="1"/>
  <c r="CC238" i="1"/>
  <c r="CE238" i="1"/>
  <c r="CF238" i="1"/>
  <c r="CG238" i="1"/>
  <c r="CH238" i="1"/>
  <c r="CI238" i="1"/>
  <c r="CJ238" i="1"/>
  <c r="I239" i="1"/>
  <c r="J239" i="1"/>
  <c r="N239" i="1"/>
  <c r="O239" i="1"/>
  <c r="P239" i="1"/>
  <c r="S239" i="1"/>
  <c r="U239" i="1" s="1"/>
  <c r="T239" i="1"/>
  <c r="V239" i="1"/>
  <c r="AC239" i="1"/>
  <c r="AD239" i="1"/>
  <c r="O239" i="5" s="1"/>
  <c r="AF239" i="1"/>
  <c r="AO239" i="1"/>
  <c r="Q239" i="1" s="1"/>
  <c r="AP239" i="1"/>
  <c r="AR239" i="1"/>
  <c r="AS239" i="1"/>
  <c r="AT239" i="1"/>
  <c r="AU239" i="1" s="1"/>
  <c r="AV239" i="1"/>
  <c r="AX239" i="1"/>
  <c r="AY239" i="1"/>
  <c r="AZ239" i="1"/>
  <c r="BA239" i="1"/>
  <c r="BB239" i="1"/>
  <c r="BC239" i="1"/>
  <c r="BD239" i="1"/>
  <c r="BI239" i="1"/>
  <c r="BL239" i="1" s="1"/>
  <c r="BJ239" i="1"/>
  <c r="BM239" i="1"/>
  <c r="BO239" i="1"/>
  <c r="BQ239" i="1"/>
  <c r="BN239" i="1" s="1"/>
  <c r="BT239" i="1"/>
  <c r="AW239" i="1" s="1"/>
  <c r="BV239" i="1"/>
  <c r="BX239" i="1"/>
  <c r="L239" i="1" s="1"/>
  <c r="BY239" i="1"/>
  <c r="CA239" i="1"/>
  <c r="CB239" i="1"/>
  <c r="CC239" i="1"/>
  <c r="AQ239" i="1" s="1"/>
  <c r="CE239" i="1"/>
  <c r="CF239" i="1"/>
  <c r="CG239" i="1"/>
  <c r="CH239" i="1"/>
  <c r="CI239" i="1"/>
  <c r="CJ239" i="1"/>
  <c r="I240" i="1"/>
  <c r="J240" i="1"/>
  <c r="N240" i="1"/>
  <c r="O240" i="1"/>
  <c r="P240" i="1"/>
  <c r="CA240" i="1" s="1"/>
  <c r="S240" i="1"/>
  <c r="W240" i="1" s="1"/>
  <c r="T240" i="1"/>
  <c r="U240" i="1"/>
  <c r="V240" i="1"/>
  <c r="X240" i="1"/>
  <c r="AC240" i="1"/>
  <c r="AO240" i="1"/>
  <c r="Q240" i="1" s="1"/>
  <c r="AR240" i="1"/>
  <c r="AS240" i="1"/>
  <c r="AT240" i="1"/>
  <c r="AU240" i="1" s="1"/>
  <c r="AV240" i="1"/>
  <c r="AX240" i="1"/>
  <c r="AY240" i="1"/>
  <c r="AZ240" i="1"/>
  <c r="BA240" i="1"/>
  <c r="BB240" i="1"/>
  <c r="BC240" i="1"/>
  <c r="BD240" i="1"/>
  <c r="BF240" i="1"/>
  <c r="BH240" i="1"/>
  <c r="BI240" i="1"/>
  <c r="BJ240" i="1"/>
  <c r="BK240" i="1" s="1"/>
  <c r="BL240" i="1"/>
  <c r="BM240" i="1"/>
  <c r="BO240" i="1"/>
  <c r="BQ240" i="1"/>
  <c r="BT240" i="1"/>
  <c r="AW240" i="1" s="1"/>
  <c r="BV240" i="1"/>
  <c r="BX240" i="1"/>
  <c r="M240" i="1" s="1"/>
  <c r="BY240" i="1"/>
  <c r="CB240" i="1"/>
  <c r="CC240" i="1"/>
  <c r="L240" i="1" s="1"/>
  <c r="CE240" i="1"/>
  <c r="CF240" i="1"/>
  <c r="CG240" i="1"/>
  <c r="CH240" i="1"/>
  <c r="CI240" i="1"/>
  <c r="CJ240" i="1"/>
  <c r="I241" i="1"/>
  <c r="J241" i="1"/>
  <c r="K241" i="1"/>
  <c r="L241" i="1"/>
  <c r="M241" i="1"/>
  <c r="N241" i="1"/>
  <c r="O241" i="1"/>
  <c r="P241" i="1"/>
  <c r="CA241" i="1" s="1"/>
  <c r="S241" i="1"/>
  <c r="V241" i="1"/>
  <c r="X241" i="1"/>
  <c r="Z241" i="1"/>
  <c r="AC241" i="1"/>
  <c r="AD241" i="1"/>
  <c r="AE241" i="1"/>
  <c r="AH241" i="1"/>
  <c r="AI241" i="1"/>
  <c r="AK241" i="1" s="1"/>
  <c r="AJ241" i="1"/>
  <c r="AL241" i="1"/>
  <c r="AO241" i="1"/>
  <c r="BD241" i="1" s="1"/>
  <c r="AP241" i="1"/>
  <c r="AQ241" i="1"/>
  <c r="AR241" i="1"/>
  <c r="AS241" i="1"/>
  <c r="AT241" i="1"/>
  <c r="AU241" i="1" s="1"/>
  <c r="AV241" i="1"/>
  <c r="AX241" i="1"/>
  <c r="AY241" i="1"/>
  <c r="AZ241" i="1"/>
  <c r="BA241" i="1"/>
  <c r="BB241" i="1"/>
  <c r="BC241" i="1"/>
  <c r="BE241" i="1"/>
  <c r="BF241" i="1"/>
  <c r="BH241" i="1"/>
  <c r="BI241" i="1"/>
  <c r="BJ241" i="1"/>
  <c r="BZ241" i="1" s="1"/>
  <c r="BM241" i="1"/>
  <c r="BO241" i="1"/>
  <c r="BQ241" i="1" s="1"/>
  <c r="BN241" i="1" s="1"/>
  <c r="BS241" i="1"/>
  <c r="BT241" i="1"/>
  <c r="AW241" i="1" s="1"/>
  <c r="BU241" i="1"/>
  <c r="BV241" i="1"/>
  <c r="BX241" i="1"/>
  <c r="BY241" i="1"/>
  <c r="CB241" i="1"/>
  <c r="CC241" i="1"/>
  <c r="CE241" i="1"/>
  <c r="CF241" i="1"/>
  <c r="CG241" i="1"/>
  <c r="CH241" i="1"/>
  <c r="CI241" i="1"/>
  <c r="CJ241" i="1"/>
  <c r="I242" i="1"/>
  <c r="K242" i="1"/>
  <c r="L242" i="1"/>
  <c r="M242" i="1"/>
  <c r="N242" i="1"/>
  <c r="O242" i="1"/>
  <c r="P242" i="1"/>
  <c r="S242" i="1"/>
  <c r="V242" i="1" s="1"/>
  <c r="T242" i="1"/>
  <c r="U242" i="1"/>
  <c r="W242" i="1"/>
  <c r="X242" i="1"/>
  <c r="AA242" i="1" s="1"/>
  <c r="Y242" i="1"/>
  <c r="Z242" i="1"/>
  <c r="AB242" i="1"/>
  <c r="AC242" i="1"/>
  <c r="AI242" i="1"/>
  <c r="AM242" i="1" s="1"/>
  <c r="AJ242" i="1"/>
  <c r="AK242" i="1"/>
  <c r="AL242" i="1"/>
  <c r="AO242" i="1"/>
  <c r="J242" i="1" s="1"/>
  <c r="AQ242" i="1"/>
  <c r="AR242" i="1"/>
  <c r="AS242" i="1"/>
  <c r="AT242" i="1"/>
  <c r="AU242" i="1"/>
  <c r="AV242" i="1"/>
  <c r="AX242" i="1"/>
  <c r="AY242" i="1"/>
  <c r="AZ242" i="1"/>
  <c r="BA242" i="1"/>
  <c r="BB242" i="1"/>
  <c r="BC242" i="1"/>
  <c r="BD242" i="1"/>
  <c r="BE242" i="1"/>
  <c r="BU242" i="1" s="1"/>
  <c r="BH242" i="1"/>
  <c r="BI242" i="1"/>
  <c r="BJ242" i="1"/>
  <c r="AN242" i="1" s="1"/>
  <c r="BL242" i="1"/>
  <c r="BM242" i="1"/>
  <c r="BO242" i="1"/>
  <c r="BQ242" i="1" s="1"/>
  <c r="BS242" i="1"/>
  <c r="BT242" i="1"/>
  <c r="AW242" i="1" s="1"/>
  <c r="BV242" i="1"/>
  <c r="BX242" i="1"/>
  <c r="BY242" i="1"/>
  <c r="CA242" i="1"/>
  <c r="CB242" i="1"/>
  <c r="CC242" i="1"/>
  <c r="CE242" i="1"/>
  <c r="CF242" i="1"/>
  <c r="CG242" i="1"/>
  <c r="CH242" i="1"/>
  <c r="CI242" i="1"/>
  <c r="CJ242" i="1"/>
  <c r="I243" i="1"/>
  <c r="J243" i="1"/>
  <c r="K243" i="1"/>
  <c r="N243" i="1"/>
  <c r="O243" i="1"/>
  <c r="P243" i="1"/>
  <c r="CA243" i="1" s="1"/>
  <c r="Z243" i="1"/>
  <c r="AA243" i="1"/>
  <c r="AB243" i="1"/>
  <c r="AC243" i="1"/>
  <c r="AD243" i="1"/>
  <c r="AH243" i="1"/>
  <c r="AI243" i="1"/>
  <c r="S243" i="5" s="1"/>
  <c r="AL243" i="1"/>
  <c r="AM243" i="1"/>
  <c r="AO243" i="1"/>
  <c r="X243" i="1" s="1"/>
  <c r="Y243" i="1" s="1"/>
  <c r="AP243" i="1"/>
  <c r="AR243" i="1"/>
  <c r="AS243" i="1"/>
  <c r="AT243" i="1"/>
  <c r="AU243" i="1" s="1"/>
  <c r="AV243" i="1"/>
  <c r="AX243" i="1"/>
  <c r="AY243" i="1"/>
  <c r="AZ243" i="1"/>
  <c r="BA243" i="1"/>
  <c r="BB243" i="1"/>
  <c r="BC243" i="1"/>
  <c r="BF243" i="1"/>
  <c r="BG243" i="1"/>
  <c r="BI243" i="1"/>
  <c r="BJ243" i="1"/>
  <c r="BL243" i="1"/>
  <c r="BM243" i="1"/>
  <c r="BO243" i="1"/>
  <c r="BT243" i="1"/>
  <c r="AW243" i="1" s="1"/>
  <c r="BV243" i="1"/>
  <c r="BX243" i="1"/>
  <c r="BY243" i="1"/>
  <c r="CB243" i="1"/>
  <c r="CC243" i="1"/>
  <c r="AQ243" i="1" s="1"/>
  <c r="CD243" i="1"/>
  <c r="CE243" i="1"/>
  <c r="CF243" i="1"/>
  <c r="CG243" i="1"/>
  <c r="CH243" i="1"/>
  <c r="CI243" i="1"/>
  <c r="CJ243" i="1"/>
  <c r="I244" i="1"/>
  <c r="N244" i="1"/>
  <c r="O244" i="1"/>
  <c r="P244" i="1"/>
  <c r="Q244" i="1"/>
  <c r="S244" i="1"/>
  <c r="T244" i="1"/>
  <c r="X244" i="1"/>
  <c r="AB244" i="1"/>
  <c r="AC244" i="1"/>
  <c r="AD244" i="1"/>
  <c r="AI244" i="1"/>
  <c r="AL244" i="1" s="1"/>
  <c r="AJ244" i="1"/>
  <c r="AK244" i="1"/>
  <c r="AM244" i="1"/>
  <c r="AO244" i="1"/>
  <c r="AQ244" i="1"/>
  <c r="AR244" i="1"/>
  <c r="AS244" i="1"/>
  <c r="AT244" i="1"/>
  <c r="AU244" i="1"/>
  <c r="AV244" i="1"/>
  <c r="AW244" i="1"/>
  <c r="AX244" i="1"/>
  <c r="AY244" i="1"/>
  <c r="BA244" i="1"/>
  <c r="BB244" i="1"/>
  <c r="BC244" i="1"/>
  <c r="BH244" i="1"/>
  <c r="BI244" i="1"/>
  <c r="BJ244" i="1"/>
  <c r="BZ244" i="1" s="1"/>
  <c r="BL244" i="1"/>
  <c r="BM244" i="1"/>
  <c r="BO244" i="1"/>
  <c r="BT244" i="1"/>
  <c r="BV244" i="1"/>
  <c r="BX244" i="1"/>
  <c r="BY244" i="1"/>
  <c r="CA244" i="1"/>
  <c r="CB244" i="1"/>
  <c r="CC244" i="1"/>
  <c r="CE244" i="1"/>
  <c r="CF244" i="1"/>
  <c r="CG244" i="1"/>
  <c r="CH244" i="1"/>
  <c r="CI244" i="1"/>
  <c r="CJ244" i="1"/>
  <c r="I245" i="1"/>
  <c r="J245" i="1"/>
  <c r="N245" i="1"/>
  <c r="O245" i="1"/>
  <c r="P245" i="1"/>
  <c r="Q245" i="1"/>
  <c r="S245" i="1"/>
  <c r="W245" i="1" s="1"/>
  <c r="T245" i="1"/>
  <c r="U245" i="1"/>
  <c r="V245" i="1"/>
  <c r="X245" i="1"/>
  <c r="AB245" i="1" s="1"/>
  <c r="Y245" i="1"/>
  <c r="Z245" i="1"/>
  <c r="AA245" i="1"/>
  <c r="AC245" i="1"/>
  <c r="AI245" i="1"/>
  <c r="AJ245" i="1" s="1"/>
  <c r="AL245" i="1"/>
  <c r="AM245" i="1"/>
  <c r="AO245" i="1"/>
  <c r="AP245" i="1"/>
  <c r="AQ245" i="1"/>
  <c r="AR245" i="1"/>
  <c r="AS245" i="1"/>
  <c r="AT245" i="1"/>
  <c r="AU245" i="1" s="1"/>
  <c r="AV245" i="1"/>
  <c r="AX245" i="1"/>
  <c r="AY245" i="1"/>
  <c r="AZ245" i="1"/>
  <c r="BA245" i="1"/>
  <c r="BB245" i="1"/>
  <c r="BC245" i="1"/>
  <c r="BD245" i="1"/>
  <c r="BE245" i="1"/>
  <c r="BF245" i="1"/>
  <c r="BI245" i="1"/>
  <c r="BL245" i="1" s="1"/>
  <c r="BJ245" i="1"/>
  <c r="AN245" i="1" s="1"/>
  <c r="BK245" i="1"/>
  <c r="BM245" i="1"/>
  <c r="BO245" i="1"/>
  <c r="BQ245" i="1" s="1"/>
  <c r="BN245" i="1" s="1"/>
  <c r="BT245" i="1"/>
  <c r="AW245" i="1" s="1"/>
  <c r="BU245" i="1"/>
  <c r="BV245" i="1"/>
  <c r="BX245" i="1"/>
  <c r="BY245" i="1"/>
  <c r="CA245" i="1"/>
  <c r="CB245" i="1"/>
  <c r="CC245" i="1"/>
  <c r="CE245" i="1"/>
  <c r="CF245" i="1"/>
  <c r="CG245" i="1"/>
  <c r="CH245" i="1"/>
  <c r="CI245" i="1"/>
  <c r="CJ245" i="1"/>
  <c r="I246" i="1"/>
  <c r="J246" i="1"/>
  <c r="AZ246" i="1" s="1"/>
  <c r="K246" i="1"/>
  <c r="N246" i="1"/>
  <c r="O246" i="1"/>
  <c r="P246" i="1"/>
  <c r="Q246" i="1"/>
  <c r="S246" i="1"/>
  <c r="T246" i="1"/>
  <c r="U246" i="1"/>
  <c r="W246" i="1"/>
  <c r="X246" i="1"/>
  <c r="AC246" i="1"/>
  <c r="AI246" i="1"/>
  <c r="AO246" i="1"/>
  <c r="AQ246" i="1"/>
  <c r="BS246" i="1" s="1"/>
  <c r="AR246" i="1"/>
  <c r="AS246" i="1"/>
  <c r="AT246" i="1"/>
  <c r="AU246" i="1" s="1"/>
  <c r="AV246" i="1"/>
  <c r="AX246" i="1"/>
  <c r="AY246" i="1"/>
  <c r="BA246" i="1"/>
  <c r="BB246" i="1"/>
  <c r="BC246" i="1"/>
  <c r="BD246" i="1"/>
  <c r="BE246" i="1"/>
  <c r="BG246" i="1"/>
  <c r="BH246" i="1"/>
  <c r="BI246" i="1"/>
  <c r="BJ246" i="1"/>
  <c r="BK246" i="1" s="1"/>
  <c r="BL246" i="1"/>
  <c r="BM246" i="1"/>
  <c r="BO246" i="1"/>
  <c r="BQ246" i="1" s="1"/>
  <c r="BT246" i="1"/>
  <c r="AW246" i="1" s="1"/>
  <c r="BV246" i="1"/>
  <c r="BX246" i="1"/>
  <c r="BY246" i="1"/>
  <c r="CA246" i="1"/>
  <c r="CB246" i="1"/>
  <c r="CC246" i="1"/>
  <c r="CE246" i="1"/>
  <c r="CF246" i="1"/>
  <c r="CG246" i="1"/>
  <c r="CH246" i="1"/>
  <c r="CI246" i="1"/>
  <c r="CJ246" i="1"/>
  <c r="I247" i="1"/>
  <c r="J247" i="1"/>
  <c r="K247" i="1"/>
  <c r="M247" i="1"/>
  <c r="N247" i="1"/>
  <c r="O247" i="1"/>
  <c r="P247" i="1"/>
  <c r="CA247" i="1" s="1"/>
  <c r="S247" i="1"/>
  <c r="T247" i="1" s="1"/>
  <c r="U247" i="1"/>
  <c r="V247" i="1"/>
  <c r="W247" i="1"/>
  <c r="X247" i="1"/>
  <c r="Y247" i="1"/>
  <c r="Z247" i="1"/>
  <c r="AC247" i="1"/>
  <c r="AD247" i="1"/>
  <c r="AI247" i="1"/>
  <c r="AM247" i="1" s="1"/>
  <c r="AJ247" i="1"/>
  <c r="AK247" i="1"/>
  <c r="AL247" i="1"/>
  <c r="AO247" i="1"/>
  <c r="BD247" i="1" s="1"/>
  <c r="AP247" i="1"/>
  <c r="AB247" i="5" s="1"/>
  <c r="AR247" i="1"/>
  <c r="AS247" i="1"/>
  <c r="AT247" i="1"/>
  <c r="AU247" i="1"/>
  <c r="AV247" i="1"/>
  <c r="AX247" i="1"/>
  <c r="AY247" i="1"/>
  <c r="AZ247" i="1"/>
  <c r="BA247" i="1"/>
  <c r="BB247" i="1"/>
  <c r="BC247" i="1"/>
  <c r="BE247" i="1"/>
  <c r="BF247" i="1"/>
  <c r="BG247" i="1"/>
  <c r="BH247" i="1"/>
  <c r="BI247" i="1"/>
  <c r="BJ247" i="1"/>
  <c r="BM247" i="1"/>
  <c r="BO247" i="1"/>
  <c r="BQ247" i="1" s="1"/>
  <c r="BN247" i="1" s="1"/>
  <c r="BT247" i="1"/>
  <c r="AW247" i="1" s="1"/>
  <c r="BU247" i="1"/>
  <c r="BV247" i="1"/>
  <c r="BX247" i="1"/>
  <c r="BY247" i="1"/>
  <c r="CB247" i="1"/>
  <c r="CC247" i="1"/>
  <c r="CD247" i="1"/>
  <c r="CE247" i="1"/>
  <c r="CF247" i="1"/>
  <c r="CG247" i="1"/>
  <c r="CH247" i="1"/>
  <c r="CI247" i="1"/>
  <c r="CJ247" i="1"/>
  <c r="I248" i="1"/>
  <c r="K248" i="1"/>
  <c r="L248" i="1"/>
  <c r="M248" i="1"/>
  <c r="N248" i="1"/>
  <c r="O248" i="1"/>
  <c r="P248" i="1"/>
  <c r="CA248" i="1" s="1"/>
  <c r="S248" i="1"/>
  <c r="V248" i="1" s="1"/>
  <c r="T248" i="1"/>
  <c r="U248" i="1"/>
  <c r="W248" i="1"/>
  <c r="X248" i="1"/>
  <c r="Y248" i="1"/>
  <c r="Z248" i="1"/>
  <c r="AA248" i="1"/>
  <c r="AB248" i="1"/>
  <c r="AC248" i="1"/>
  <c r="AI248" i="1"/>
  <c r="AJ248" i="1"/>
  <c r="AK248" i="1"/>
  <c r="AL248" i="1"/>
  <c r="AM248" i="1"/>
  <c r="AO248" i="1"/>
  <c r="J248" i="1" s="1"/>
  <c r="AQ248" i="1"/>
  <c r="AR248" i="1"/>
  <c r="AS248" i="1"/>
  <c r="AT248" i="1"/>
  <c r="AU248" i="1"/>
  <c r="AV248" i="1"/>
  <c r="AX248" i="1"/>
  <c r="AY248" i="1"/>
  <c r="AZ248" i="1"/>
  <c r="BA248" i="1"/>
  <c r="BB248" i="1"/>
  <c r="BC248" i="1"/>
  <c r="BD248" i="1"/>
  <c r="BE248" i="1"/>
  <c r="BH248" i="1"/>
  <c r="BI248" i="1"/>
  <c r="BJ248" i="1"/>
  <c r="BL248" i="1"/>
  <c r="BM248" i="1"/>
  <c r="BO248" i="1"/>
  <c r="BQ248" i="1" s="1"/>
  <c r="BS248" i="1"/>
  <c r="BT248" i="1"/>
  <c r="AW248" i="1" s="1"/>
  <c r="BV248" i="1"/>
  <c r="BX248" i="1"/>
  <c r="BY248" i="1"/>
  <c r="CB248" i="1"/>
  <c r="CC248" i="1"/>
  <c r="CD248" i="1"/>
  <c r="CE248" i="1"/>
  <c r="CF248" i="1"/>
  <c r="CG248" i="1"/>
  <c r="CH248" i="1"/>
  <c r="CI248" i="1"/>
  <c r="CJ248" i="1"/>
  <c r="I249" i="1"/>
  <c r="M249" i="1"/>
  <c r="N249" i="1"/>
  <c r="O249" i="1"/>
  <c r="P249" i="1"/>
  <c r="CA249" i="1" s="1"/>
  <c r="S249" i="1"/>
  <c r="T249" i="1" s="1"/>
  <c r="U249" i="1"/>
  <c r="V249" i="1"/>
  <c r="W249" i="1"/>
  <c r="X249" i="1"/>
  <c r="Y249" i="1"/>
  <c r="Z249" i="1"/>
  <c r="AA249" i="1"/>
  <c r="AB249" i="1"/>
  <c r="AC249" i="1"/>
  <c r="AD249" i="1"/>
  <c r="O249" i="5" s="1"/>
  <c r="AG249" i="1"/>
  <c r="AH249" i="1"/>
  <c r="AO249" i="1"/>
  <c r="K249" i="1" s="1"/>
  <c r="AP249" i="1"/>
  <c r="AR249" i="1"/>
  <c r="AS249" i="1"/>
  <c r="AT249" i="1"/>
  <c r="AU249" i="1"/>
  <c r="AV249" i="1"/>
  <c r="AW249" i="1"/>
  <c r="AX249" i="1"/>
  <c r="AY249" i="1"/>
  <c r="BA249" i="1"/>
  <c r="BB249" i="1"/>
  <c r="BC249" i="1"/>
  <c r="BE249" i="1"/>
  <c r="BI249" i="1"/>
  <c r="BJ249" i="1"/>
  <c r="AN249" i="1" s="1"/>
  <c r="BM249" i="1"/>
  <c r="BO249" i="1"/>
  <c r="BQ249" i="1" s="1"/>
  <c r="BT249" i="1"/>
  <c r="BV249" i="1"/>
  <c r="BX249" i="1"/>
  <c r="L249" i="1" s="1"/>
  <c r="BY249" i="1"/>
  <c r="CB249" i="1"/>
  <c r="CC249" i="1"/>
  <c r="AQ249" i="1" s="1"/>
  <c r="CE249" i="1"/>
  <c r="CF249" i="1"/>
  <c r="CG249" i="1"/>
  <c r="CH249" i="1"/>
  <c r="CI249" i="1"/>
  <c r="CJ249" i="1"/>
  <c r="I250" i="1"/>
  <c r="J250" i="1"/>
  <c r="L250" i="1"/>
  <c r="M250" i="1"/>
  <c r="N250" i="1"/>
  <c r="O250" i="1"/>
  <c r="P250" i="1"/>
  <c r="Q250" i="1"/>
  <c r="S250" i="1"/>
  <c r="W250" i="1" s="1"/>
  <c r="T250" i="1"/>
  <c r="AC250" i="1"/>
  <c r="AI250" i="1"/>
  <c r="AO250" i="1"/>
  <c r="AP250" i="1" s="1"/>
  <c r="AR250" i="1"/>
  <c r="AS250" i="1"/>
  <c r="AT250" i="1"/>
  <c r="AU250" i="1"/>
  <c r="AV250" i="1"/>
  <c r="AX250" i="1"/>
  <c r="AY250" i="1"/>
  <c r="AZ250" i="1"/>
  <c r="BA250" i="1"/>
  <c r="BB250" i="1"/>
  <c r="BC250" i="1"/>
  <c r="BE250" i="1"/>
  <c r="BU250" i="1" s="1"/>
  <c r="BF250" i="1"/>
  <c r="BG250" i="1"/>
  <c r="BH250" i="1"/>
  <c r="BI250" i="1"/>
  <c r="BJ250" i="1"/>
  <c r="AN250" i="1" s="1"/>
  <c r="BL250" i="1"/>
  <c r="BM250" i="1"/>
  <c r="BO250" i="1"/>
  <c r="BT250" i="1"/>
  <c r="AW250" i="1" s="1"/>
  <c r="BV250" i="1"/>
  <c r="BW250" i="1"/>
  <c r="BX250" i="1"/>
  <c r="BY250" i="1"/>
  <c r="CA250" i="1"/>
  <c r="CB250" i="1"/>
  <c r="CC250" i="1"/>
  <c r="CD250" i="1"/>
  <c r="CE250" i="1"/>
  <c r="CF250" i="1"/>
  <c r="CG250" i="1"/>
  <c r="CH250" i="1"/>
  <c r="CI250" i="1"/>
  <c r="CJ250" i="1"/>
  <c r="I251" i="1"/>
  <c r="J251" i="1"/>
  <c r="CD251" i="1" s="1"/>
  <c r="K251" i="1"/>
  <c r="N251" i="1"/>
  <c r="O251" i="1"/>
  <c r="P251" i="1"/>
  <c r="Q251" i="1"/>
  <c r="R251" i="1" s="1"/>
  <c r="S251" i="1"/>
  <c r="G251" i="5" s="1"/>
  <c r="T251" i="1"/>
  <c r="U251" i="1"/>
  <c r="W251" i="1"/>
  <c r="X251" i="1"/>
  <c r="Y251" i="1"/>
  <c r="Z251" i="1"/>
  <c r="AA251" i="1"/>
  <c r="AB251" i="1"/>
  <c r="AC251" i="1"/>
  <c r="AI251" i="1"/>
  <c r="AL251" i="1" s="1"/>
  <c r="AK251" i="1"/>
  <c r="AM251" i="1"/>
  <c r="AO251" i="1"/>
  <c r="BE251" i="1" s="1"/>
  <c r="AP251" i="1"/>
  <c r="AQ251" i="1"/>
  <c r="AR251" i="1"/>
  <c r="AS251" i="1"/>
  <c r="AT251" i="1"/>
  <c r="AU251" i="1"/>
  <c r="AV251" i="1"/>
  <c r="AW251" i="1"/>
  <c r="AX251" i="1"/>
  <c r="AY251" i="1"/>
  <c r="AZ251" i="1"/>
  <c r="BA251" i="1"/>
  <c r="BB251" i="1"/>
  <c r="BC251" i="1"/>
  <c r="BF251" i="1"/>
  <c r="BG251" i="1"/>
  <c r="BI251" i="1"/>
  <c r="BJ251" i="1"/>
  <c r="BM251" i="1"/>
  <c r="BO251" i="1"/>
  <c r="BQ251" i="1" s="1"/>
  <c r="BN251" i="1" s="1"/>
  <c r="BT251" i="1"/>
  <c r="BU251" i="1"/>
  <c r="BV251" i="1"/>
  <c r="BX251" i="1"/>
  <c r="BY251" i="1"/>
  <c r="CA251" i="1"/>
  <c r="CB251" i="1"/>
  <c r="CC251" i="1"/>
  <c r="CE251" i="1"/>
  <c r="CF251" i="1"/>
  <c r="CG251" i="1"/>
  <c r="CH251" i="1"/>
  <c r="CI251" i="1"/>
  <c r="CJ251" i="1"/>
  <c r="I252" i="1"/>
  <c r="J252" i="1"/>
  <c r="N252" i="1"/>
  <c r="O252" i="1"/>
  <c r="P252" i="1"/>
  <c r="Q252" i="1"/>
  <c r="R252" i="1" s="1"/>
  <c r="S252" i="1"/>
  <c r="G252" i="5" s="1"/>
  <c r="T252" i="1"/>
  <c r="U252" i="1"/>
  <c r="W252" i="1"/>
  <c r="X252" i="1"/>
  <c r="AA252" i="1" s="1"/>
  <c r="Y252" i="1"/>
  <c r="AC252" i="1"/>
  <c r="AI252" i="1"/>
  <c r="AJ252" i="1" s="1"/>
  <c r="AO252" i="1"/>
  <c r="BD252" i="1" s="1"/>
  <c r="AR252" i="1"/>
  <c r="AS252" i="1"/>
  <c r="AT252" i="1"/>
  <c r="AU252" i="1"/>
  <c r="AV252" i="1"/>
  <c r="AW252" i="1"/>
  <c r="AX252" i="1"/>
  <c r="AY252" i="1"/>
  <c r="AZ252" i="1"/>
  <c r="BA252" i="1"/>
  <c r="BB252" i="1"/>
  <c r="BC252" i="1"/>
  <c r="BE252" i="1"/>
  <c r="BH252" i="1"/>
  <c r="BI252" i="1"/>
  <c r="BL252" i="1" s="1"/>
  <c r="BJ252" i="1"/>
  <c r="AN252" i="1" s="1"/>
  <c r="BM252" i="1"/>
  <c r="BO252" i="1"/>
  <c r="BQ252" i="1" s="1"/>
  <c r="BS252" i="1"/>
  <c r="BT252" i="1"/>
  <c r="BV252" i="1"/>
  <c r="BX252" i="1"/>
  <c r="BY252" i="1"/>
  <c r="CA252" i="1"/>
  <c r="CB252" i="1"/>
  <c r="CC252" i="1"/>
  <c r="AQ252" i="1" s="1"/>
  <c r="CE252" i="1"/>
  <c r="CF252" i="1"/>
  <c r="CG252" i="1"/>
  <c r="CH252" i="1"/>
  <c r="CI252" i="1"/>
  <c r="CJ252" i="1"/>
  <c r="I253" i="1"/>
  <c r="K253" i="1"/>
  <c r="M253" i="1"/>
  <c r="N253" i="1"/>
  <c r="O253" i="1"/>
  <c r="P253" i="1"/>
  <c r="Q253" i="1"/>
  <c r="S253" i="1"/>
  <c r="V253" i="1"/>
  <c r="W253" i="1"/>
  <c r="X253" i="1"/>
  <c r="Z253" i="1"/>
  <c r="AA253" i="1"/>
  <c r="AC253" i="1"/>
  <c r="AI253" i="1"/>
  <c r="AK253" i="1"/>
  <c r="AL253" i="1"/>
  <c r="AO253" i="1"/>
  <c r="AQ253" i="1" s="1"/>
  <c r="BS253" i="1" s="1"/>
  <c r="AP253" i="1"/>
  <c r="AR253" i="1"/>
  <c r="AS253" i="1"/>
  <c r="AT253" i="1"/>
  <c r="AU253" i="1"/>
  <c r="AV253" i="1"/>
  <c r="AW253" i="1"/>
  <c r="AX253" i="1"/>
  <c r="AY253" i="1"/>
  <c r="AZ253" i="1"/>
  <c r="BA253" i="1"/>
  <c r="BB253" i="1"/>
  <c r="BC253" i="1"/>
  <c r="BE253" i="1"/>
  <c r="BH253" i="1"/>
  <c r="BI253" i="1"/>
  <c r="BJ253" i="1"/>
  <c r="BM253" i="1"/>
  <c r="BO253" i="1"/>
  <c r="BT253" i="1"/>
  <c r="BV253" i="1"/>
  <c r="BX253" i="1"/>
  <c r="L253" i="1" s="1"/>
  <c r="BY253" i="1"/>
  <c r="CA253" i="1"/>
  <c r="CB253" i="1"/>
  <c r="CC253" i="1"/>
  <c r="CE253" i="1"/>
  <c r="CF253" i="1"/>
  <c r="CG253" i="1"/>
  <c r="CH253" i="1"/>
  <c r="CI253" i="1"/>
  <c r="CJ253" i="1"/>
  <c r="I254" i="1"/>
  <c r="J254" i="1"/>
  <c r="K254" i="1"/>
  <c r="L254" i="1"/>
  <c r="M254" i="1"/>
  <c r="N254" i="1"/>
  <c r="O254" i="1"/>
  <c r="P254" i="1"/>
  <c r="Q254" i="1"/>
  <c r="R254" i="1" s="1"/>
  <c r="S254" i="1"/>
  <c r="T254" i="1"/>
  <c r="U254" i="1"/>
  <c r="W254" i="1"/>
  <c r="X254" i="1"/>
  <c r="Y254" i="1"/>
  <c r="Z254" i="1"/>
  <c r="AA254" i="1"/>
  <c r="AB254" i="1"/>
  <c r="AC254" i="1"/>
  <c r="AD254" i="1"/>
  <c r="AE254" i="1" s="1"/>
  <c r="AI254" i="1"/>
  <c r="S254" i="5" s="1"/>
  <c r="AJ254" i="1"/>
  <c r="AK254" i="1"/>
  <c r="AL254" i="1"/>
  <c r="AM254" i="1"/>
  <c r="AO254" i="1"/>
  <c r="AP254" i="1"/>
  <c r="AB254" i="5" s="1"/>
  <c r="AQ254" i="1"/>
  <c r="BS254" i="1" s="1"/>
  <c r="AR254" i="1"/>
  <c r="AS254" i="1"/>
  <c r="AT254" i="1"/>
  <c r="AU254" i="1"/>
  <c r="AV254" i="1"/>
  <c r="AW254" i="1"/>
  <c r="AX254" i="1"/>
  <c r="AY254" i="1"/>
  <c r="AZ254" i="1"/>
  <c r="BA254" i="1"/>
  <c r="BB254" i="1"/>
  <c r="BC254" i="1"/>
  <c r="BD254" i="1"/>
  <c r="BE254" i="1"/>
  <c r="BF254" i="1"/>
  <c r="BG254" i="1"/>
  <c r="BH254" i="1"/>
  <c r="BI254" i="1"/>
  <c r="BJ254" i="1"/>
  <c r="AN254" i="1" s="1"/>
  <c r="BL254" i="1"/>
  <c r="BM254" i="1"/>
  <c r="BO254" i="1"/>
  <c r="BQ254" i="1" s="1"/>
  <c r="BN254" i="1" s="1"/>
  <c r="BP254" i="1" a="1"/>
  <c r="BP254" i="1" s="1"/>
  <c r="BT254" i="1"/>
  <c r="BU254" i="1"/>
  <c r="BV254" i="1"/>
  <c r="BX254" i="1"/>
  <c r="BY254" i="1"/>
  <c r="CA254" i="1"/>
  <c r="CB254" i="1"/>
  <c r="CC254" i="1"/>
  <c r="CD254" i="1"/>
  <c r="CE254" i="1"/>
  <c r="CF254" i="1"/>
  <c r="CG254" i="1"/>
  <c r="CH254" i="1"/>
  <c r="CI254" i="1"/>
  <c r="CJ254" i="1"/>
  <c r="I255" i="1"/>
  <c r="N255" i="1"/>
  <c r="O255" i="1"/>
  <c r="P255" i="1"/>
  <c r="CA255" i="1" s="1"/>
  <c r="Q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O255" i="5" s="1"/>
  <c r="AE255" i="1"/>
  <c r="AI255" i="1"/>
  <c r="AK255" i="1" s="1"/>
  <c r="AO255" i="1"/>
  <c r="J255" i="1" s="1"/>
  <c r="AR255" i="1"/>
  <c r="AS255" i="1"/>
  <c r="AT255" i="1"/>
  <c r="AU255" i="1"/>
  <c r="AV255" i="1"/>
  <c r="AW255" i="1"/>
  <c r="AX255" i="1"/>
  <c r="AY255" i="1"/>
  <c r="BA255" i="1"/>
  <c r="BB255" i="1"/>
  <c r="BC255" i="1"/>
  <c r="BI255" i="1"/>
  <c r="BJ255" i="1"/>
  <c r="BZ255" i="1" s="1"/>
  <c r="BK255" i="1"/>
  <c r="BL255" i="1"/>
  <c r="BM255" i="1"/>
  <c r="BO255" i="1"/>
  <c r="BT255" i="1"/>
  <c r="BV255" i="1"/>
  <c r="BX255" i="1"/>
  <c r="BY255" i="1"/>
  <c r="CB255" i="1"/>
  <c r="CC255" i="1"/>
  <c r="CE255" i="1"/>
  <c r="CF255" i="1"/>
  <c r="CG255" i="1"/>
  <c r="CH255" i="1"/>
  <c r="CI255" i="1"/>
  <c r="CJ255" i="1"/>
  <c r="I256" i="1"/>
  <c r="J256" i="1"/>
  <c r="K256" i="1"/>
  <c r="L256" i="1"/>
  <c r="M256" i="1"/>
  <c r="N256" i="1"/>
  <c r="O256" i="1"/>
  <c r="P256" i="1"/>
  <c r="Q256" i="1"/>
  <c r="R256" i="1" s="1"/>
  <c r="S256" i="1"/>
  <c r="U256" i="1"/>
  <c r="V256" i="1"/>
  <c r="X256" i="1"/>
  <c r="Y256" i="1"/>
  <c r="Z256" i="1"/>
  <c r="AA256" i="1"/>
  <c r="AB256" i="1"/>
  <c r="AC256" i="1"/>
  <c r="AD256" i="1"/>
  <c r="O256" i="5" s="1"/>
  <c r="AE256" i="1"/>
  <c r="AG256" i="1"/>
  <c r="AH256" i="1"/>
  <c r="AI256" i="1"/>
  <c r="AK256" i="1" s="1"/>
  <c r="AJ256" i="1"/>
  <c r="AO256" i="1"/>
  <c r="AP256" i="1"/>
  <c r="AB256" i="5" s="1"/>
  <c r="AQ256" i="1"/>
  <c r="AR256" i="1"/>
  <c r="AS256" i="1"/>
  <c r="AT256" i="1"/>
  <c r="AU256" i="1"/>
  <c r="AV256" i="1"/>
  <c r="AX256" i="1"/>
  <c r="AY256" i="1"/>
  <c r="AZ256" i="1"/>
  <c r="BA256" i="1"/>
  <c r="BB256" i="1"/>
  <c r="BC256" i="1"/>
  <c r="BD256" i="1"/>
  <c r="BE256" i="1"/>
  <c r="BG256" i="1"/>
  <c r="BH256" i="1"/>
  <c r="BI256" i="1"/>
  <c r="BJ256" i="1"/>
  <c r="BK256" i="1" s="1"/>
  <c r="BM256" i="1"/>
  <c r="BO256" i="1"/>
  <c r="BQ256" i="1" s="1"/>
  <c r="BN256" i="1" s="1"/>
  <c r="BS256" i="1"/>
  <c r="BT256" i="1"/>
  <c r="AW256" i="1" s="1"/>
  <c r="BV256" i="1"/>
  <c r="BX256" i="1"/>
  <c r="BY256" i="1"/>
  <c r="CA256" i="1"/>
  <c r="CB256" i="1"/>
  <c r="CC256" i="1"/>
  <c r="CD256" i="1"/>
  <c r="CE256" i="1"/>
  <c r="CF256" i="1"/>
  <c r="CG256" i="1"/>
  <c r="CH256" i="1"/>
  <c r="CI256" i="1"/>
  <c r="CJ256" i="1"/>
  <c r="I257" i="1"/>
  <c r="K257" i="1"/>
  <c r="M257" i="1"/>
  <c r="N257" i="1"/>
  <c r="O257" i="1"/>
  <c r="P257" i="1"/>
  <c r="S257" i="1"/>
  <c r="T257" i="1"/>
  <c r="U257" i="1"/>
  <c r="V257" i="1"/>
  <c r="W257" i="1"/>
  <c r="X257" i="1"/>
  <c r="Y257" i="1"/>
  <c r="Z257" i="1"/>
  <c r="AA257" i="1"/>
  <c r="AC257" i="1"/>
  <c r="AI257" i="1"/>
  <c r="AJ257" i="1"/>
  <c r="AK257" i="1"/>
  <c r="AL257" i="1"/>
  <c r="AM257" i="1"/>
  <c r="AO257" i="1"/>
  <c r="Q257" i="1" s="1"/>
  <c r="R257" i="1" s="1"/>
  <c r="AP257" i="1"/>
  <c r="AR257" i="1"/>
  <c r="AS257" i="1"/>
  <c r="AT257" i="1"/>
  <c r="AU257" i="1" s="1"/>
  <c r="AV257" i="1"/>
  <c r="AW257" i="1"/>
  <c r="AX257" i="1"/>
  <c r="AY257" i="1"/>
  <c r="AZ257" i="1"/>
  <c r="BA257" i="1"/>
  <c r="BB257" i="1"/>
  <c r="BC257" i="1"/>
  <c r="BI257" i="1"/>
  <c r="BJ257" i="1"/>
  <c r="BK257" i="1" s="1"/>
  <c r="BM257" i="1"/>
  <c r="BO257" i="1"/>
  <c r="BT257" i="1"/>
  <c r="BV257" i="1"/>
  <c r="BX257" i="1"/>
  <c r="L257" i="1" s="1"/>
  <c r="BY257" i="1"/>
  <c r="CA257" i="1"/>
  <c r="CB257" i="1"/>
  <c r="CC257" i="1"/>
  <c r="AQ257" i="1" s="1"/>
  <c r="BS257" i="1" s="1"/>
  <c r="CE257" i="1"/>
  <c r="CF257" i="1"/>
  <c r="CG257" i="1"/>
  <c r="CH257" i="1"/>
  <c r="CI257" i="1"/>
  <c r="CJ257" i="1"/>
  <c r="I258" i="1"/>
  <c r="J258" i="1"/>
  <c r="L258" i="1"/>
  <c r="N258" i="1"/>
  <c r="O258" i="1"/>
  <c r="P258" i="1"/>
  <c r="Q258" i="1"/>
  <c r="S258" i="1"/>
  <c r="G258" i="5" s="1"/>
  <c r="T258" i="1"/>
  <c r="U258" i="1"/>
  <c r="V258" i="1"/>
  <c r="W258" i="1"/>
  <c r="X258" i="1"/>
  <c r="K258" i="5" s="1"/>
  <c r="Y258" i="1"/>
  <c r="AA258" i="1"/>
  <c r="AB258" i="1"/>
  <c r="AC258" i="1"/>
  <c r="AI258" i="1"/>
  <c r="S258" i="5" s="1"/>
  <c r="AJ258" i="1"/>
  <c r="AO258" i="1"/>
  <c r="BD258" i="1" s="1"/>
  <c r="AR258" i="1"/>
  <c r="AS258" i="1"/>
  <c r="AT258" i="1"/>
  <c r="AU258" i="1"/>
  <c r="AV258" i="1"/>
  <c r="AW258" i="1"/>
  <c r="AX258" i="1"/>
  <c r="AY258" i="1"/>
  <c r="AZ258" i="1"/>
  <c r="BA258" i="1"/>
  <c r="BB258" i="1"/>
  <c r="BC258" i="1"/>
  <c r="BI258" i="1"/>
  <c r="BJ258" i="1"/>
  <c r="BZ258" i="1" s="1"/>
  <c r="BL258" i="1"/>
  <c r="BM258" i="1"/>
  <c r="BO258" i="1"/>
  <c r="BQ258" i="1" s="1"/>
  <c r="BT258" i="1"/>
  <c r="BV258" i="1"/>
  <c r="BX258" i="1"/>
  <c r="M258" i="1" s="1"/>
  <c r="BY258" i="1"/>
  <c r="CA258" i="1"/>
  <c r="CB258" i="1"/>
  <c r="CC258" i="1"/>
  <c r="CE258" i="1"/>
  <c r="CF258" i="1"/>
  <c r="CG258" i="1"/>
  <c r="CH258" i="1"/>
  <c r="CI258" i="1"/>
  <c r="CJ258" i="1"/>
  <c r="I259" i="1"/>
  <c r="J259" i="1"/>
  <c r="L259" i="1"/>
  <c r="N259" i="1"/>
  <c r="O259" i="1"/>
  <c r="P259" i="1"/>
  <c r="CA259" i="1" s="1"/>
  <c r="Q259" i="1"/>
  <c r="S259" i="1"/>
  <c r="U259" i="1" s="1"/>
  <c r="V259" i="1"/>
  <c r="W259" i="1"/>
  <c r="AC259" i="1"/>
  <c r="AI259" i="1"/>
  <c r="AJ259" i="1" s="1"/>
  <c r="AO259" i="1"/>
  <c r="AQ259" i="1" s="1"/>
  <c r="AR259" i="1"/>
  <c r="AS259" i="1"/>
  <c r="AT259" i="1"/>
  <c r="AU259" i="1"/>
  <c r="AV259" i="1"/>
  <c r="AX259" i="1"/>
  <c r="AY259" i="1"/>
  <c r="AZ259" i="1"/>
  <c r="BA259" i="1"/>
  <c r="BB259" i="1"/>
  <c r="BC259" i="1"/>
  <c r="BI259" i="1"/>
  <c r="BJ259" i="1"/>
  <c r="BZ259" i="1" s="1"/>
  <c r="BM259" i="1"/>
  <c r="BO259" i="1"/>
  <c r="BT259" i="1"/>
  <c r="AW259" i="1" s="1"/>
  <c r="BV259" i="1"/>
  <c r="BX259" i="1"/>
  <c r="M259" i="1" s="1"/>
  <c r="BY259" i="1"/>
  <c r="CB259" i="1"/>
  <c r="CC259" i="1"/>
  <c r="CE259" i="1"/>
  <c r="CF259" i="1"/>
  <c r="CG259" i="1"/>
  <c r="CH259" i="1"/>
  <c r="CI259" i="1"/>
  <c r="CJ259" i="1"/>
  <c r="I260" i="1"/>
  <c r="J260" i="1"/>
  <c r="K260" i="1"/>
  <c r="L260" i="1"/>
  <c r="M260" i="1"/>
  <c r="N260" i="1"/>
  <c r="O260" i="1"/>
  <c r="P260" i="1"/>
  <c r="Q260" i="1"/>
  <c r="S260" i="1"/>
  <c r="X260" i="1"/>
  <c r="Y260" i="1"/>
  <c r="Z260" i="1"/>
  <c r="AA260" i="1"/>
  <c r="AB260" i="1"/>
  <c r="AC260" i="1"/>
  <c r="AD260" i="1"/>
  <c r="AI260" i="1"/>
  <c r="AO260" i="1"/>
  <c r="AP260" i="1"/>
  <c r="AB260" i="5" s="1"/>
  <c r="AQ260" i="1"/>
  <c r="BS260" i="1" s="1"/>
  <c r="AR260" i="1"/>
  <c r="AS260" i="1"/>
  <c r="AT260" i="1"/>
  <c r="AU260" i="1"/>
  <c r="AV260" i="1"/>
  <c r="AW260" i="1"/>
  <c r="AX260" i="1"/>
  <c r="AY260" i="1"/>
  <c r="AZ260" i="1"/>
  <c r="BA260" i="1"/>
  <c r="BB260" i="1"/>
  <c r="BC260" i="1"/>
  <c r="BD260" i="1"/>
  <c r="BE260" i="1"/>
  <c r="BU260" i="1" s="1"/>
  <c r="BF260" i="1"/>
  <c r="BG260" i="1"/>
  <c r="BH260" i="1"/>
  <c r="BI260" i="1"/>
  <c r="BJ260" i="1"/>
  <c r="BL260" i="1"/>
  <c r="BM260" i="1"/>
  <c r="BO260" i="1"/>
  <c r="BQ260" i="1" s="1"/>
  <c r="BN260" i="1" s="1"/>
  <c r="BT260" i="1"/>
  <c r="BV260" i="1"/>
  <c r="BX260" i="1"/>
  <c r="BY260" i="1"/>
  <c r="CB260" i="1"/>
  <c r="CC260" i="1"/>
  <c r="CD260" i="1"/>
  <c r="CE260" i="1"/>
  <c r="CF260" i="1"/>
  <c r="CG260" i="1"/>
  <c r="CH260" i="1"/>
  <c r="CI260" i="1"/>
  <c r="CJ260" i="1"/>
  <c r="I261" i="1"/>
  <c r="M261" i="1"/>
  <c r="N261" i="1"/>
  <c r="O261" i="1"/>
  <c r="P261" i="1"/>
  <c r="CA261" i="1" s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H261" i="1" s="1"/>
  <c r="AI261" i="1"/>
  <c r="AL261" i="1"/>
  <c r="AO261" i="1"/>
  <c r="AQ261" i="1" s="1"/>
  <c r="AR261" i="1"/>
  <c r="AS261" i="1"/>
  <c r="AT261" i="1"/>
  <c r="AU261" i="1"/>
  <c r="AV261" i="1"/>
  <c r="AX261" i="1"/>
  <c r="AY261" i="1"/>
  <c r="BA261" i="1"/>
  <c r="BB261" i="1"/>
  <c r="BC261" i="1"/>
  <c r="BI261" i="1"/>
  <c r="BJ261" i="1"/>
  <c r="BZ261" i="1" s="1"/>
  <c r="BM261" i="1"/>
  <c r="BO261" i="1"/>
  <c r="BT261" i="1"/>
  <c r="AW261" i="1" s="1"/>
  <c r="BV261" i="1"/>
  <c r="BX261" i="1"/>
  <c r="L261" i="1" s="1"/>
  <c r="BY261" i="1"/>
  <c r="CB261" i="1"/>
  <c r="CC261" i="1"/>
  <c r="CE261" i="1"/>
  <c r="CF261" i="1"/>
  <c r="CG261" i="1"/>
  <c r="CH261" i="1"/>
  <c r="CI261" i="1"/>
  <c r="CJ261" i="1"/>
  <c r="I262" i="1"/>
  <c r="J262" i="1"/>
  <c r="BU262" i="1" s="1"/>
  <c r="K262" i="1"/>
  <c r="M262" i="1"/>
  <c r="N262" i="1"/>
  <c r="O262" i="1"/>
  <c r="P262" i="1"/>
  <c r="Q262" i="1"/>
  <c r="R262" i="1"/>
  <c r="S262" i="1"/>
  <c r="G262" i="5" s="1"/>
  <c r="T262" i="1"/>
  <c r="U262" i="1"/>
  <c r="V262" i="1"/>
  <c r="W262" i="1"/>
  <c r="X262" i="1"/>
  <c r="Y262" i="1"/>
  <c r="Z262" i="1"/>
  <c r="AA262" i="1"/>
  <c r="AB262" i="1"/>
  <c r="AC262" i="1"/>
  <c r="AD262" i="1"/>
  <c r="AF262" i="1"/>
  <c r="AG262" i="1"/>
  <c r="AI262" i="1"/>
  <c r="AN262" i="1"/>
  <c r="AO262" i="1"/>
  <c r="AP262" i="1"/>
  <c r="AB262" i="5" s="1"/>
  <c r="AQ262" i="1"/>
  <c r="BS262" i="1" s="1"/>
  <c r="AR262" i="1"/>
  <c r="AS262" i="1"/>
  <c r="AT262" i="1"/>
  <c r="AU262" i="1" s="1"/>
  <c r="AV262" i="1"/>
  <c r="AX262" i="1"/>
  <c r="AY262" i="1"/>
  <c r="AZ262" i="1"/>
  <c r="BA262" i="1"/>
  <c r="BB262" i="1"/>
  <c r="BC262" i="1"/>
  <c r="BD262" i="1"/>
  <c r="BE262" i="1"/>
  <c r="BF262" i="1"/>
  <c r="BG262" i="1"/>
  <c r="BH262" i="1"/>
  <c r="BI262" i="1"/>
  <c r="BJ262" i="1"/>
  <c r="BK262" i="1" s="1"/>
  <c r="BL262" i="1"/>
  <c r="BM262" i="1"/>
  <c r="BO262" i="1"/>
  <c r="BQ262" i="1" s="1"/>
  <c r="BN262" i="1" s="1"/>
  <c r="BP262" i="1" a="1"/>
  <c r="BP262" i="1" s="1"/>
  <c r="BT262" i="1"/>
  <c r="AW262" i="1" s="1"/>
  <c r="BV262" i="1"/>
  <c r="BX262" i="1"/>
  <c r="BY262" i="1"/>
  <c r="CA262" i="1"/>
  <c r="CB262" i="1"/>
  <c r="CC262" i="1"/>
  <c r="CD262" i="1"/>
  <c r="CE262" i="1"/>
  <c r="CF262" i="1"/>
  <c r="CG262" i="1"/>
  <c r="CH262" i="1"/>
  <c r="CI262" i="1"/>
  <c r="CJ262" i="1"/>
  <c r="I263" i="1"/>
  <c r="J263" i="1"/>
  <c r="K263" i="1"/>
  <c r="N263" i="1"/>
  <c r="O263" i="1"/>
  <c r="P263" i="1"/>
  <c r="S263" i="1"/>
  <c r="T263" i="1"/>
  <c r="U263" i="1"/>
  <c r="V263" i="1"/>
  <c r="W263" i="1"/>
  <c r="X263" i="1"/>
  <c r="Y263" i="1" s="1"/>
  <c r="AC263" i="1"/>
  <c r="AI263" i="1"/>
  <c r="AO263" i="1"/>
  <c r="AR263" i="1"/>
  <c r="AS263" i="1"/>
  <c r="AT263" i="1"/>
  <c r="AU263" i="1" s="1"/>
  <c r="AV263" i="1"/>
  <c r="AW263" i="1"/>
  <c r="AX263" i="1"/>
  <c r="AY263" i="1"/>
  <c r="AZ263" i="1"/>
  <c r="BA263" i="1"/>
  <c r="BB263" i="1"/>
  <c r="BC263" i="1"/>
  <c r="BE263" i="1"/>
  <c r="BH263" i="1"/>
  <c r="BI263" i="1"/>
  <c r="BJ263" i="1"/>
  <c r="BZ263" i="1" s="1"/>
  <c r="BK263" i="1"/>
  <c r="BM263" i="1"/>
  <c r="BO263" i="1"/>
  <c r="BQ263" i="1" s="1"/>
  <c r="BN263" i="1" s="1"/>
  <c r="BT263" i="1"/>
  <c r="BV263" i="1"/>
  <c r="BX263" i="1"/>
  <c r="BY263" i="1"/>
  <c r="CA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Q264" i="1"/>
  <c r="S264" i="1"/>
  <c r="T264" i="1"/>
  <c r="V264" i="1"/>
  <c r="X264" i="1"/>
  <c r="K264" i="5" s="1"/>
  <c r="Z264" i="1"/>
  <c r="AA264" i="1"/>
  <c r="AC264" i="1"/>
  <c r="AI264" i="1"/>
  <c r="AM264" i="1" s="1"/>
  <c r="AO264" i="1"/>
  <c r="AQ264" i="1"/>
  <c r="BS264" i="1" s="1"/>
  <c r="AR264" i="1"/>
  <c r="AS264" i="1"/>
  <c r="AT264" i="1"/>
  <c r="AU264" i="1" s="1"/>
  <c r="AV264" i="1"/>
  <c r="AW264" i="1"/>
  <c r="AX264" i="1"/>
  <c r="AY264" i="1"/>
  <c r="AZ264" i="1"/>
  <c r="BA264" i="1"/>
  <c r="BB264" i="1"/>
  <c r="BC264" i="1"/>
  <c r="BD264" i="1"/>
  <c r="BE264" i="1"/>
  <c r="BH264" i="1"/>
  <c r="BI264" i="1"/>
  <c r="BJ264" i="1"/>
  <c r="BK264" i="1" s="1"/>
  <c r="BL264" i="1"/>
  <c r="BM264" i="1"/>
  <c r="BO264" i="1"/>
  <c r="BQ264" i="1" s="1"/>
  <c r="BT264" i="1"/>
  <c r="BV264" i="1"/>
  <c r="BX264" i="1"/>
  <c r="L264" i="1" s="1"/>
  <c r="BY264" i="1"/>
  <c r="CA264" i="1"/>
  <c r="CB264" i="1"/>
  <c r="CC264" i="1"/>
  <c r="CE264" i="1"/>
  <c r="CF264" i="1"/>
  <c r="CG264" i="1"/>
  <c r="CH264" i="1"/>
  <c r="CI264" i="1"/>
  <c r="CJ264" i="1"/>
  <c r="I265" i="1"/>
  <c r="M265" i="1"/>
  <c r="N265" i="1"/>
  <c r="O265" i="1"/>
  <c r="P265" i="1"/>
  <c r="CA265" i="1" s="1"/>
  <c r="S265" i="1"/>
  <c r="U265" i="1"/>
  <c r="V265" i="1"/>
  <c r="W265" i="1"/>
  <c r="AC265" i="1"/>
  <c r="AD265" i="1"/>
  <c r="AE265" i="1"/>
  <c r="AF265" i="1"/>
  <c r="AG265" i="1"/>
  <c r="AH265" i="1"/>
  <c r="AI265" i="1"/>
  <c r="AJ265" i="1"/>
  <c r="AK265" i="1"/>
  <c r="AL265" i="1"/>
  <c r="AM265" i="1"/>
  <c r="AO265" i="1"/>
  <c r="AR265" i="1"/>
  <c r="AS265" i="1"/>
  <c r="AT265" i="1"/>
  <c r="AU265" i="1"/>
  <c r="AV265" i="1"/>
  <c r="AW265" i="1"/>
  <c r="AX265" i="1"/>
  <c r="AY265" i="1"/>
  <c r="AZ265" i="1"/>
  <c r="BA265" i="1"/>
  <c r="BB265" i="1"/>
  <c r="BC265" i="1"/>
  <c r="BI265" i="1"/>
  <c r="BJ265" i="1"/>
  <c r="BM265" i="1"/>
  <c r="BO265" i="1"/>
  <c r="BQ265" i="1" s="1"/>
  <c r="BN265" i="1" s="1"/>
  <c r="BT265" i="1"/>
  <c r="BV265" i="1"/>
  <c r="BX265" i="1"/>
  <c r="L265" i="1" s="1"/>
  <c r="BY265" i="1"/>
  <c r="CB265" i="1"/>
  <c r="CC265" i="1"/>
  <c r="CE265" i="1"/>
  <c r="CF265" i="1"/>
  <c r="CG265" i="1"/>
  <c r="CH265" i="1"/>
  <c r="CI265" i="1"/>
  <c r="CJ265" i="1"/>
  <c r="I266" i="1"/>
  <c r="J266" i="1"/>
  <c r="K266" i="1"/>
  <c r="L266" i="1"/>
  <c r="M266" i="1"/>
  <c r="N266" i="1"/>
  <c r="O266" i="1"/>
  <c r="P266" i="1"/>
  <c r="Q266" i="1"/>
  <c r="R266" i="1"/>
  <c r="S266" i="1"/>
  <c r="T266" i="1"/>
  <c r="V266" i="1"/>
  <c r="X266" i="1"/>
  <c r="Y266" i="1"/>
  <c r="Z266" i="1"/>
  <c r="AA266" i="1"/>
  <c r="AB266" i="1"/>
  <c r="AC266" i="1"/>
  <c r="AD266" i="1"/>
  <c r="AI266" i="1"/>
  <c r="S266" i="5" s="1"/>
  <c r="AJ266" i="1"/>
  <c r="AL266" i="1"/>
  <c r="AM266" i="1"/>
  <c r="AO266" i="1"/>
  <c r="AP266" i="1"/>
  <c r="AB266" i="5" s="1"/>
  <c r="AQ266" i="1"/>
  <c r="BS266" i="1" s="1"/>
  <c r="AR266" i="1"/>
  <c r="AS266" i="1"/>
  <c r="AT266" i="1"/>
  <c r="AU266" i="1"/>
  <c r="AV266" i="1"/>
  <c r="AW266" i="1"/>
  <c r="AX266" i="1"/>
  <c r="AY266" i="1"/>
  <c r="AZ266" i="1"/>
  <c r="BA266" i="1"/>
  <c r="BB266" i="1"/>
  <c r="BC266" i="1"/>
  <c r="BD266" i="1"/>
  <c r="BE266" i="1"/>
  <c r="BU266" i="1" s="1"/>
  <c r="BF266" i="1"/>
  <c r="BG266" i="1"/>
  <c r="BH266" i="1"/>
  <c r="BI266" i="1"/>
  <c r="BJ266" i="1"/>
  <c r="BP266" i="1" s="1" a="1"/>
  <c r="BP266" i="1" s="1"/>
  <c r="BL266" i="1"/>
  <c r="BM266" i="1"/>
  <c r="BO266" i="1"/>
  <c r="BQ266" i="1" s="1"/>
  <c r="BN266" i="1" s="1"/>
  <c r="BT266" i="1"/>
  <c r="BV266" i="1"/>
  <c r="BX266" i="1"/>
  <c r="BY266" i="1"/>
  <c r="CA266" i="1"/>
  <c r="CB266" i="1"/>
  <c r="CC266" i="1"/>
  <c r="CD266" i="1"/>
  <c r="CE266" i="1"/>
  <c r="CF266" i="1"/>
  <c r="CG266" i="1"/>
  <c r="CH266" i="1"/>
  <c r="CI266" i="1"/>
  <c r="CJ266" i="1"/>
  <c r="I267" i="1"/>
  <c r="J267" i="1"/>
  <c r="N267" i="1"/>
  <c r="O267" i="1"/>
  <c r="P267" i="1"/>
  <c r="CA267" i="1" s="1"/>
  <c r="Q267" i="1"/>
  <c r="R267" i="1" s="1"/>
  <c r="S267" i="1"/>
  <c r="T267" i="1"/>
  <c r="U267" i="1"/>
  <c r="V267" i="1"/>
  <c r="W267" i="1"/>
  <c r="X267" i="1"/>
  <c r="Y267" i="1"/>
  <c r="Z267" i="1"/>
  <c r="AA267" i="1"/>
  <c r="AB267" i="1"/>
  <c r="AC267" i="1"/>
  <c r="AI267" i="1"/>
  <c r="AJ267" i="1" s="1"/>
  <c r="AO267" i="1"/>
  <c r="AQ267" i="1" s="1"/>
  <c r="AR267" i="1"/>
  <c r="AS267" i="1"/>
  <c r="AT267" i="1"/>
  <c r="AU267" i="1"/>
  <c r="AV267" i="1"/>
  <c r="AX267" i="1"/>
  <c r="AY267" i="1"/>
  <c r="AZ267" i="1"/>
  <c r="BA267" i="1"/>
  <c r="BB267" i="1"/>
  <c r="BC267" i="1"/>
  <c r="BE267" i="1"/>
  <c r="BU267" i="1" s="1"/>
  <c r="BF267" i="1"/>
  <c r="BG267" i="1"/>
  <c r="BH267" i="1"/>
  <c r="BI267" i="1"/>
  <c r="BJ267" i="1"/>
  <c r="BZ267" i="1" s="1"/>
  <c r="BL267" i="1"/>
  <c r="BM267" i="1"/>
  <c r="BO267" i="1"/>
  <c r="BS267" i="1"/>
  <c r="BT267" i="1"/>
  <c r="AW267" i="1" s="1"/>
  <c r="BV267" i="1"/>
  <c r="BW267" i="1"/>
  <c r="BX267" i="1"/>
  <c r="BY267" i="1"/>
  <c r="CB267" i="1"/>
  <c r="CC267" i="1"/>
  <c r="CD267" i="1"/>
  <c r="CE267" i="1"/>
  <c r="CF267" i="1"/>
  <c r="CG267" i="1"/>
  <c r="CH267" i="1"/>
  <c r="CI267" i="1"/>
  <c r="CJ267" i="1"/>
  <c r="I268" i="1"/>
  <c r="J268" i="1"/>
  <c r="K268" i="1"/>
  <c r="L268" i="1"/>
  <c r="M268" i="1"/>
  <c r="N268" i="1"/>
  <c r="O268" i="1"/>
  <c r="P268" i="1"/>
  <c r="Q268" i="1"/>
  <c r="R268" i="1"/>
  <c r="S268" i="1"/>
  <c r="U268" i="1"/>
  <c r="V268" i="1"/>
  <c r="W268" i="1"/>
  <c r="X268" i="1"/>
  <c r="Y268" i="1"/>
  <c r="Z268" i="1"/>
  <c r="AC268" i="1"/>
  <c r="AD268" i="1"/>
  <c r="AE268" i="1"/>
  <c r="AG268" i="1"/>
  <c r="AI268" i="1"/>
  <c r="AJ268" i="1"/>
  <c r="AK268" i="1"/>
  <c r="AL268" i="1"/>
  <c r="AO268" i="1"/>
  <c r="AP268" i="1"/>
  <c r="AB268" i="5" s="1"/>
  <c r="AR268" i="1"/>
  <c r="AS268" i="1"/>
  <c r="AT268" i="1"/>
  <c r="AU268" i="1"/>
  <c r="AV268" i="1"/>
  <c r="AW268" i="1"/>
  <c r="AX268" i="1"/>
  <c r="AY268" i="1"/>
  <c r="AZ268" i="1"/>
  <c r="BA268" i="1"/>
  <c r="BB268" i="1"/>
  <c r="BC268" i="1"/>
  <c r="BD268" i="1"/>
  <c r="BE268" i="1"/>
  <c r="BF268" i="1"/>
  <c r="BG268" i="1"/>
  <c r="BH268" i="1"/>
  <c r="BI268" i="1"/>
  <c r="BJ268" i="1"/>
  <c r="AN268" i="1" s="1"/>
  <c r="BM268" i="1"/>
  <c r="BO268" i="1"/>
  <c r="BQ268" i="1" s="1"/>
  <c r="BN268" i="1" s="1"/>
  <c r="BT268" i="1"/>
  <c r="BV268" i="1"/>
  <c r="BX268" i="1"/>
  <c r="BY268" i="1"/>
  <c r="CA268" i="1"/>
  <c r="CB268" i="1"/>
  <c r="CC268" i="1"/>
  <c r="CD268" i="1"/>
  <c r="CE268" i="1"/>
  <c r="CF268" i="1"/>
  <c r="CG268" i="1"/>
  <c r="CH268" i="1"/>
  <c r="CI268" i="1"/>
  <c r="CJ268" i="1"/>
  <c r="I269" i="1"/>
  <c r="J269" i="1"/>
  <c r="K269" i="1"/>
  <c r="M269" i="1"/>
  <c r="N269" i="1"/>
  <c r="O269" i="1"/>
  <c r="P269" i="1"/>
  <c r="S269" i="1"/>
  <c r="T269" i="1"/>
  <c r="U269" i="1"/>
  <c r="V269" i="1"/>
  <c r="W269" i="1"/>
  <c r="X269" i="1"/>
  <c r="K269" i="5" s="1"/>
  <c r="Y269" i="1"/>
  <c r="AA269" i="1"/>
  <c r="AB269" i="1"/>
  <c r="AC269" i="1"/>
  <c r="AD269" i="1"/>
  <c r="O269" i="5" s="1"/>
  <c r="AF269" i="1"/>
  <c r="AG269" i="1"/>
  <c r="AH269" i="1"/>
  <c r="AI269" i="1"/>
  <c r="AJ269" i="1"/>
  <c r="AK269" i="1"/>
  <c r="AL269" i="1"/>
  <c r="AM269" i="1"/>
  <c r="AO269" i="1"/>
  <c r="AP269" i="1"/>
  <c r="AR269" i="1"/>
  <c r="AS269" i="1"/>
  <c r="AT269" i="1"/>
  <c r="AU269" i="1"/>
  <c r="AV269" i="1"/>
  <c r="AX269" i="1"/>
  <c r="AY269" i="1"/>
  <c r="AZ269" i="1"/>
  <c r="BA269" i="1"/>
  <c r="BB269" i="1"/>
  <c r="BC269" i="1"/>
  <c r="BD269" i="1"/>
  <c r="BE269" i="1"/>
  <c r="BF269" i="1"/>
  <c r="BG269" i="1"/>
  <c r="BH269" i="1"/>
  <c r="BI269" i="1"/>
  <c r="BL269" i="1" s="1"/>
  <c r="BJ269" i="1"/>
  <c r="AN269" i="1" s="1"/>
  <c r="BM269" i="1"/>
  <c r="BO269" i="1"/>
  <c r="BQ269" i="1" s="1"/>
  <c r="BN269" i="1" s="1"/>
  <c r="BT269" i="1"/>
  <c r="AW269" i="1" s="1"/>
  <c r="BU269" i="1"/>
  <c r="BV269" i="1"/>
  <c r="BX269" i="1"/>
  <c r="BY269" i="1"/>
  <c r="CA269" i="1"/>
  <c r="CB269" i="1"/>
  <c r="CC269" i="1"/>
  <c r="CD269" i="1"/>
  <c r="CE269" i="1"/>
  <c r="CF269" i="1"/>
  <c r="CG269" i="1"/>
  <c r="CH269" i="1"/>
  <c r="CI269" i="1"/>
  <c r="CJ269" i="1"/>
  <c r="I270" i="1"/>
  <c r="J270" i="1"/>
  <c r="K270" i="1"/>
  <c r="M270" i="1"/>
  <c r="N270" i="1"/>
  <c r="O270" i="1"/>
  <c r="P270" i="1"/>
  <c r="S270" i="1"/>
  <c r="G270" i="5" s="1"/>
  <c r="V270" i="1"/>
  <c r="W270" i="1"/>
  <c r="X270" i="1"/>
  <c r="Y270" i="1"/>
  <c r="Z270" i="1"/>
  <c r="AA270" i="1"/>
  <c r="AC270" i="1"/>
  <c r="AD270" i="1"/>
  <c r="AI270" i="1"/>
  <c r="S270" i="5" s="1"/>
  <c r="AJ270" i="1"/>
  <c r="AK270" i="1"/>
  <c r="AM270" i="1"/>
  <c r="AO270" i="1"/>
  <c r="AP270" i="1" s="1"/>
  <c r="AR270" i="1"/>
  <c r="AS270" i="1"/>
  <c r="AT270" i="1"/>
  <c r="AU270" i="1" s="1"/>
  <c r="AV270" i="1"/>
  <c r="AW270" i="1"/>
  <c r="AX270" i="1"/>
  <c r="AY270" i="1"/>
  <c r="AZ270" i="1"/>
  <c r="BA270" i="1"/>
  <c r="BB270" i="1"/>
  <c r="BC270" i="1"/>
  <c r="BI270" i="1"/>
  <c r="BJ270" i="1"/>
  <c r="BK270" i="1" s="1"/>
  <c r="BL270" i="1"/>
  <c r="BM270" i="1"/>
  <c r="BO270" i="1"/>
  <c r="BQ270" i="1"/>
  <c r="BN270" i="1" s="1"/>
  <c r="BT270" i="1"/>
  <c r="BV270" i="1"/>
  <c r="BX270" i="1"/>
  <c r="BY270" i="1"/>
  <c r="CA270" i="1"/>
  <c r="CB270" i="1"/>
  <c r="CC270" i="1"/>
  <c r="CE270" i="1"/>
  <c r="CF270" i="1"/>
  <c r="CG270" i="1"/>
  <c r="CH270" i="1"/>
  <c r="CI270" i="1"/>
  <c r="CJ270" i="1"/>
  <c r="I271" i="1"/>
  <c r="L271" i="1"/>
  <c r="M271" i="1"/>
  <c r="N271" i="1"/>
  <c r="O271" i="1"/>
  <c r="P271" i="1"/>
  <c r="Q271" i="1"/>
  <c r="S271" i="1"/>
  <c r="T271" i="1" s="1"/>
  <c r="U271" i="1"/>
  <c r="X271" i="1"/>
  <c r="K271" i="5" s="1"/>
  <c r="Z271" i="1"/>
  <c r="AA271" i="1"/>
  <c r="AB271" i="1"/>
  <c r="AC271" i="1"/>
  <c r="AI271" i="1"/>
  <c r="AJ271" i="1"/>
  <c r="AK271" i="1"/>
  <c r="AL271" i="1"/>
  <c r="AM271" i="1"/>
  <c r="AO271" i="1"/>
  <c r="AP271" i="1"/>
  <c r="AR271" i="1"/>
  <c r="AS271" i="1"/>
  <c r="AT271" i="1"/>
  <c r="AU271" i="1"/>
  <c r="AV271" i="1"/>
  <c r="AX271" i="1"/>
  <c r="AY271" i="1"/>
  <c r="AZ271" i="1"/>
  <c r="BA271" i="1"/>
  <c r="BB271" i="1"/>
  <c r="BC271" i="1"/>
  <c r="BD271" i="1"/>
  <c r="BE271" i="1"/>
  <c r="BI271" i="1"/>
  <c r="BL271" i="1" s="1"/>
  <c r="BJ271" i="1"/>
  <c r="BK271" i="1" s="1"/>
  <c r="BM271" i="1"/>
  <c r="BO271" i="1"/>
  <c r="BT271" i="1"/>
  <c r="AW271" i="1" s="1"/>
  <c r="BV271" i="1"/>
  <c r="BX271" i="1"/>
  <c r="BY271" i="1"/>
  <c r="CA271" i="1"/>
  <c r="CB271" i="1"/>
  <c r="CC271" i="1"/>
  <c r="CE271" i="1"/>
  <c r="CF271" i="1"/>
  <c r="CG271" i="1"/>
  <c r="CH271" i="1"/>
  <c r="CI271" i="1"/>
  <c r="CJ271" i="1"/>
  <c r="I272" i="1"/>
  <c r="J272" i="1"/>
  <c r="K272" i="1"/>
  <c r="N272" i="1"/>
  <c r="O272" i="1"/>
  <c r="P272" i="1"/>
  <c r="Q272" i="1"/>
  <c r="S272" i="1"/>
  <c r="G272" i="5" s="1"/>
  <c r="U272" i="1"/>
  <c r="V272" i="1"/>
  <c r="X272" i="1"/>
  <c r="Y272" i="1"/>
  <c r="Z272" i="1"/>
  <c r="AA272" i="1"/>
  <c r="AB272" i="1"/>
  <c r="AC272" i="1"/>
  <c r="AD272" i="1"/>
  <c r="AI272" i="1"/>
  <c r="AL272" i="1"/>
  <c r="AM272" i="1"/>
  <c r="AO272" i="1"/>
  <c r="AP272" i="1"/>
  <c r="AB272" i="5" s="1"/>
  <c r="AQ272" i="1"/>
  <c r="BS272" i="1" s="1"/>
  <c r="AR272" i="1"/>
  <c r="AS272" i="1"/>
  <c r="AT272" i="1"/>
  <c r="AU272" i="1"/>
  <c r="AV272" i="1"/>
  <c r="AW272" i="1"/>
  <c r="AX272" i="1"/>
  <c r="AY272" i="1"/>
  <c r="BA272" i="1"/>
  <c r="BB272" i="1"/>
  <c r="BC272" i="1"/>
  <c r="BD272" i="1"/>
  <c r="BE272" i="1"/>
  <c r="BH272" i="1"/>
  <c r="BI272" i="1"/>
  <c r="BJ272" i="1"/>
  <c r="BZ272" i="1" s="1"/>
  <c r="BK272" i="1"/>
  <c r="BL272" i="1"/>
  <c r="BM272" i="1"/>
  <c r="BO272" i="1"/>
  <c r="BQ272" i="1" s="1"/>
  <c r="BT272" i="1"/>
  <c r="BV272" i="1"/>
  <c r="BX272" i="1"/>
  <c r="BY272" i="1"/>
  <c r="CA272" i="1"/>
  <c r="CB272" i="1"/>
  <c r="CC272" i="1"/>
  <c r="CE272" i="1"/>
  <c r="CF272" i="1"/>
  <c r="CG272" i="1"/>
  <c r="CH272" i="1"/>
  <c r="CI272" i="1"/>
  <c r="CJ272" i="1"/>
  <c r="I273" i="1"/>
  <c r="J273" i="1"/>
  <c r="K273" i="1"/>
  <c r="N273" i="1"/>
  <c r="O273" i="1"/>
  <c r="P273" i="1"/>
  <c r="Q273" i="1"/>
  <c r="R273" i="1" s="1"/>
  <c r="S273" i="1"/>
  <c r="T273" i="1" s="1"/>
  <c r="W273" i="1"/>
  <c r="X273" i="1"/>
  <c r="Y273" i="1"/>
  <c r="Z273" i="1"/>
  <c r="AA273" i="1"/>
  <c r="AB273" i="1"/>
  <c r="AC273" i="1"/>
  <c r="AD273" i="1"/>
  <c r="AE273" i="1" s="1"/>
  <c r="AF273" i="1"/>
  <c r="AI273" i="1"/>
  <c r="AO273" i="1"/>
  <c r="AP273" i="1" s="1"/>
  <c r="AQ273" i="1"/>
  <c r="AR273" i="1"/>
  <c r="AS273" i="1"/>
  <c r="AT273" i="1"/>
  <c r="AU273" i="1"/>
  <c r="AV273" i="1"/>
  <c r="AX273" i="1"/>
  <c r="AY273" i="1"/>
  <c r="AZ273" i="1"/>
  <c r="BA273" i="1"/>
  <c r="BB273" i="1"/>
  <c r="BC273" i="1"/>
  <c r="BD273" i="1"/>
  <c r="BE273" i="1"/>
  <c r="BF273" i="1"/>
  <c r="BH273" i="1"/>
  <c r="BI273" i="1"/>
  <c r="BL273" i="1" s="1"/>
  <c r="BJ273" i="1"/>
  <c r="BZ273" i="1" s="1"/>
  <c r="BM273" i="1"/>
  <c r="BO273" i="1"/>
  <c r="BQ273" i="1" s="1"/>
  <c r="BS273" i="1"/>
  <c r="BT273" i="1"/>
  <c r="AW273" i="1" s="1"/>
  <c r="BV273" i="1"/>
  <c r="BX273" i="1"/>
  <c r="L273" i="1" s="1"/>
  <c r="BY273" i="1"/>
  <c r="CA273" i="1"/>
  <c r="CB273" i="1"/>
  <c r="CC273" i="1"/>
  <c r="CD273" i="1"/>
  <c r="CE273" i="1"/>
  <c r="CF273" i="1"/>
  <c r="CG273" i="1"/>
  <c r="CH273" i="1"/>
  <c r="CI273" i="1"/>
  <c r="CJ273" i="1"/>
  <c r="I274" i="1"/>
  <c r="J274" i="1"/>
  <c r="K274" i="1"/>
  <c r="L274" i="1"/>
  <c r="M274" i="1"/>
  <c r="N274" i="1"/>
  <c r="O274" i="1"/>
  <c r="P274" i="1"/>
  <c r="Q274" i="1"/>
  <c r="R274" i="1"/>
  <c r="S274" i="1"/>
  <c r="G274" i="5" s="1"/>
  <c r="T274" i="1"/>
  <c r="V274" i="1"/>
  <c r="W274" i="1"/>
  <c r="X274" i="1"/>
  <c r="Y274" i="1"/>
  <c r="Z274" i="1"/>
  <c r="AA274" i="1"/>
  <c r="AB274" i="1"/>
  <c r="AC274" i="1"/>
  <c r="AD274" i="1"/>
  <c r="O274" i="5" s="1"/>
  <c r="AE274" i="1"/>
  <c r="AF274" i="1"/>
  <c r="AH274" i="1"/>
  <c r="AI274" i="1"/>
  <c r="AJ274" i="1" s="1"/>
  <c r="AK274" i="1"/>
  <c r="AO274" i="1"/>
  <c r="AP274" i="1"/>
  <c r="AB274" i="5" s="1"/>
  <c r="AR274" i="1"/>
  <c r="AS274" i="1"/>
  <c r="AT274" i="1"/>
  <c r="AU274" i="1"/>
  <c r="AV274" i="1"/>
  <c r="AW274" i="1"/>
  <c r="AX274" i="1"/>
  <c r="AY274" i="1"/>
  <c r="AZ274" i="1"/>
  <c r="BA274" i="1"/>
  <c r="BB274" i="1"/>
  <c r="BC274" i="1"/>
  <c r="BD274" i="1"/>
  <c r="BE274" i="1"/>
  <c r="BF274" i="1"/>
  <c r="BG274" i="1"/>
  <c r="BH274" i="1"/>
  <c r="BI274" i="1"/>
  <c r="BJ274" i="1"/>
  <c r="AN274" i="1" s="1"/>
  <c r="BK274" i="1"/>
  <c r="BM274" i="1"/>
  <c r="BO274" i="1"/>
  <c r="BQ274" i="1" s="1"/>
  <c r="BN274" i="1" s="1"/>
  <c r="BT274" i="1"/>
  <c r="BU274" i="1"/>
  <c r="BV274" i="1"/>
  <c r="BX274" i="1"/>
  <c r="BY274" i="1"/>
  <c r="CA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Q275" i="1"/>
  <c r="R275" i="1" s="1"/>
  <c r="S275" i="1"/>
  <c r="T275" i="1"/>
  <c r="U275" i="1"/>
  <c r="V275" i="1"/>
  <c r="W275" i="1"/>
  <c r="X275" i="1"/>
  <c r="K275" i="5" s="1"/>
  <c r="Y275" i="1"/>
  <c r="AA275" i="1"/>
  <c r="AB275" i="1"/>
  <c r="AC275" i="1"/>
  <c r="AI275" i="1"/>
  <c r="AO275" i="1"/>
  <c r="AR275" i="1"/>
  <c r="AS275" i="1"/>
  <c r="AT275" i="1"/>
  <c r="AU275" i="1" s="1"/>
  <c r="AV275" i="1"/>
  <c r="AW275" i="1"/>
  <c r="AX275" i="1"/>
  <c r="AY275" i="1"/>
  <c r="AZ275" i="1"/>
  <c r="BA275" i="1"/>
  <c r="BB275" i="1"/>
  <c r="BC275" i="1"/>
  <c r="BD275" i="1"/>
  <c r="BE275" i="1"/>
  <c r="BI275" i="1"/>
  <c r="BJ275" i="1"/>
  <c r="BM275" i="1"/>
  <c r="BO275" i="1"/>
  <c r="BQ275" i="1" s="1"/>
  <c r="BT275" i="1"/>
  <c r="BV275" i="1"/>
  <c r="BX275" i="1"/>
  <c r="M275" i="1" s="1"/>
  <c r="BY275" i="1"/>
  <c r="CA275" i="1"/>
  <c r="CB275" i="1"/>
  <c r="CC275" i="1"/>
  <c r="CE275" i="1"/>
  <c r="CF275" i="1"/>
  <c r="CG275" i="1"/>
  <c r="CH275" i="1"/>
  <c r="CI275" i="1"/>
  <c r="CJ275" i="1"/>
  <c r="I276" i="1"/>
  <c r="J276" i="1"/>
  <c r="K276" i="1"/>
  <c r="L276" i="1"/>
  <c r="N276" i="1"/>
  <c r="O276" i="1"/>
  <c r="P276" i="1"/>
  <c r="Q276" i="1"/>
  <c r="S276" i="1"/>
  <c r="W276" i="1" s="1"/>
  <c r="T276" i="1"/>
  <c r="V276" i="1"/>
  <c r="X276" i="1"/>
  <c r="Y276" i="1"/>
  <c r="Z276" i="1"/>
  <c r="AA276" i="1"/>
  <c r="AC276" i="1"/>
  <c r="AD276" i="1"/>
  <c r="AI276" i="1"/>
  <c r="S276" i="5" s="1"/>
  <c r="AK276" i="1"/>
  <c r="AL276" i="1"/>
  <c r="AM276" i="1"/>
  <c r="AO276" i="1"/>
  <c r="AP276" i="1"/>
  <c r="AQ276" i="1"/>
  <c r="BS276" i="1" s="1"/>
  <c r="AR276" i="1"/>
  <c r="AS276" i="1"/>
  <c r="AT276" i="1"/>
  <c r="AU276" i="1"/>
  <c r="AV276" i="1"/>
  <c r="AW276" i="1"/>
  <c r="AX276" i="1"/>
  <c r="AY276" i="1"/>
  <c r="AZ276" i="1"/>
  <c r="BA276" i="1"/>
  <c r="BB276" i="1"/>
  <c r="BC276" i="1"/>
  <c r="BD276" i="1"/>
  <c r="BF276" i="1"/>
  <c r="BG276" i="1"/>
  <c r="BH276" i="1"/>
  <c r="BI276" i="1"/>
  <c r="BJ276" i="1"/>
  <c r="BZ276" i="1" s="1"/>
  <c r="BL276" i="1"/>
  <c r="BM276" i="1"/>
  <c r="BO276" i="1"/>
  <c r="BT276" i="1"/>
  <c r="BV276" i="1"/>
  <c r="BX276" i="1"/>
  <c r="M276" i="1" s="1"/>
  <c r="BY276" i="1"/>
  <c r="CB276" i="1"/>
  <c r="CC276" i="1"/>
  <c r="CD276" i="1"/>
  <c r="CE276" i="1"/>
  <c r="CF276" i="1"/>
  <c r="CG276" i="1"/>
  <c r="CH276" i="1"/>
  <c r="CI276" i="1"/>
  <c r="CJ276" i="1"/>
  <c r="I277" i="1"/>
  <c r="J277" i="1"/>
  <c r="L277" i="1"/>
  <c r="M277" i="1"/>
  <c r="N277" i="1"/>
  <c r="O277" i="1"/>
  <c r="P277" i="1"/>
  <c r="S277" i="1"/>
  <c r="U277" i="1"/>
  <c r="X277" i="1"/>
  <c r="Y277" i="1"/>
  <c r="AC277" i="1"/>
  <c r="AO277" i="1"/>
  <c r="Q277" i="1" s="1"/>
  <c r="AP277" i="1"/>
  <c r="AR277" i="1"/>
  <c r="AS277" i="1"/>
  <c r="AT277" i="1"/>
  <c r="AU277" i="1"/>
  <c r="AV277" i="1"/>
  <c r="AW277" i="1"/>
  <c r="AX277" i="1"/>
  <c r="AY277" i="1"/>
  <c r="AZ277" i="1"/>
  <c r="BA277" i="1"/>
  <c r="BB277" i="1"/>
  <c r="BC277" i="1"/>
  <c r="BD277" i="1"/>
  <c r="BE277" i="1"/>
  <c r="BF277" i="1"/>
  <c r="BG277" i="1"/>
  <c r="BI277" i="1"/>
  <c r="BL277" i="1" s="1"/>
  <c r="BJ277" i="1"/>
  <c r="BP277" i="1" s="1" a="1"/>
  <c r="BP277" i="1" s="1"/>
  <c r="BM277" i="1"/>
  <c r="BO277" i="1"/>
  <c r="BQ277" i="1" s="1"/>
  <c r="BN277" i="1" s="1"/>
  <c r="BT277" i="1"/>
  <c r="BU277" i="1"/>
  <c r="BV277" i="1"/>
  <c r="BW277" i="1"/>
  <c r="BX277" i="1"/>
  <c r="BY277" i="1"/>
  <c r="CB277" i="1"/>
  <c r="CC277" i="1"/>
  <c r="CD277" i="1"/>
  <c r="CE277" i="1"/>
  <c r="CF277" i="1"/>
  <c r="CG277" i="1"/>
  <c r="CH277" i="1"/>
  <c r="CI277" i="1"/>
  <c r="CJ277" i="1"/>
  <c r="I278" i="1"/>
  <c r="J278" i="1"/>
  <c r="L278" i="1"/>
  <c r="N278" i="1"/>
  <c r="O278" i="1"/>
  <c r="P278" i="1"/>
  <c r="Q278" i="1"/>
  <c r="X278" i="1"/>
  <c r="AC278" i="1"/>
  <c r="AD278" i="1"/>
  <c r="AE278" i="1"/>
  <c r="AI278" i="1"/>
  <c r="AJ278" i="1" s="1"/>
  <c r="AL278" i="1"/>
  <c r="AM278" i="1"/>
  <c r="AO278" i="1"/>
  <c r="BD278" i="1" s="1"/>
  <c r="AQ278" i="1"/>
  <c r="AR278" i="1"/>
  <c r="AS278" i="1"/>
  <c r="AT278" i="1"/>
  <c r="AU278" i="1"/>
  <c r="AV278" i="1"/>
  <c r="AW278" i="1"/>
  <c r="AX278" i="1"/>
  <c r="AY278" i="1"/>
  <c r="AZ278" i="1"/>
  <c r="BA278" i="1"/>
  <c r="BB278" i="1"/>
  <c r="BC278" i="1"/>
  <c r="BF278" i="1"/>
  <c r="BG278" i="1"/>
  <c r="BI278" i="1"/>
  <c r="BJ278" i="1"/>
  <c r="BZ278" i="1" s="1"/>
  <c r="BL278" i="1"/>
  <c r="BM278" i="1"/>
  <c r="BO278" i="1"/>
  <c r="BT278" i="1"/>
  <c r="BV278" i="1"/>
  <c r="BW278" i="1"/>
  <c r="BX278" i="1"/>
  <c r="M278" i="1" s="1"/>
  <c r="BY278" i="1"/>
  <c r="CB278" i="1"/>
  <c r="CC278" i="1"/>
  <c r="CD278" i="1"/>
  <c r="CE278" i="1"/>
  <c r="CF278" i="1"/>
  <c r="CG278" i="1"/>
  <c r="CH278" i="1"/>
  <c r="CI278" i="1"/>
  <c r="CJ278" i="1"/>
  <c r="I279" i="1"/>
  <c r="J279" i="1"/>
  <c r="K279" i="1"/>
  <c r="M279" i="1"/>
  <c r="N279" i="1"/>
  <c r="O279" i="1"/>
  <c r="P279" i="1"/>
  <c r="Q279" i="1"/>
  <c r="R279" i="1"/>
  <c r="S279" i="1"/>
  <c r="U279" i="1"/>
  <c r="V279" i="1"/>
  <c r="X279" i="1"/>
  <c r="AB279" i="1" s="1"/>
  <c r="Y279" i="1"/>
  <c r="Z279" i="1"/>
  <c r="AC279" i="1"/>
  <c r="AD279" i="1"/>
  <c r="AF279" i="1"/>
  <c r="AI279" i="1"/>
  <c r="AO279" i="1"/>
  <c r="AP279" i="1"/>
  <c r="AQ279" i="1"/>
  <c r="AR279" i="1"/>
  <c r="AS279" i="1"/>
  <c r="AT279" i="1"/>
  <c r="AU279" i="1"/>
  <c r="AV279" i="1"/>
  <c r="AX279" i="1"/>
  <c r="AY279" i="1"/>
  <c r="AZ279" i="1"/>
  <c r="BA279" i="1"/>
  <c r="BB279" i="1"/>
  <c r="BC279" i="1"/>
  <c r="BD279" i="1"/>
  <c r="BE279" i="1"/>
  <c r="BU279" i="1" s="1"/>
  <c r="BF279" i="1"/>
  <c r="BG279" i="1"/>
  <c r="BH279" i="1"/>
  <c r="BI279" i="1"/>
  <c r="BJ279" i="1"/>
  <c r="BZ279" i="1" s="1"/>
  <c r="BL279" i="1"/>
  <c r="BM279" i="1"/>
  <c r="BO279" i="1"/>
  <c r="BQ279" i="1" s="1"/>
  <c r="BN279" i="1" s="1"/>
  <c r="BS279" i="1"/>
  <c r="BT279" i="1"/>
  <c r="AW279" i="1" s="1"/>
  <c r="BV279" i="1"/>
  <c r="BW279" i="1"/>
  <c r="BX279" i="1"/>
  <c r="L279" i="1" s="1"/>
  <c r="BY279" i="1"/>
  <c r="CB279" i="1"/>
  <c r="CC279" i="1"/>
  <c r="CD279" i="1"/>
  <c r="CE279" i="1"/>
  <c r="CF279" i="1"/>
  <c r="CG279" i="1"/>
  <c r="CH279" i="1"/>
  <c r="CI279" i="1"/>
  <c r="CJ279" i="1"/>
  <c r="I280" i="1"/>
  <c r="J280" i="1"/>
  <c r="K280" i="1"/>
  <c r="M280" i="1"/>
  <c r="N280" i="1"/>
  <c r="O280" i="1"/>
  <c r="P280" i="1"/>
  <c r="S280" i="1"/>
  <c r="G280" i="5" s="1"/>
  <c r="U280" i="1"/>
  <c r="V280" i="1"/>
  <c r="W280" i="1"/>
  <c r="X280" i="1"/>
  <c r="Y280" i="1"/>
  <c r="Z280" i="1"/>
  <c r="AA280" i="1"/>
  <c r="AB280" i="1"/>
  <c r="AC280" i="1"/>
  <c r="AD280" i="1"/>
  <c r="O280" i="5" s="1"/>
  <c r="AE280" i="1"/>
  <c r="AG280" i="1"/>
  <c r="AH280" i="1"/>
  <c r="AI280" i="1"/>
  <c r="AL280" i="1"/>
  <c r="AO280" i="1"/>
  <c r="AP280" i="1"/>
  <c r="AR280" i="1"/>
  <c r="AS280" i="1"/>
  <c r="AT280" i="1"/>
  <c r="AU280" i="1" s="1"/>
  <c r="AV280" i="1"/>
  <c r="AX280" i="1"/>
  <c r="AY280" i="1"/>
  <c r="AZ280" i="1"/>
  <c r="BA280" i="1"/>
  <c r="BB280" i="1"/>
  <c r="BC280" i="1"/>
  <c r="BD280" i="1"/>
  <c r="BE280" i="1"/>
  <c r="BF280" i="1"/>
  <c r="BG280" i="1"/>
  <c r="BH280" i="1"/>
  <c r="BI280" i="1"/>
  <c r="BJ280" i="1"/>
  <c r="AN280" i="1" s="1"/>
  <c r="BL280" i="1"/>
  <c r="BM280" i="1"/>
  <c r="BO280" i="1"/>
  <c r="BQ280" i="1" s="1"/>
  <c r="BN280" i="1" s="1"/>
  <c r="BT280" i="1"/>
  <c r="AW280" i="1" s="1"/>
  <c r="BU280" i="1"/>
  <c r="BV280" i="1"/>
  <c r="BX280" i="1"/>
  <c r="BY280" i="1"/>
  <c r="CA280" i="1"/>
  <c r="CB280" i="1"/>
  <c r="CC280" i="1"/>
  <c r="CD280" i="1"/>
  <c r="CE280" i="1"/>
  <c r="CF280" i="1"/>
  <c r="CG280" i="1"/>
  <c r="CH280" i="1"/>
  <c r="CI280" i="1"/>
  <c r="CJ280" i="1"/>
  <c r="I281" i="1"/>
  <c r="J281" i="1"/>
  <c r="K281" i="1"/>
  <c r="N281" i="1"/>
  <c r="O281" i="1"/>
  <c r="P281" i="1"/>
  <c r="Q281" i="1"/>
  <c r="X281" i="1"/>
  <c r="Y281" i="1"/>
  <c r="Z281" i="1"/>
  <c r="AA281" i="1"/>
  <c r="AC281" i="1"/>
  <c r="AD281" i="1"/>
  <c r="AI281" i="1"/>
  <c r="S281" i="5" s="1"/>
  <c r="AJ281" i="1"/>
  <c r="AL281" i="1"/>
  <c r="AM281" i="1"/>
  <c r="AO281" i="1"/>
  <c r="AP281" i="1"/>
  <c r="AR281" i="1"/>
  <c r="AS281" i="1"/>
  <c r="AT281" i="1"/>
  <c r="AU281" i="1"/>
  <c r="AV281" i="1"/>
  <c r="AX281" i="1"/>
  <c r="AY281" i="1"/>
  <c r="AZ281" i="1"/>
  <c r="BA281" i="1"/>
  <c r="BB281" i="1"/>
  <c r="BC281" i="1"/>
  <c r="BD281" i="1"/>
  <c r="BE281" i="1"/>
  <c r="BH281" i="1"/>
  <c r="BI281" i="1"/>
  <c r="BL281" i="1" s="1"/>
  <c r="BJ281" i="1"/>
  <c r="BK281" i="1" s="1"/>
  <c r="BM281" i="1"/>
  <c r="BO281" i="1"/>
  <c r="BT281" i="1"/>
  <c r="AW281" i="1" s="1"/>
  <c r="BU281" i="1"/>
  <c r="BV281" i="1"/>
  <c r="BX281" i="1"/>
  <c r="L281" i="1" s="1"/>
  <c r="BY281" i="1"/>
  <c r="CA281" i="1"/>
  <c r="CB281" i="1"/>
  <c r="CC281" i="1"/>
  <c r="CE281" i="1"/>
  <c r="CF281" i="1"/>
  <c r="CG281" i="1"/>
  <c r="CH281" i="1"/>
  <c r="CI281" i="1"/>
  <c r="CJ281" i="1"/>
  <c r="I282" i="1"/>
  <c r="K282" i="1"/>
  <c r="N282" i="1"/>
  <c r="O282" i="1"/>
  <c r="P282" i="1"/>
  <c r="Q282" i="1"/>
  <c r="S282" i="1"/>
  <c r="X282" i="1"/>
  <c r="AB282" i="1"/>
  <c r="AC282" i="1"/>
  <c r="AD282" i="1"/>
  <c r="AI282" i="1"/>
  <c r="S282" i="5" s="1"/>
  <c r="AJ282" i="1"/>
  <c r="AK282" i="1"/>
  <c r="AL282" i="1"/>
  <c r="AM282" i="1"/>
  <c r="AO282" i="1"/>
  <c r="J282" i="1" s="1"/>
  <c r="AQ282" i="1"/>
  <c r="AR282" i="1"/>
  <c r="AS282" i="1"/>
  <c r="AT282" i="1"/>
  <c r="AU282" i="1" s="1"/>
  <c r="AV282" i="1"/>
  <c r="AX282" i="1"/>
  <c r="AY282" i="1"/>
  <c r="BA282" i="1"/>
  <c r="BB282" i="1"/>
  <c r="BC282" i="1"/>
  <c r="BE282" i="1"/>
  <c r="BI282" i="1"/>
  <c r="BJ282" i="1"/>
  <c r="BK282" i="1" s="1"/>
  <c r="BM282" i="1"/>
  <c r="BO282" i="1"/>
  <c r="BQ282" i="1" s="1"/>
  <c r="BN282" i="1" s="1"/>
  <c r="BT282" i="1"/>
  <c r="AW282" i="1" s="1"/>
  <c r="BV282" i="1"/>
  <c r="BX282" i="1"/>
  <c r="BY282" i="1"/>
  <c r="CB282" i="1"/>
  <c r="CC282" i="1"/>
  <c r="CE282" i="1"/>
  <c r="CF282" i="1"/>
  <c r="CG282" i="1"/>
  <c r="CH282" i="1"/>
  <c r="CI282" i="1"/>
  <c r="CJ282" i="1"/>
  <c r="I283" i="1"/>
  <c r="J283" i="1"/>
  <c r="CD283" i="1" s="1"/>
  <c r="K283" i="1"/>
  <c r="L283" i="1"/>
  <c r="N283" i="1"/>
  <c r="O283" i="1"/>
  <c r="P283" i="1"/>
  <c r="S283" i="1"/>
  <c r="G283" i="5" s="1"/>
  <c r="U283" i="1"/>
  <c r="W283" i="1"/>
  <c r="X283" i="1"/>
  <c r="Z283" i="1" s="1"/>
  <c r="AC283" i="1"/>
  <c r="AD283" i="1"/>
  <c r="O283" i="5" s="1"/>
  <c r="AE283" i="1"/>
  <c r="AF283" i="1"/>
  <c r="AG283" i="1"/>
  <c r="AH283" i="1"/>
  <c r="AI283" i="1"/>
  <c r="AO283" i="1"/>
  <c r="AP283" i="1"/>
  <c r="AQ283" i="1"/>
  <c r="BS283" i="1" s="1"/>
  <c r="AR283" i="1"/>
  <c r="AS283" i="1"/>
  <c r="AT283" i="1"/>
  <c r="AU283" i="1"/>
  <c r="AV283" i="1"/>
  <c r="AX283" i="1"/>
  <c r="AY283" i="1"/>
  <c r="BA283" i="1"/>
  <c r="BB283" i="1"/>
  <c r="BC283" i="1"/>
  <c r="BD283" i="1"/>
  <c r="BE283" i="1"/>
  <c r="BH283" i="1"/>
  <c r="BI283" i="1"/>
  <c r="BJ283" i="1"/>
  <c r="AN283" i="1" s="1"/>
  <c r="BL283" i="1"/>
  <c r="BM283" i="1"/>
  <c r="BO283" i="1"/>
  <c r="BQ283" i="1" s="1"/>
  <c r="BN283" i="1" s="1"/>
  <c r="BT283" i="1"/>
  <c r="AW283" i="1" s="1"/>
  <c r="BV283" i="1"/>
  <c r="BX283" i="1"/>
  <c r="M283" i="1" s="1"/>
  <c r="BY283" i="1"/>
  <c r="CA283" i="1"/>
  <c r="CB283" i="1"/>
  <c r="CC283" i="1"/>
  <c r="CE283" i="1"/>
  <c r="CF283" i="1"/>
  <c r="CG283" i="1"/>
  <c r="CH283" i="1"/>
  <c r="CI283" i="1"/>
  <c r="CJ283" i="1"/>
  <c r="I284" i="1"/>
  <c r="J284" i="1"/>
  <c r="BF284" i="1" s="1"/>
  <c r="K284" i="1"/>
  <c r="L284" i="1"/>
  <c r="N284" i="1"/>
  <c r="O284" i="1"/>
  <c r="P284" i="1"/>
  <c r="CA284" i="1" s="1"/>
  <c r="Q284" i="1"/>
  <c r="R284" i="1" s="1"/>
  <c r="S284" i="1"/>
  <c r="G284" i="5" s="1"/>
  <c r="T284" i="1"/>
  <c r="U284" i="1"/>
  <c r="V284" i="1"/>
  <c r="W284" i="1"/>
  <c r="X284" i="1"/>
  <c r="Y284" i="1"/>
  <c r="Z284" i="1"/>
  <c r="AA284" i="1"/>
  <c r="AB284" i="1"/>
  <c r="AC284" i="1"/>
  <c r="AD284" i="1"/>
  <c r="O284" i="5" s="1"/>
  <c r="AG284" i="1"/>
  <c r="AH284" i="1"/>
  <c r="AI284" i="1"/>
  <c r="AL284" i="1"/>
  <c r="AO284" i="1"/>
  <c r="AR284" i="1"/>
  <c r="AS284" i="1"/>
  <c r="AT284" i="1"/>
  <c r="AU284" i="1" s="1"/>
  <c r="AV284" i="1"/>
  <c r="AX284" i="1"/>
  <c r="AY284" i="1"/>
  <c r="AZ284" i="1"/>
  <c r="BA284" i="1"/>
  <c r="BB284" i="1"/>
  <c r="BC284" i="1"/>
  <c r="BE284" i="1"/>
  <c r="BU284" i="1" s="1"/>
  <c r="BG284" i="1"/>
  <c r="BH284" i="1"/>
  <c r="BI284" i="1"/>
  <c r="BJ284" i="1"/>
  <c r="AN284" i="1" s="1"/>
  <c r="BL284" i="1"/>
  <c r="BM284" i="1"/>
  <c r="BO284" i="1"/>
  <c r="BQ284" i="1" s="1"/>
  <c r="BS284" i="1"/>
  <c r="BT284" i="1"/>
  <c r="AW284" i="1" s="1"/>
  <c r="BV284" i="1"/>
  <c r="BX284" i="1"/>
  <c r="M284" i="1" s="1"/>
  <c r="BY284" i="1"/>
  <c r="CB284" i="1"/>
  <c r="CC284" i="1"/>
  <c r="AQ284" i="1" s="1"/>
  <c r="CD284" i="1"/>
  <c r="CE284" i="1"/>
  <c r="CF284" i="1"/>
  <c r="CG284" i="1"/>
  <c r="CH284" i="1"/>
  <c r="CI284" i="1"/>
  <c r="CJ284" i="1"/>
  <c r="I285" i="1"/>
  <c r="J285" i="1"/>
  <c r="K285" i="1"/>
  <c r="L285" i="1"/>
  <c r="M285" i="1"/>
  <c r="N285" i="1"/>
  <c r="O285" i="1"/>
  <c r="P285" i="1"/>
  <c r="S285" i="1"/>
  <c r="W285" i="1"/>
  <c r="X285" i="1"/>
  <c r="K285" i="5" s="1"/>
  <c r="Y285" i="1"/>
  <c r="Z285" i="1"/>
  <c r="AA285" i="1"/>
  <c r="AC285" i="1"/>
  <c r="AD285" i="1"/>
  <c r="AE285" i="1" s="1"/>
  <c r="AI285" i="1"/>
  <c r="S285" i="5" s="1"/>
  <c r="AJ285" i="1"/>
  <c r="AK285" i="1"/>
  <c r="AL285" i="1"/>
  <c r="AM285" i="1"/>
  <c r="AO285" i="1"/>
  <c r="AP285" i="1"/>
  <c r="AQ285" i="1"/>
  <c r="AR285" i="1"/>
  <c r="AS285" i="1"/>
  <c r="AT285" i="1"/>
  <c r="AU285" i="1"/>
  <c r="AV285" i="1"/>
  <c r="AW285" i="1"/>
  <c r="AX285" i="1"/>
  <c r="AY285" i="1"/>
  <c r="AZ285" i="1"/>
  <c r="BA285" i="1"/>
  <c r="BB285" i="1"/>
  <c r="BC285" i="1"/>
  <c r="BD285" i="1"/>
  <c r="BE285" i="1"/>
  <c r="BF285" i="1"/>
  <c r="BG285" i="1"/>
  <c r="BH285" i="1"/>
  <c r="BI285" i="1"/>
  <c r="BL285" i="1" s="1"/>
  <c r="BJ285" i="1"/>
  <c r="BM285" i="1"/>
  <c r="BO285" i="1"/>
  <c r="BQ285" i="1" s="1"/>
  <c r="BN285" i="1" s="1"/>
  <c r="BS285" i="1"/>
  <c r="BT285" i="1"/>
  <c r="BU285" i="1"/>
  <c r="BV285" i="1"/>
  <c r="BX285" i="1"/>
  <c r="BY285" i="1"/>
  <c r="CA285" i="1"/>
  <c r="CB285" i="1"/>
  <c r="CC285" i="1"/>
  <c r="CD285" i="1"/>
  <c r="CE285" i="1"/>
  <c r="CF285" i="1"/>
  <c r="CG285" i="1"/>
  <c r="CH285" i="1"/>
  <c r="CI285" i="1"/>
  <c r="CJ285" i="1"/>
  <c r="I286" i="1"/>
  <c r="N286" i="1"/>
  <c r="O286" i="1"/>
  <c r="P286" i="1"/>
  <c r="S286" i="1"/>
  <c r="G286" i="5" s="1"/>
  <c r="T286" i="1"/>
  <c r="U286" i="1"/>
  <c r="V286" i="1"/>
  <c r="W286" i="1"/>
  <c r="X286" i="1"/>
  <c r="Y286" i="1"/>
  <c r="Z286" i="1"/>
  <c r="AA286" i="1"/>
  <c r="AB286" i="1"/>
  <c r="AC286" i="1"/>
  <c r="AD286" i="1"/>
  <c r="AI286" i="1"/>
  <c r="S286" i="5" s="1"/>
  <c r="AJ286" i="1"/>
  <c r="AK286" i="1"/>
  <c r="AL286" i="1"/>
  <c r="AM286" i="1"/>
  <c r="AO286" i="1"/>
  <c r="AR286" i="1"/>
  <c r="AS286" i="1"/>
  <c r="AT286" i="1"/>
  <c r="AU286" i="1" s="1"/>
  <c r="AV286" i="1"/>
  <c r="AX286" i="1"/>
  <c r="AY286" i="1"/>
  <c r="AZ286" i="1"/>
  <c r="BA286" i="1"/>
  <c r="BB286" i="1"/>
  <c r="BC286" i="1"/>
  <c r="BE286" i="1"/>
  <c r="BI286" i="1"/>
  <c r="BJ286" i="1"/>
  <c r="BK286" i="1" s="1"/>
  <c r="BM286" i="1"/>
  <c r="BO286" i="1"/>
  <c r="BT286" i="1"/>
  <c r="AW286" i="1" s="1"/>
  <c r="BV286" i="1"/>
  <c r="BX286" i="1"/>
  <c r="M286" i="1" s="1"/>
  <c r="BY286" i="1"/>
  <c r="CA286" i="1"/>
  <c r="CB286" i="1"/>
  <c r="CC286" i="1"/>
  <c r="CE286" i="1"/>
  <c r="CF286" i="1"/>
  <c r="CG286" i="1"/>
  <c r="CH286" i="1"/>
  <c r="CI286" i="1"/>
  <c r="CJ286" i="1"/>
  <c r="I287" i="1"/>
  <c r="J287" i="1"/>
  <c r="BG287" i="1" s="1"/>
  <c r="BP287" i="1" s="1" a="1"/>
  <c r="BP287" i="1" s="1"/>
  <c r="K287" i="1"/>
  <c r="N287" i="1"/>
  <c r="O287" i="1"/>
  <c r="P287" i="1"/>
  <c r="CA287" i="1" s="1"/>
  <c r="S287" i="1"/>
  <c r="V287" i="1" s="1"/>
  <c r="T287" i="1"/>
  <c r="X287" i="1"/>
  <c r="AA287" i="1" s="1"/>
  <c r="Z287" i="1"/>
  <c r="AB287" i="1"/>
  <c r="AC287" i="1"/>
  <c r="AD287" i="1"/>
  <c r="AF287" i="1"/>
  <c r="AI287" i="1"/>
  <c r="AN287" i="1"/>
  <c r="AO287" i="1"/>
  <c r="AP287" i="1"/>
  <c r="AQ287" i="1"/>
  <c r="AR287" i="1"/>
  <c r="AS287" i="1"/>
  <c r="AT287" i="1"/>
  <c r="AU287" i="1" s="1"/>
  <c r="AV287" i="1"/>
  <c r="AX287" i="1"/>
  <c r="AY287" i="1"/>
  <c r="AZ287" i="1"/>
  <c r="BA287" i="1"/>
  <c r="BB287" i="1"/>
  <c r="BC287" i="1"/>
  <c r="BD287" i="1"/>
  <c r="BF287" i="1"/>
  <c r="BH287" i="1"/>
  <c r="BI287" i="1"/>
  <c r="BJ287" i="1"/>
  <c r="BK287" i="1" s="1"/>
  <c r="BL287" i="1"/>
  <c r="BM287" i="1"/>
  <c r="BO287" i="1"/>
  <c r="BQ287" i="1"/>
  <c r="BN287" i="1" s="1"/>
  <c r="BT287" i="1"/>
  <c r="AW287" i="1" s="1"/>
  <c r="BV287" i="1"/>
  <c r="BX287" i="1"/>
  <c r="M287" i="1" s="1"/>
  <c r="BY287" i="1"/>
  <c r="BZ287" i="1"/>
  <c r="CB287" i="1"/>
  <c r="CC287" i="1"/>
  <c r="CD287" i="1"/>
  <c r="CE287" i="1"/>
  <c r="CF287" i="1"/>
  <c r="CG287" i="1"/>
  <c r="CH287" i="1"/>
  <c r="CI287" i="1"/>
  <c r="CJ287" i="1"/>
  <c r="I288" i="1"/>
  <c r="M288" i="1"/>
  <c r="N288" i="1"/>
  <c r="O288" i="1"/>
  <c r="P288" i="1"/>
  <c r="S288" i="1"/>
  <c r="T288" i="1"/>
  <c r="U288" i="1"/>
  <c r="V288" i="1"/>
  <c r="X288" i="1"/>
  <c r="Y288" i="1"/>
  <c r="Z288" i="1"/>
  <c r="AB288" i="1"/>
  <c r="AC288" i="1"/>
  <c r="AI288" i="1"/>
  <c r="S288" i="5" s="1"/>
  <c r="AJ288" i="1"/>
  <c r="AK288" i="1"/>
  <c r="AL288" i="1"/>
  <c r="AO288" i="1"/>
  <c r="AQ288" i="1"/>
  <c r="AR288" i="1"/>
  <c r="AS288" i="1"/>
  <c r="AT288" i="1"/>
  <c r="AU288" i="1" s="1"/>
  <c r="AV288" i="1"/>
  <c r="AX288" i="1"/>
  <c r="AY288" i="1"/>
  <c r="BA288" i="1"/>
  <c r="BB288" i="1"/>
  <c r="BC288" i="1"/>
  <c r="BD288" i="1"/>
  <c r="BI288" i="1"/>
  <c r="BJ288" i="1"/>
  <c r="BK288" i="1" s="1"/>
  <c r="BL288" i="1"/>
  <c r="BM288" i="1"/>
  <c r="BO288" i="1"/>
  <c r="BQ288" i="1" s="1"/>
  <c r="BN288" i="1" s="1"/>
  <c r="BT288" i="1"/>
  <c r="AW288" i="1" s="1"/>
  <c r="BV288" i="1"/>
  <c r="BX288" i="1"/>
  <c r="L288" i="1" s="1"/>
  <c r="BY288" i="1"/>
  <c r="CA288" i="1"/>
  <c r="CB288" i="1"/>
  <c r="CC288" i="1"/>
  <c r="CE288" i="1"/>
  <c r="CF288" i="1"/>
  <c r="CG288" i="1"/>
  <c r="CH288" i="1"/>
  <c r="CI288" i="1"/>
  <c r="CJ288" i="1"/>
  <c r="I289" i="1"/>
  <c r="J289" i="1"/>
  <c r="K289" i="1"/>
  <c r="L289" i="1"/>
  <c r="N289" i="1"/>
  <c r="O289" i="1"/>
  <c r="P289" i="1"/>
  <c r="S289" i="1"/>
  <c r="G289" i="5" s="1"/>
  <c r="T289" i="1"/>
  <c r="U289" i="1"/>
  <c r="V289" i="1"/>
  <c r="X289" i="1"/>
  <c r="AA289" i="1" s="1"/>
  <c r="AC289" i="1"/>
  <c r="AD289" i="1"/>
  <c r="O289" i="5" s="1"/>
  <c r="AE289" i="1"/>
  <c r="AG289" i="1"/>
  <c r="AI289" i="1"/>
  <c r="AO289" i="1"/>
  <c r="AP289" i="1"/>
  <c r="AQ289" i="1"/>
  <c r="BS289" i="1" s="1"/>
  <c r="AR289" i="1"/>
  <c r="AS289" i="1"/>
  <c r="AT289" i="1"/>
  <c r="AU289" i="1" s="1"/>
  <c r="AV289" i="1"/>
  <c r="AX289" i="1"/>
  <c r="AY289" i="1"/>
  <c r="AZ289" i="1"/>
  <c r="BA289" i="1"/>
  <c r="BB289" i="1"/>
  <c r="BC289" i="1"/>
  <c r="BD289" i="1"/>
  <c r="BE289" i="1"/>
  <c r="BH289" i="1"/>
  <c r="BI289" i="1"/>
  <c r="BJ289" i="1"/>
  <c r="BZ289" i="1" s="1"/>
  <c r="BL289" i="1"/>
  <c r="BM289" i="1"/>
  <c r="BO289" i="1"/>
  <c r="BQ289" i="1" s="1"/>
  <c r="BN289" i="1" s="1"/>
  <c r="BT289" i="1"/>
  <c r="AW289" i="1" s="1"/>
  <c r="BV289" i="1"/>
  <c r="BX289" i="1"/>
  <c r="M289" i="1" s="1"/>
  <c r="BY289" i="1"/>
  <c r="CA289" i="1"/>
  <c r="CB289" i="1"/>
  <c r="CC289" i="1"/>
  <c r="CE289" i="1"/>
  <c r="CF289" i="1"/>
  <c r="CG289" i="1"/>
  <c r="CH289" i="1"/>
  <c r="CI289" i="1"/>
  <c r="CJ289" i="1"/>
  <c r="I290" i="1"/>
  <c r="BM290" i="1" s="1"/>
  <c r="J290" i="1"/>
  <c r="K290" i="1"/>
  <c r="M290" i="1"/>
  <c r="N290" i="1"/>
  <c r="O290" i="1"/>
  <c r="P290" i="1"/>
  <c r="Q290" i="1"/>
  <c r="R290" i="1" s="1"/>
  <c r="S290" i="1"/>
  <c r="G290" i="5" s="1"/>
  <c r="T290" i="1"/>
  <c r="U290" i="1"/>
  <c r="V290" i="1"/>
  <c r="W290" i="1"/>
  <c r="X290" i="1"/>
  <c r="K290" i="5" s="1"/>
  <c r="Y290" i="1"/>
  <c r="Z290" i="1"/>
  <c r="AA290" i="1"/>
  <c r="AC290" i="1"/>
  <c r="AD290" i="1"/>
  <c r="AF290" i="1" s="1"/>
  <c r="AI290" i="1"/>
  <c r="AJ290" i="1"/>
  <c r="AO290" i="1"/>
  <c r="AP290" i="1"/>
  <c r="AR290" i="1"/>
  <c r="AS290" i="1"/>
  <c r="AT290" i="1"/>
  <c r="AU290" i="1" s="1"/>
  <c r="AV290" i="1"/>
  <c r="AX290" i="1"/>
  <c r="AY290" i="1"/>
  <c r="AZ290" i="1"/>
  <c r="BA290" i="1"/>
  <c r="BB290" i="1"/>
  <c r="BC290" i="1"/>
  <c r="BD290" i="1"/>
  <c r="BF290" i="1"/>
  <c r="BG290" i="1"/>
  <c r="BP290" i="1" s="1" a="1"/>
  <c r="BP290" i="1" s="1"/>
  <c r="BH290" i="1"/>
  <c r="BI290" i="1"/>
  <c r="BJ290" i="1"/>
  <c r="BK290" i="1" s="1"/>
  <c r="BL290" i="1"/>
  <c r="BO290" i="1"/>
  <c r="BQ290" i="1" s="1"/>
  <c r="BN290" i="1" s="1"/>
  <c r="BT290" i="1"/>
  <c r="AW290" i="1" s="1"/>
  <c r="BV290" i="1"/>
  <c r="BX290" i="1"/>
  <c r="BY290" i="1"/>
  <c r="CA290" i="1"/>
  <c r="CB290" i="1"/>
  <c r="CC290" i="1"/>
  <c r="CE290" i="1"/>
  <c r="CF290" i="1"/>
  <c r="CG290" i="1"/>
  <c r="CH290" i="1"/>
  <c r="CI290" i="1"/>
  <c r="CJ290" i="1"/>
  <c r="I291" i="1"/>
  <c r="J291" i="1"/>
  <c r="L291" i="1"/>
  <c r="M291" i="1"/>
  <c r="N291" i="1"/>
  <c r="O291" i="1"/>
  <c r="P291" i="1"/>
  <c r="S291" i="1"/>
  <c r="G291" i="5" s="1"/>
  <c r="T291" i="1"/>
  <c r="U291" i="1"/>
  <c r="V291" i="1"/>
  <c r="X291" i="1"/>
  <c r="Y291" i="1"/>
  <c r="Z291" i="1"/>
  <c r="AC291" i="1"/>
  <c r="AD291" i="1"/>
  <c r="AI291" i="1"/>
  <c r="S291" i="5" s="1"/>
  <c r="AJ291" i="1"/>
  <c r="AK291" i="1"/>
  <c r="AL291" i="1"/>
  <c r="AM291" i="1"/>
  <c r="AO291" i="1"/>
  <c r="AQ291" i="1" s="1"/>
  <c r="AP291" i="1"/>
  <c r="AR291" i="1"/>
  <c r="AS291" i="1"/>
  <c r="AT291" i="1"/>
  <c r="AU291" i="1"/>
  <c r="AV291" i="1"/>
  <c r="AX291" i="1"/>
  <c r="AY291" i="1"/>
  <c r="BA291" i="1"/>
  <c r="BB291" i="1"/>
  <c r="BC291" i="1"/>
  <c r="BD291" i="1"/>
  <c r="BE291" i="1"/>
  <c r="BF291" i="1"/>
  <c r="BH291" i="1"/>
  <c r="BI291" i="1"/>
  <c r="BL291" i="1" s="1"/>
  <c r="BJ291" i="1"/>
  <c r="BM291" i="1"/>
  <c r="BO291" i="1"/>
  <c r="BQ291" i="1" s="1"/>
  <c r="BN291" i="1" s="1"/>
  <c r="BS291" i="1"/>
  <c r="BT291" i="1"/>
  <c r="AW291" i="1" s="1"/>
  <c r="BU291" i="1"/>
  <c r="BV291" i="1"/>
  <c r="BX291" i="1"/>
  <c r="BY291" i="1"/>
  <c r="CA291" i="1"/>
  <c r="CB291" i="1"/>
  <c r="CC291" i="1"/>
  <c r="CE291" i="1"/>
  <c r="CF291" i="1"/>
  <c r="CG291" i="1"/>
  <c r="CH291" i="1"/>
  <c r="CI291" i="1"/>
  <c r="CJ291" i="1"/>
  <c r="I292" i="1"/>
  <c r="J292" i="1"/>
  <c r="K292" i="1"/>
  <c r="L292" i="1"/>
  <c r="N292" i="1"/>
  <c r="O292" i="1"/>
  <c r="P292" i="1"/>
  <c r="S292" i="1"/>
  <c r="G292" i="5" s="1"/>
  <c r="T292" i="1"/>
  <c r="V292" i="1"/>
  <c r="W292" i="1"/>
  <c r="X292" i="1"/>
  <c r="Y292" i="1"/>
  <c r="Z292" i="1"/>
  <c r="AA292" i="1"/>
  <c r="AB292" i="1"/>
  <c r="AC292" i="1"/>
  <c r="AD292" i="1"/>
  <c r="O292" i="5" s="1"/>
  <c r="AE292" i="1"/>
  <c r="AF292" i="1"/>
  <c r="AH292" i="1"/>
  <c r="AI292" i="1"/>
  <c r="AJ292" i="1" s="1"/>
  <c r="AO292" i="1"/>
  <c r="BE292" i="1" s="1"/>
  <c r="AP292" i="1"/>
  <c r="AR292" i="1"/>
  <c r="AS292" i="1"/>
  <c r="AT292" i="1"/>
  <c r="AU292" i="1"/>
  <c r="AV292" i="1"/>
  <c r="AX292" i="1"/>
  <c r="AY292" i="1"/>
  <c r="BA292" i="1"/>
  <c r="BB292" i="1"/>
  <c r="BC292" i="1"/>
  <c r="BD292" i="1"/>
  <c r="BH292" i="1"/>
  <c r="BI292" i="1"/>
  <c r="BJ292" i="1"/>
  <c r="BL292" i="1"/>
  <c r="BM292" i="1"/>
  <c r="BO292" i="1"/>
  <c r="BQ292" i="1"/>
  <c r="BN292" i="1" s="1"/>
  <c r="BT292" i="1"/>
  <c r="AW292" i="1" s="1"/>
  <c r="BV292" i="1"/>
  <c r="BX292" i="1"/>
  <c r="M292" i="1" s="1"/>
  <c r="BY292" i="1"/>
  <c r="CA292" i="1"/>
  <c r="CB292" i="1"/>
  <c r="CC292" i="1"/>
  <c r="AQ292" i="1" s="1"/>
  <c r="BS292" i="1" s="1"/>
  <c r="CE292" i="1"/>
  <c r="CF292" i="1"/>
  <c r="CG292" i="1"/>
  <c r="CH292" i="1"/>
  <c r="CI292" i="1"/>
  <c r="CJ292" i="1"/>
  <c r="I293" i="1"/>
  <c r="J293" i="1"/>
  <c r="N293" i="1"/>
  <c r="O293" i="1"/>
  <c r="P293" i="1"/>
  <c r="CA293" i="1" s="1"/>
  <c r="S293" i="1"/>
  <c r="G293" i="5" s="1"/>
  <c r="T293" i="1"/>
  <c r="U293" i="1"/>
  <c r="V293" i="1"/>
  <c r="X293" i="1"/>
  <c r="AC293" i="1"/>
  <c r="AD293" i="1"/>
  <c r="AO293" i="1"/>
  <c r="AP293" i="1" s="1"/>
  <c r="AR293" i="1"/>
  <c r="AS293" i="1"/>
  <c r="AT293" i="1"/>
  <c r="AU293" i="1" s="1"/>
  <c r="AV293" i="1"/>
  <c r="AX293" i="1"/>
  <c r="AY293" i="1"/>
  <c r="AZ293" i="1"/>
  <c r="BA293" i="1"/>
  <c r="BB293" i="1"/>
  <c r="BC293" i="1"/>
  <c r="BI293" i="1"/>
  <c r="BJ293" i="1"/>
  <c r="AN293" i="1" s="1"/>
  <c r="BL293" i="1"/>
  <c r="BM293" i="1"/>
  <c r="BO293" i="1"/>
  <c r="BT293" i="1"/>
  <c r="AW293" i="1" s="1"/>
  <c r="BV293" i="1"/>
  <c r="BX293" i="1"/>
  <c r="M293" i="1" s="1"/>
  <c r="BY293" i="1"/>
  <c r="CB293" i="1"/>
  <c r="CC293" i="1"/>
  <c r="CE293" i="1"/>
  <c r="CF293" i="1"/>
  <c r="CG293" i="1"/>
  <c r="CH293" i="1"/>
  <c r="CI293" i="1"/>
  <c r="CJ293" i="1"/>
  <c r="I294" i="1"/>
  <c r="J294" i="1"/>
  <c r="K294" i="1"/>
  <c r="L294" i="1"/>
  <c r="M294" i="1"/>
  <c r="N294" i="1"/>
  <c r="O294" i="1"/>
  <c r="P294" i="1"/>
  <c r="S294" i="1"/>
  <c r="T294" i="1" s="1"/>
  <c r="W294" i="1"/>
  <c r="X294" i="1"/>
  <c r="AA294" i="1"/>
  <c r="AB294" i="1"/>
  <c r="AC294" i="1"/>
  <c r="AD294" i="1"/>
  <c r="AE294" i="1" s="1"/>
  <c r="AI294" i="1"/>
  <c r="AJ294" i="1"/>
  <c r="AL294" i="1"/>
  <c r="AM294" i="1"/>
  <c r="AO294" i="1"/>
  <c r="AP294" i="1"/>
  <c r="AQ294" i="1"/>
  <c r="BS294" i="1" s="1"/>
  <c r="AR294" i="1"/>
  <c r="AS294" i="1"/>
  <c r="AT294" i="1"/>
  <c r="AU294" i="1"/>
  <c r="AV294" i="1"/>
  <c r="AX294" i="1"/>
  <c r="AY294" i="1"/>
  <c r="AZ294" i="1"/>
  <c r="BA294" i="1"/>
  <c r="BB294" i="1"/>
  <c r="BC294" i="1"/>
  <c r="BD294" i="1"/>
  <c r="BE294" i="1"/>
  <c r="BF294" i="1"/>
  <c r="BG294" i="1"/>
  <c r="BH294" i="1"/>
  <c r="BI294" i="1"/>
  <c r="BJ294" i="1"/>
  <c r="BP294" i="1" s="1" a="1"/>
  <c r="BP294" i="1" s="1"/>
  <c r="BL294" i="1"/>
  <c r="BM294" i="1"/>
  <c r="BO294" i="1"/>
  <c r="BQ294" i="1" s="1"/>
  <c r="BN294" i="1" s="1"/>
  <c r="BT294" i="1"/>
  <c r="AW294" i="1" s="1"/>
  <c r="BU294" i="1"/>
  <c r="BV294" i="1"/>
  <c r="BW294" i="1"/>
  <c r="BX294" i="1"/>
  <c r="BY294" i="1"/>
  <c r="CA294" i="1"/>
  <c r="CB294" i="1"/>
  <c r="CC294" i="1"/>
  <c r="CD294" i="1"/>
  <c r="CE294" i="1"/>
  <c r="CF294" i="1"/>
  <c r="CG294" i="1"/>
  <c r="CH294" i="1"/>
  <c r="CI294" i="1"/>
  <c r="CJ294" i="1"/>
  <c r="I295" i="1"/>
  <c r="M295" i="1"/>
  <c r="N295" i="1"/>
  <c r="O295" i="1"/>
  <c r="P295" i="1"/>
  <c r="Q295" i="1"/>
  <c r="R295" i="1" s="1"/>
  <c r="X295" i="1"/>
  <c r="K295" i="5" s="1"/>
  <c r="Y295" i="1"/>
  <c r="Z295" i="1"/>
  <c r="AB295" i="1"/>
  <c r="AC295" i="1"/>
  <c r="AD295" i="1"/>
  <c r="AI295" i="1"/>
  <c r="S295" i="5" s="1"/>
  <c r="AJ295" i="1"/>
  <c r="AK295" i="1"/>
  <c r="AL295" i="1"/>
  <c r="AO295" i="1"/>
  <c r="AP295" i="1"/>
  <c r="AR295" i="1"/>
  <c r="AS295" i="1"/>
  <c r="AT295" i="1"/>
  <c r="AU295" i="1" s="1"/>
  <c r="AV295" i="1"/>
  <c r="AX295" i="1"/>
  <c r="AY295" i="1"/>
  <c r="AZ295" i="1"/>
  <c r="BA295" i="1"/>
  <c r="BB295" i="1"/>
  <c r="BC295" i="1"/>
  <c r="BD295" i="1"/>
  <c r="BE295" i="1"/>
  <c r="BI295" i="1"/>
  <c r="BL295" i="1" s="1"/>
  <c r="BJ295" i="1"/>
  <c r="AN295" i="1" s="1"/>
  <c r="BM295" i="1"/>
  <c r="BO295" i="1"/>
  <c r="BT295" i="1"/>
  <c r="AW295" i="1" s="1"/>
  <c r="BV295" i="1"/>
  <c r="BX295" i="1"/>
  <c r="BY295" i="1"/>
  <c r="CA295" i="1"/>
  <c r="CB295" i="1"/>
  <c r="CC295" i="1"/>
  <c r="AQ295" i="1" s="1"/>
  <c r="CE295" i="1"/>
  <c r="CF295" i="1"/>
  <c r="CG295" i="1"/>
  <c r="CH295" i="1"/>
  <c r="CI295" i="1"/>
  <c r="CJ295" i="1"/>
  <c r="I296" i="1"/>
  <c r="J296" i="1"/>
  <c r="K296" i="1"/>
  <c r="L296" i="1"/>
  <c r="N296" i="1"/>
  <c r="O296" i="1"/>
  <c r="P296" i="1"/>
  <c r="S296" i="1"/>
  <c r="T296" i="1"/>
  <c r="V296" i="1"/>
  <c r="X296" i="1"/>
  <c r="AA296" i="1" s="1"/>
  <c r="AB296" i="1"/>
  <c r="AC296" i="1"/>
  <c r="AD296" i="1"/>
  <c r="AI296" i="1"/>
  <c r="AM296" i="1"/>
  <c r="AO296" i="1"/>
  <c r="AP296" i="1"/>
  <c r="AR296" i="1"/>
  <c r="AS296" i="1"/>
  <c r="AT296" i="1"/>
  <c r="AU296" i="1" s="1"/>
  <c r="AV296" i="1"/>
  <c r="AX296" i="1"/>
  <c r="AY296" i="1"/>
  <c r="AZ296" i="1"/>
  <c r="BA296" i="1"/>
  <c r="BB296" i="1"/>
  <c r="BC296" i="1"/>
  <c r="BD296" i="1"/>
  <c r="BF296" i="1"/>
  <c r="BG296" i="1"/>
  <c r="BH296" i="1"/>
  <c r="BI296" i="1"/>
  <c r="BJ296" i="1"/>
  <c r="BZ296" i="1" s="1"/>
  <c r="BL296" i="1"/>
  <c r="BM296" i="1"/>
  <c r="BO296" i="1"/>
  <c r="BQ296" i="1" s="1"/>
  <c r="BN296" i="1" s="1"/>
  <c r="BT296" i="1"/>
  <c r="AW296" i="1" s="1"/>
  <c r="BV296" i="1"/>
  <c r="BX296" i="1"/>
  <c r="M296" i="1" s="1"/>
  <c r="BY296" i="1"/>
  <c r="CB296" i="1"/>
  <c r="CC296" i="1"/>
  <c r="CD296" i="1"/>
  <c r="CE296" i="1"/>
  <c r="CF296" i="1"/>
  <c r="CG296" i="1"/>
  <c r="CH296" i="1"/>
  <c r="CI296" i="1"/>
  <c r="CJ296" i="1"/>
  <c r="I297" i="1"/>
  <c r="J297" i="1"/>
  <c r="L297" i="1"/>
  <c r="M297" i="1"/>
  <c r="N297" i="1"/>
  <c r="O297" i="1"/>
  <c r="P297" i="1"/>
  <c r="Q297" i="1"/>
  <c r="S297" i="1"/>
  <c r="G297" i="5" s="1"/>
  <c r="T297" i="1"/>
  <c r="U297" i="1"/>
  <c r="V297" i="1"/>
  <c r="X297" i="1"/>
  <c r="Y297" i="1" s="1"/>
  <c r="Z297" i="1"/>
  <c r="AC297" i="1"/>
  <c r="AD297" i="1"/>
  <c r="AG297" i="1" s="1"/>
  <c r="AF297" i="1"/>
  <c r="AI297" i="1"/>
  <c r="S297" i="5" s="1"/>
  <c r="AJ297" i="1"/>
  <c r="AK297" i="1"/>
  <c r="AL297" i="1"/>
  <c r="AM297" i="1"/>
  <c r="AO297" i="1"/>
  <c r="AP297" i="1"/>
  <c r="AR297" i="1"/>
  <c r="AS297" i="1"/>
  <c r="AT297" i="1"/>
  <c r="AU297" i="1"/>
  <c r="AV297" i="1"/>
  <c r="AX297" i="1"/>
  <c r="AY297" i="1"/>
  <c r="AZ297" i="1"/>
  <c r="BA297" i="1"/>
  <c r="BB297" i="1"/>
  <c r="BC297" i="1"/>
  <c r="BD297" i="1"/>
  <c r="BE297" i="1"/>
  <c r="BU297" i="1" s="1"/>
  <c r="BF297" i="1"/>
  <c r="BH297" i="1"/>
  <c r="BI297" i="1"/>
  <c r="BL297" i="1" s="1"/>
  <c r="BJ297" i="1"/>
  <c r="CA297" i="1" s="1"/>
  <c r="BM297" i="1"/>
  <c r="BO297" i="1"/>
  <c r="BT297" i="1"/>
  <c r="AW297" i="1" s="1"/>
  <c r="BV297" i="1"/>
  <c r="BX297" i="1"/>
  <c r="BY297" i="1"/>
  <c r="CB297" i="1"/>
  <c r="CC297" i="1"/>
  <c r="CE297" i="1"/>
  <c r="CF297" i="1"/>
  <c r="CG297" i="1"/>
  <c r="CH297" i="1"/>
  <c r="CI297" i="1"/>
  <c r="CJ297" i="1"/>
  <c r="I298" i="1"/>
  <c r="J298" i="1"/>
  <c r="K298" i="1"/>
  <c r="N298" i="1"/>
  <c r="O298" i="1"/>
  <c r="P298" i="1"/>
  <c r="S298" i="1"/>
  <c r="V298" i="1" s="1"/>
  <c r="T298" i="1"/>
  <c r="X298" i="1"/>
  <c r="Y298" i="1"/>
  <c r="Z298" i="1"/>
  <c r="AA298" i="1"/>
  <c r="AB298" i="1"/>
  <c r="AC298" i="1"/>
  <c r="AD298" i="1"/>
  <c r="O298" i="5" s="1"/>
  <c r="AE298" i="1"/>
  <c r="AF298" i="1"/>
  <c r="AH298" i="1"/>
  <c r="AI298" i="1"/>
  <c r="AJ298" i="1"/>
  <c r="AL298" i="1"/>
  <c r="AO298" i="1"/>
  <c r="AP298" i="1"/>
  <c r="AQ298" i="1"/>
  <c r="BS298" i="1" s="1"/>
  <c r="AR298" i="1"/>
  <c r="AS298" i="1"/>
  <c r="AT298" i="1"/>
  <c r="AU298" i="1" s="1"/>
  <c r="AV298" i="1"/>
  <c r="AX298" i="1"/>
  <c r="AY298" i="1"/>
  <c r="AZ298" i="1"/>
  <c r="BA298" i="1"/>
  <c r="BB298" i="1"/>
  <c r="BC298" i="1"/>
  <c r="BD298" i="1"/>
  <c r="BE298" i="1"/>
  <c r="BF298" i="1"/>
  <c r="BG298" i="1"/>
  <c r="BH298" i="1"/>
  <c r="BI298" i="1"/>
  <c r="BJ298" i="1"/>
  <c r="BL298" i="1"/>
  <c r="BM298" i="1"/>
  <c r="BO298" i="1"/>
  <c r="BQ298" i="1" s="1"/>
  <c r="BN298" i="1" s="1"/>
  <c r="BT298" i="1"/>
  <c r="AW298" i="1" s="1"/>
  <c r="BU298" i="1"/>
  <c r="BV298" i="1"/>
  <c r="BW298" i="1"/>
  <c r="BX298" i="1"/>
  <c r="M298" i="1" s="1"/>
  <c r="BY298" i="1"/>
  <c r="CB298" i="1"/>
  <c r="CC298" i="1"/>
  <c r="L298" i="1" s="1"/>
  <c r="CD298" i="1"/>
  <c r="CE298" i="1"/>
  <c r="CF298" i="1"/>
  <c r="CG298" i="1"/>
  <c r="CH298" i="1"/>
  <c r="CI298" i="1"/>
  <c r="CJ298" i="1"/>
  <c r="I299" i="1"/>
  <c r="N299" i="1"/>
  <c r="O299" i="1"/>
  <c r="P299" i="1"/>
  <c r="CA299" i="1" s="1"/>
  <c r="Q299" i="1"/>
  <c r="S299" i="1"/>
  <c r="G299" i="5" s="1"/>
  <c r="T299" i="1"/>
  <c r="U299" i="1"/>
  <c r="V299" i="1"/>
  <c r="W299" i="1"/>
  <c r="X299" i="1"/>
  <c r="Y299" i="1"/>
  <c r="Z299" i="1"/>
  <c r="AB299" i="1"/>
  <c r="AC299" i="1"/>
  <c r="AD299" i="1"/>
  <c r="AI299" i="1"/>
  <c r="S299" i="5" s="1"/>
  <c r="AJ299" i="1"/>
  <c r="AK299" i="1"/>
  <c r="AL299" i="1"/>
  <c r="AO299" i="1"/>
  <c r="AP299" i="1"/>
  <c r="AR299" i="1"/>
  <c r="AS299" i="1"/>
  <c r="AT299" i="1"/>
  <c r="AU299" i="1" s="1"/>
  <c r="AV299" i="1"/>
  <c r="AW299" i="1"/>
  <c r="AX299" i="1"/>
  <c r="AY299" i="1"/>
  <c r="AZ299" i="1"/>
  <c r="BA299" i="1"/>
  <c r="BB299" i="1"/>
  <c r="BC299" i="1"/>
  <c r="BE299" i="1"/>
  <c r="BI299" i="1"/>
  <c r="BL299" i="1" s="1"/>
  <c r="BJ299" i="1"/>
  <c r="BM299" i="1"/>
  <c r="BO299" i="1"/>
  <c r="BT299" i="1"/>
  <c r="BV299" i="1"/>
  <c r="BX299" i="1"/>
  <c r="BY299" i="1"/>
  <c r="CB299" i="1"/>
  <c r="CC299" i="1"/>
  <c r="CE299" i="1"/>
  <c r="CF299" i="1"/>
  <c r="CG299" i="1"/>
  <c r="CH299" i="1"/>
  <c r="CI299" i="1"/>
  <c r="CJ299" i="1"/>
  <c r="I300" i="1"/>
  <c r="J300" i="1"/>
  <c r="K300" i="1"/>
  <c r="L300" i="1"/>
  <c r="M300" i="1"/>
  <c r="N300" i="1"/>
  <c r="O300" i="1"/>
  <c r="P300" i="1"/>
  <c r="S300" i="1"/>
  <c r="X300" i="1"/>
  <c r="AB300" i="1"/>
  <c r="AC300" i="1"/>
  <c r="AD300" i="1"/>
  <c r="AE300" i="1"/>
  <c r="AF300" i="1"/>
  <c r="AH300" i="1"/>
  <c r="AI300" i="1"/>
  <c r="AO300" i="1"/>
  <c r="AP300" i="1"/>
  <c r="AQ300" i="1"/>
  <c r="AR300" i="1"/>
  <c r="AS300" i="1"/>
  <c r="AT300" i="1"/>
  <c r="AU300" i="1" s="1"/>
  <c r="AV300" i="1"/>
  <c r="AX300" i="1"/>
  <c r="AY300" i="1"/>
  <c r="AZ300" i="1"/>
  <c r="BA300" i="1"/>
  <c r="BB300" i="1"/>
  <c r="BC300" i="1"/>
  <c r="BD300" i="1"/>
  <c r="BE300" i="1"/>
  <c r="BF300" i="1"/>
  <c r="BG300" i="1"/>
  <c r="BH300" i="1"/>
  <c r="BI300" i="1"/>
  <c r="BJ300" i="1"/>
  <c r="BP300" i="1" s="1" a="1"/>
  <c r="BP300" i="1" s="1"/>
  <c r="BK300" i="1"/>
  <c r="BL300" i="1"/>
  <c r="BM300" i="1"/>
  <c r="BO300" i="1"/>
  <c r="BQ300" i="1" s="1"/>
  <c r="BN300" i="1" s="1"/>
  <c r="BS300" i="1"/>
  <c r="BT300" i="1"/>
  <c r="AW300" i="1" s="1"/>
  <c r="BU300" i="1"/>
  <c r="BV300" i="1"/>
  <c r="BW300" i="1"/>
  <c r="BX300" i="1"/>
  <c r="BY300" i="1"/>
  <c r="BZ300" i="1"/>
  <c r="CA300" i="1"/>
  <c r="CB300" i="1"/>
  <c r="CC300" i="1"/>
  <c r="CD300" i="1"/>
  <c r="CE300" i="1"/>
  <c r="CF300" i="1"/>
  <c r="CG300" i="1"/>
  <c r="CH300" i="1"/>
  <c r="CI300" i="1"/>
  <c r="CJ300" i="1"/>
  <c r="I301" i="1"/>
  <c r="J301" i="1"/>
  <c r="M301" i="1"/>
  <c r="N301" i="1"/>
  <c r="O301" i="1"/>
  <c r="P301" i="1"/>
  <c r="S301" i="1"/>
  <c r="G301" i="5" s="1"/>
  <c r="T301" i="1"/>
  <c r="U301" i="1"/>
  <c r="V301" i="1"/>
  <c r="W301" i="1"/>
  <c r="X301" i="1"/>
  <c r="Y301" i="1"/>
  <c r="Z301" i="1"/>
  <c r="AB301" i="1"/>
  <c r="AC301" i="1"/>
  <c r="AO301" i="1"/>
  <c r="BH301" i="1" s="1"/>
  <c r="AP301" i="1"/>
  <c r="AR301" i="1"/>
  <c r="AS301" i="1"/>
  <c r="AT301" i="1"/>
  <c r="AU301" i="1" s="1"/>
  <c r="AV301" i="1"/>
  <c r="AX301" i="1"/>
  <c r="AY301" i="1"/>
  <c r="AZ301" i="1"/>
  <c r="BA301" i="1"/>
  <c r="BB301" i="1"/>
  <c r="BC301" i="1"/>
  <c r="BE301" i="1"/>
  <c r="BG301" i="1"/>
  <c r="BI301" i="1"/>
  <c r="BJ301" i="1"/>
  <c r="AN301" i="1" s="1"/>
  <c r="BM301" i="1"/>
  <c r="BO301" i="1"/>
  <c r="BQ301" i="1" s="1"/>
  <c r="BN301" i="1" s="1"/>
  <c r="BT301" i="1"/>
  <c r="AW301" i="1" s="1"/>
  <c r="BV301" i="1"/>
  <c r="BX301" i="1"/>
  <c r="L301" i="1" s="1"/>
  <c r="BY301" i="1"/>
  <c r="CA301" i="1"/>
  <c r="CB301" i="1"/>
  <c r="CC301" i="1"/>
  <c r="CE301" i="1"/>
  <c r="CF301" i="1"/>
  <c r="CG301" i="1"/>
  <c r="CH301" i="1"/>
  <c r="CI301" i="1"/>
  <c r="CJ301" i="1"/>
  <c r="I302" i="1"/>
  <c r="J302" i="1"/>
  <c r="CD302" i="1" s="1"/>
  <c r="L302" i="1"/>
  <c r="N302" i="1"/>
  <c r="O302" i="1"/>
  <c r="P302" i="1"/>
  <c r="CA302" i="1" s="1"/>
  <c r="S302" i="1"/>
  <c r="V302" i="1" s="1"/>
  <c r="T302" i="1"/>
  <c r="W302" i="1"/>
  <c r="X302" i="1"/>
  <c r="K302" i="5" s="1"/>
  <c r="Y302" i="1"/>
  <c r="Z302" i="1"/>
  <c r="AA302" i="1"/>
  <c r="AB302" i="1"/>
  <c r="AC302" i="1"/>
  <c r="AI302" i="1"/>
  <c r="AL302" i="1" s="1"/>
  <c r="AJ302" i="1"/>
  <c r="AM302" i="1"/>
  <c r="AO302" i="1"/>
  <c r="AP302" i="1"/>
  <c r="AR302" i="1"/>
  <c r="AS302" i="1"/>
  <c r="AT302" i="1"/>
  <c r="AU302" i="1"/>
  <c r="AV302" i="1"/>
  <c r="AX302" i="1"/>
  <c r="AY302" i="1"/>
  <c r="AZ302" i="1"/>
  <c r="BA302" i="1"/>
  <c r="BB302" i="1"/>
  <c r="BC302" i="1"/>
  <c r="BE302" i="1"/>
  <c r="BF302" i="1"/>
  <c r="BH302" i="1"/>
  <c r="BI302" i="1"/>
  <c r="BJ302" i="1"/>
  <c r="BL302" i="1"/>
  <c r="BM302" i="1"/>
  <c r="BO302" i="1"/>
  <c r="BQ302" i="1" s="1"/>
  <c r="BN302" i="1" s="1"/>
  <c r="BT302" i="1"/>
  <c r="AW302" i="1" s="1"/>
  <c r="BU302" i="1"/>
  <c r="BV302" i="1"/>
  <c r="BX302" i="1"/>
  <c r="M302" i="1" s="1"/>
  <c r="BY302" i="1"/>
  <c r="CB302" i="1"/>
  <c r="CC302" i="1"/>
  <c r="AQ302" i="1" s="1"/>
  <c r="BS302" i="1" s="1"/>
  <c r="CE302" i="1"/>
  <c r="CF302" i="1"/>
  <c r="CG302" i="1"/>
  <c r="CH302" i="1"/>
  <c r="CI302" i="1"/>
  <c r="CJ302" i="1"/>
  <c r="I303" i="1"/>
  <c r="L303" i="1"/>
  <c r="N303" i="1"/>
  <c r="O303" i="1"/>
  <c r="P303" i="1"/>
  <c r="CA303" i="1" s="1"/>
  <c r="S303" i="1"/>
  <c r="T303" i="1"/>
  <c r="X303" i="1"/>
  <c r="AC303" i="1"/>
  <c r="AD303" i="1"/>
  <c r="AF303" i="1" s="1"/>
  <c r="AE303" i="1"/>
  <c r="AI303" i="1"/>
  <c r="AJ303" i="1"/>
  <c r="AK303" i="1"/>
  <c r="AL303" i="1"/>
  <c r="AO303" i="1"/>
  <c r="AP303" i="1"/>
  <c r="AQ303" i="1"/>
  <c r="AR303" i="1"/>
  <c r="AS303" i="1"/>
  <c r="AT303" i="1"/>
  <c r="AU303" i="1"/>
  <c r="AV303" i="1"/>
  <c r="AW303" i="1"/>
  <c r="AX303" i="1"/>
  <c r="AY303" i="1"/>
  <c r="AZ303" i="1"/>
  <c r="BA303" i="1"/>
  <c r="BB303" i="1"/>
  <c r="BC303" i="1"/>
  <c r="BH303" i="1"/>
  <c r="BI303" i="1"/>
  <c r="BJ303" i="1"/>
  <c r="BK303" i="1" s="1"/>
  <c r="BL303" i="1"/>
  <c r="BM303" i="1"/>
  <c r="BO303" i="1"/>
  <c r="BQ303" i="1" s="1"/>
  <c r="BS303" i="1"/>
  <c r="BT303" i="1"/>
  <c r="BV303" i="1"/>
  <c r="BX303" i="1"/>
  <c r="M303" i="1" s="1"/>
  <c r="BY303" i="1"/>
  <c r="CB303" i="1"/>
  <c r="CC303" i="1"/>
  <c r="CE303" i="1"/>
  <c r="CF303" i="1"/>
  <c r="CG303" i="1"/>
  <c r="CH303" i="1"/>
  <c r="CI303" i="1"/>
  <c r="CJ303" i="1"/>
  <c r="I304" i="1"/>
  <c r="J304" i="1"/>
  <c r="M304" i="1"/>
  <c r="N304" i="1"/>
  <c r="O304" i="1"/>
  <c r="P304" i="1"/>
  <c r="S304" i="1"/>
  <c r="U304" i="1" s="1"/>
  <c r="T304" i="1"/>
  <c r="V304" i="1"/>
  <c r="AC304" i="1"/>
  <c r="AD304" i="1"/>
  <c r="AH304" i="1" s="1"/>
  <c r="AI304" i="1"/>
  <c r="S304" i="5" s="1"/>
  <c r="AK304" i="1"/>
  <c r="AL304" i="1"/>
  <c r="AM304" i="1"/>
  <c r="AO304" i="1"/>
  <c r="K304" i="1" s="1"/>
  <c r="AP304" i="1"/>
  <c r="AQ304" i="1"/>
  <c r="AR304" i="1"/>
  <c r="AS304" i="1"/>
  <c r="AT304" i="1"/>
  <c r="AU304" i="1" s="1"/>
  <c r="AV304" i="1"/>
  <c r="AX304" i="1"/>
  <c r="AY304" i="1"/>
  <c r="AZ304" i="1"/>
  <c r="BA304" i="1"/>
  <c r="BB304" i="1"/>
  <c r="BC304" i="1"/>
  <c r="BD304" i="1"/>
  <c r="BE304" i="1"/>
  <c r="BI304" i="1"/>
  <c r="BJ304" i="1"/>
  <c r="BL304" i="1"/>
  <c r="BM304" i="1"/>
  <c r="BO304" i="1"/>
  <c r="BQ304" i="1" s="1"/>
  <c r="BN304" i="1" s="1"/>
  <c r="BT304" i="1"/>
  <c r="AW304" i="1" s="1"/>
  <c r="BV304" i="1"/>
  <c r="BX304" i="1"/>
  <c r="BY304" i="1"/>
  <c r="CA304" i="1"/>
  <c r="CB304" i="1"/>
  <c r="CC304" i="1"/>
  <c r="CE304" i="1"/>
  <c r="CF304" i="1"/>
  <c r="CG304" i="1"/>
  <c r="CH304" i="1"/>
  <c r="CI304" i="1"/>
  <c r="CJ304" i="1"/>
  <c r="I305" i="1"/>
  <c r="J305" i="1"/>
  <c r="K305" i="1"/>
  <c r="N305" i="1"/>
  <c r="O305" i="1"/>
  <c r="P305" i="1"/>
  <c r="CA305" i="1" s="1"/>
  <c r="AC305" i="1"/>
  <c r="AD305" i="1"/>
  <c r="AF305" i="1"/>
  <c r="AG305" i="1"/>
  <c r="AI305" i="1"/>
  <c r="AM305" i="1" s="1"/>
  <c r="AJ305" i="1"/>
  <c r="AO305" i="1"/>
  <c r="AP305" i="1" s="1"/>
  <c r="AR305" i="1"/>
  <c r="AS305" i="1"/>
  <c r="AT305" i="1"/>
  <c r="AU305" i="1"/>
  <c r="AV305" i="1"/>
  <c r="AX305" i="1"/>
  <c r="AY305" i="1"/>
  <c r="AZ305" i="1"/>
  <c r="BA305" i="1"/>
  <c r="BB305" i="1"/>
  <c r="BC305" i="1"/>
  <c r="BI305" i="1"/>
  <c r="BJ305" i="1"/>
  <c r="AN305" i="1" s="1"/>
  <c r="BL305" i="1"/>
  <c r="BM305" i="1"/>
  <c r="BO305" i="1"/>
  <c r="BQ305" i="1"/>
  <c r="BN305" i="1" s="1"/>
  <c r="BT305" i="1"/>
  <c r="AW305" i="1" s="1"/>
  <c r="BV305" i="1"/>
  <c r="BX305" i="1"/>
  <c r="BY305" i="1"/>
  <c r="CB305" i="1"/>
  <c r="CC305" i="1"/>
  <c r="CE305" i="1"/>
  <c r="CF305" i="1"/>
  <c r="CG305" i="1"/>
  <c r="CH305" i="1"/>
  <c r="CI305" i="1"/>
  <c r="CJ305" i="1"/>
  <c r="I306" i="1"/>
  <c r="K306" i="1"/>
  <c r="M306" i="1"/>
  <c r="N306" i="1"/>
  <c r="O306" i="1"/>
  <c r="P306" i="1"/>
  <c r="S306" i="1"/>
  <c r="V306" i="1" s="1"/>
  <c r="T306" i="1"/>
  <c r="W306" i="1"/>
  <c r="X306" i="1"/>
  <c r="Y306" i="1" s="1"/>
  <c r="AC306" i="1"/>
  <c r="AI306" i="1"/>
  <c r="AK306" i="1" s="1"/>
  <c r="AJ306" i="1"/>
  <c r="AL306" i="1"/>
  <c r="AO306" i="1"/>
  <c r="AP306" i="1"/>
  <c r="AR306" i="1"/>
  <c r="AS306" i="1"/>
  <c r="AT306" i="1"/>
  <c r="AU306" i="1" s="1"/>
  <c r="AV306" i="1"/>
  <c r="AW306" i="1"/>
  <c r="AX306" i="1"/>
  <c r="AY306" i="1"/>
  <c r="AZ306" i="1"/>
  <c r="BA306" i="1"/>
  <c r="BB306" i="1"/>
  <c r="BC306" i="1"/>
  <c r="BD306" i="1"/>
  <c r="BI306" i="1"/>
  <c r="BL306" i="1" s="1"/>
  <c r="BJ306" i="1"/>
  <c r="BZ306" i="1" s="1"/>
  <c r="BM306" i="1"/>
  <c r="BO306" i="1"/>
  <c r="BQ306" i="1" s="1"/>
  <c r="BT306" i="1"/>
  <c r="BV306" i="1"/>
  <c r="BX306" i="1"/>
  <c r="BY306" i="1"/>
  <c r="CA306" i="1"/>
  <c r="CB306" i="1"/>
  <c r="CC306" i="1"/>
  <c r="L306" i="1" s="1"/>
  <c r="CE306" i="1"/>
  <c r="CF306" i="1"/>
  <c r="CG306" i="1"/>
  <c r="CH306" i="1"/>
  <c r="CI306" i="1"/>
  <c r="CJ306" i="1"/>
  <c r="I307" i="1"/>
  <c r="J307" i="1"/>
  <c r="K307" i="1"/>
  <c r="L307" i="1"/>
  <c r="M307" i="1"/>
  <c r="N307" i="1"/>
  <c r="O307" i="1"/>
  <c r="P307" i="1"/>
  <c r="S307" i="1"/>
  <c r="X307" i="1"/>
  <c r="AB307" i="1"/>
  <c r="AC307" i="1"/>
  <c r="AD307" i="1"/>
  <c r="AE307" i="1"/>
  <c r="AF307" i="1"/>
  <c r="AG307" i="1"/>
  <c r="AH307" i="1"/>
  <c r="AI307" i="1"/>
  <c r="S307" i="5" s="1"/>
  <c r="AJ307" i="1"/>
  <c r="AK307" i="1"/>
  <c r="AL307" i="1"/>
  <c r="AM307" i="1"/>
  <c r="AO307" i="1"/>
  <c r="AQ307" i="1"/>
  <c r="BS307" i="1" s="1"/>
  <c r="AR307" i="1"/>
  <c r="AS307" i="1"/>
  <c r="AT307" i="1"/>
  <c r="AU307" i="1" s="1"/>
  <c r="AV307" i="1"/>
  <c r="AX307" i="1"/>
  <c r="AY307" i="1"/>
  <c r="AZ307" i="1"/>
  <c r="BA307" i="1"/>
  <c r="BB307" i="1"/>
  <c r="BC307" i="1"/>
  <c r="BD307" i="1"/>
  <c r="BE307" i="1"/>
  <c r="BF307" i="1"/>
  <c r="BH307" i="1"/>
  <c r="BI307" i="1"/>
  <c r="BJ307" i="1"/>
  <c r="BZ307" i="1" s="1"/>
  <c r="BK307" i="1"/>
  <c r="BL307" i="1"/>
  <c r="BM307" i="1"/>
  <c r="BO307" i="1"/>
  <c r="BQ307" i="1" s="1"/>
  <c r="BT307" i="1"/>
  <c r="AW307" i="1" s="1"/>
  <c r="BU307" i="1"/>
  <c r="BV307" i="1"/>
  <c r="BX307" i="1"/>
  <c r="BY307" i="1"/>
  <c r="CA307" i="1"/>
  <c r="CB307" i="1"/>
  <c r="CC307" i="1"/>
  <c r="CE307" i="1"/>
  <c r="CF307" i="1"/>
  <c r="CG307" i="1"/>
  <c r="CH307" i="1"/>
  <c r="CI307" i="1"/>
  <c r="CJ307" i="1"/>
  <c r="I308" i="1"/>
  <c r="L308" i="1"/>
  <c r="N308" i="1"/>
  <c r="O308" i="1"/>
  <c r="P308" i="1"/>
  <c r="CA308" i="1" s="1"/>
  <c r="S308" i="1"/>
  <c r="G308" i="5" s="1"/>
  <c r="U308" i="1"/>
  <c r="V308" i="1"/>
  <c r="W308" i="1"/>
  <c r="X308" i="1"/>
  <c r="Z308" i="1"/>
  <c r="AA308" i="1"/>
  <c r="AB308" i="1"/>
  <c r="AC308" i="1"/>
  <c r="AD308" i="1"/>
  <c r="AH308" i="1"/>
  <c r="AI308" i="1"/>
  <c r="AJ308" i="1" s="1"/>
  <c r="AL308" i="1"/>
  <c r="AM308" i="1"/>
  <c r="AO308" i="1"/>
  <c r="Q308" i="1" s="1"/>
  <c r="R308" i="1" s="1"/>
  <c r="AP308" i="1"/>
  <c r="AR308" i="1"/>
  <c r="AS308" i="1"/>
  <c r="AT308" i="1"/>
  <c r="AU308" i="1" s="1"/>
  <c r="AV308" i="1"/>
  <c r="AX308" i="1"/>
  <c r="AY308" i="1"/>
  <c r="AZ308" i="1"/>
  <c r="BA308" i="1"/>
  <c r="BB308" i="1"/>
  <c r="BC308" i="1"/>
  <c r="BE308" i="1"/>
  <c r="BH308" i="1"/>
  <c r="BI308" i="1"/>
  <c r="BJ308" i="1"/>
  <c r="BL308" i="1"/>
  <c r="BM308" i="1"/>
  <c r="BO308" i="1"/>
  <c r="BQ308" i="1" s="1"/>
  <c r="BN308" i="1" s="1"/>
  <c r="BT308" i="1"/>
  <c r="AW308" i="1" s="1"/>
  <c r="BV308" i="1"/>
  <c r="BX308" i="1"/>
  <c r="M308" i="1" s="1"/>
  <c r="BY308" i="1"/>
  <c r="CB308" i="1"/>
  <c r="CC308" i="1"/>
  <c r="CE308" i="1"/>
  <c r="CF308" i="1"/>
  <c r="CG308" i="1"/>
  <c r="CH308" i="1"/>
  <c r="CI308" i="1"/>
  <c r="CJ308" i="1"/>
  <c r="I309" i="1"/>
  <c r="K309" i="1"/>
  <c r="L309" i="1"/>
  <c r="N309" i="1"/>
  <c r="O309" i="1"/>
  <c r="P309" i="1"/>
  <c r="CA309" i="1" s="1"/>
  <c r="Q309" i="1"/>
  <c r="R309" i="1"/>
  <c r="S309" i="1"/>
  <c r="T309" i="1"/>
  <c r="W309" i="1"/>
  <c r="X309" i="1"/>
  <c r="K309" i="5" s="1"/>
  <c r="Y309" i="1"/>
  <c r="Z309" i="1"/>
  <c r="AA309" i="1"/>
  <c r="AB309" i="1"/>
  <c r="AC309" i="1"/>
  <c r="AD309" i="1"/>
  <c r="AI309" i="1"/>
  <c r="S309" i="5" s="1"/>
  <c r="AJ309" i="1"/>
  <c r="AK309" i="1"/>
  <c r="AM309" i="1"/>
  <c r="AO309" i="1"/>
  <c r="AP309" i="1"/>
  <c r="AQ309" i="1"/>
  <c r="BS309" i="1" s="1"/>
  <c r="AR309" i="1"/>
  <c r="AS309" i="1"/>
  <c r="AT309" i="1"/>
  <c r="AU309" i="1"/>
  <c r="AV309" i="1"/>
  <c r="AX309" i="1"/>
  <c r="AY309" i="1"/>
  <c r="AZ309" i="1"/>
  <c r="BA309" i="1"/>
  <c r="BB309" i="1"/>
  <c r="BC309" i="1"/>
  <c r="BD309" i="1"/>
  <c r="BH309" i="1"/>
  <c r="BI309" i="1"/>
  <c r="BL309" i="1" s="1"/>
  <c r="BJ309" i="1"/>
  <c r="BM309" i="1"/>
  <c r="BO309" i="1"/>
  <c r="BT309" i="1"/>
  <c r="AW309" i="1" s="1"/>
  <c r="BV309" i="1"/>
  <c r="BX309" i="1"/>
  <c r="M309" i="1" s="1"/>
  <c r="BY309" i="1"/>
  <c r="CB309" i="1"/>
  <c r="CC309" i="1"/>
  <c r="CE309" i="1"/>
  <c r="CF309" i="1"/>
  <c r="CG309" i="1"/>
  <c r="CH309" i="1"/>
  <c r="CI309" i="1"/>
  <c r="CJ309" i="1"/>
  <c r="I310" i="1"/>
  <c r="J310" i="1"/>
  <c r="N310" i="1"/>
  <c r="O310" i="1"/>
  <c r="P310" i="1"/>
  <c r="Q310" i="1"/>
  <c r="R310" i="1"/>
  <c r="S310" i="1"/>
  <c r="T310" i="1"/>
  <c r="U310" i="1"/>
  <c r="X310" i="1"/>
  <c r="Y310" i="1"/>
  <c r="Z310" i="1"/>
  <c r="AA310" i="1"/>
  <c r="AB310" i="1"/>
  <c r="AC310" i="1"/>
  <c r="AD310" i="1"/>
  <c r="O310" i="5" s="1"/>
  <c r="AE310" i="1"/>
  <c r="AG310" i="1"/>
  <c r="AO310" i="1"/>
  <c r="AP310" i="1"/>
  <c r="AQ310" i="1"/>
  <c r="AR310" i="1"/>
  <c r="AS310" i="1"/>
  <c r="AT310" i="1"/>
  <c r="AU310" i="1" s="1"/>
  <c r="AV310" i="1"/>
  <c r="AX310" i="1"/>
  <c r="AY310" i="1"/>
  <c r="BA310" i="1"/>
  <c r="BB310" i="1"/>
  <c r="BC310" i="1"/>
  <c r="BD310" i="1"/>
  <c r="BE310" i="1"/>
  <c r="BF310" i="1"/>
  <c r="BI310" i="1"/>
  <c r="BJ310" i="1"/>
  <c r="BM310" i="1"/>
  <c r="BO310" i="1"/>
  <c r="BQ310" i="1" s="1"/>
  <c r="BN310" i="1" s="1"/>
  <c r="BT310" i="1"/>
  <c r="AW310" i="1" s="1"/>
  <c r="BV310" i="1"/>
  <c r="BX310" i="1"/>
  <c r="M310" i="1" s="1"/>
  <c r="BY310" i="1"/>
  <c r="CA310" i="1"/>
  <c r="CB310" i="1"/>
  <c r="CC310" i="1"/>
  <c r="CE310" i="1"/>
  <c r="CF310" i="1"/>
  <c r="CG310" i="1"/>
  <c r="CH310" i="1"/>
  <c r="CI310" i="1"/>
  <c r="CJ310" i="1"/>
  <c r="I311" i="1"/>
  <c r="J311" i="1"/>
  <c r="K311" i="1"/>
  <c r="N311" i="1"/>
  <c r="O311" i="1"/>
  <c r="P311" i="1"/>
  <c r="CA311" i="1" s="1"/>
  <c r="Q311" i="1"/>
  <c r="R311" i="1"/>
  <c r="X311" i="1"/>
  <c r="AC311" i="1"/>
  <c r="AD311" i="1"/>
  <c r="AF311" i="1"/>
  <c r="AH311" i="1"/>
  <c r="AO311" i="1"/>
  <c r="S311" i="1" s="1"/>
  <c r="AP311" i="1"/>
  <c r="AQ311" i="1"/>
  <c r="AR311" i="1"/>
  <c r="AS311" i="1"/>
  <c r="AT311" i="1"/>
  <c r="AU311" i="1" s="1"/>
  <c r="AV311" i="1"/>
  <c r="AX311" i="1"/>
  <c r="AY311" i="1"/>
  <c r="AZ311" i="1"/>
  <c r="BA311" i="1"/>
  <c r="BB311" i="1"/>
  <c r="BC311" i="1"/>
  <c r="BD311" i="1"/>
  <c r="BE311" i="1"/>
  <c r="BF311" i="1"/>
  <c r="BG311" i="1"/>
  <c r="BI311" i="1"/>
  <c r="BJ311" i="1"/>
  <c r="BP311" i="1" s="1" a="1"/>
  <c r="BP311" i="1" s="1"/>
  <c r="BL311" i="1"/>
  <c r="BM311" i="1"/>
  <c r="BO311" i="1"/>
  <c r="BT311" i="1"/>
  <c r="AW311" i="1" s="1"/>
  <c r="BV311" i="1"/>
  <c r="BX311" i="1"/>
  <c r="M311" i="1" s="1"/>
  <c r="BY311" i="1"/>
  <c r="CB311" i="1"/>
  <c r="CC311" i="1"/>
  <c r="CD311" i="1"/>
  <c r="CE311" i="1"/>
  <c r="CF311" i="1"/>
  <c r="CG311" i="1"/>
  <c r="CH311" i="1"/>
  <c r="CI311" i="1"/>
  <c r="CJ311" i="1"/>
  <c r="I312" i="1"/>
  <c r="K312" i="1"/>
  <c r="L312" i="1"/>
  <c r="M312" i="1"/>
  <c r="N312" i="1"/>
  <c r="O312" i="1"/>
  <c r="P312" i="1"/>
  <c r="S312" i="1"/>
  <c r="G312" i="5" s="1"/>
  <c r="T312" i="1"/>
  <c r="W312" i="1"/>
  <c r="X312" i="1"/>
  <c r="AC312" i="1"/>
  <c r="AD312" i="1"/>
  <c r="AH312" i="1"/>
  <c r="AO312" i="1"/>
  <c r="AP312" i="1"/>
  <c r="AR312" i="1"/>
  <c r="AS312" i="1"/>
  <c r="AT312" i="1"/>
  <c r="AU312" i="1"/>
  <c r="AV312" i="1"/>
  <c r="AX312" i="1"/>
  <c r="AY312" i="1"/>
  <c r="AZ312" i="1"/>
  <c r="BA312" i="1"/>
  <c r="BB312" i="1"/>
  <c r="BC312" i="1"/>
  <c r="BD312" i="1"/>
  <c r="BH312" i="1"/>
  <c r="BI312" i="1"/>
  <c r="BL312" i="1" s="1"/>
  <c r="BJ312" i="1"/>
  <c r="BZ312" i="1" s="1"/>
  <c r="BM312" i="1"/>
  <c r="BO312" i="1"/>
  <c r="BT312" i="1"/>
  <c r="AW312" i="1" s="1"/>
  <c r="BV312" i="1"/>
  <c r="BX312" i="1"/>
  <c r="BY312" i="1"/>
  <c r="CA312" i="1"/>
  <c r="CB312" i="1"/>
  <c r="CC312" i="1"/>
  <c r="AQ312" i="1" s="1"/>
  <c r="CE312" i="1"/>
  <c r="CF312" i="1"/>
  <c r="CG312" i="1"/>
  <c r="CH312" i="1"/>
  <c r="CI312" i="1"/>
  <c r="CJ312" i="1"/>
  <c r="I313" i="1"/>
  <c r="J313" i="1"/>
  <c r="BF313" i="1" s="1"/>
  <c r="K313" i="1"/>
  <c r="M313" i="1"/>
  <c r="N313" i="1"/>
  <c r="O313" i="1"/>
  <c r="P313" i="1"/>
  <c r="CA313" i="1" s="1"/>
  <c r="S313" i="1"/>
  <c r="V313" i="1" s="1"/>
  <c r="W313" i="1"/>
  <c r="X313" i="1"/>
  <c r="K313" i="5" s="1"/>
  <c r="Y313" i="1"/>
  <c r="AA313" i="1"/>
  <c r="AC313" i="1"/>
  <c r="AI313" i="1"/>
  <c r="AJ313" i="1" s="1"/>
  <c r="AL313" i="1"/>
  <c r="AO313" i="1"/>
  <c r="AR313" i="1"/>
  <c r="AS313" i="1"/>
  <c r="AT313" i="1"/>
  <c r="AU313" i="1"/>
  <c r="AV313" i="1"/>
  <c r="AW313" i="1"/>
  <c r="AX313" i="1"/>
  <c r="AY313" i="1"/>
  <c r="AZ313" i="1"/>
  <c r="BA313" i="1"/>
  <c r="BB313" i="1"/>
  <c r="BC313" i="1"/>
  <c r="BD313" i="1"/>
  <c r="BE313" i="1"/>
  <c r="BU313" i="1" s="1"/>
  <c r="BH313" i="1"/>
  <c r="BI313" i="1"/>
  <c r="BJ313" i="1"/>
  <c r="BK313" i="1" s="1"/>
  <c r="BM313" i="1"/>
  <c r="BO313" i="1"/>
  <c r="BT313" i="1"/>
  <c r="BV313" i="1"/>
  <c r="BX313" i="1"/>
  <c r="BY313" i="1"/>
  <c r="CB313" i="1"/>
  <c r="CC313" i="1"/>
  <c r="AQ313" i="1" s="1"/>
  <c r="BS313" i="1" s="1"/>
  <c r="CE313" i="1"/>
  <c r="CF313" i="1"/>
  <c r="CG313" i="1"/>
  <c r="CH313" i="1"/>
  <c r="CI313" i="1"/>
  <c r="CJ313" i="1"/>
  <c r="I314" i="1"/>
  <c r="N314" i="1"/>
  <c r="O314" i="1"/>
  <c r="P314" i="1"/>
  <c r="Q314" i="1"/>
  <c r="S314" i="1"/>
  <c r="V314" i="1"/>
  <c r="AC314" i="1"/>
  <c r="AD314" i="1"/>
  <c r="AG314" i="1" s="1"/>
  <c r="AI314" i="1"/>
  <c r="AM314" i="1" s="1"/>
  <c r="AO314" i="1"/>
  <c r="AP314" i="1"/>
  <c r="AQ314" i="1"/>
  <c r="AR314" i="1"/>
  <c r="AS314" i="1"/>
  <c r="AT314" i="1"/>
  <c r="AU314" i="1"/>
  <c r="AV314" i="1"/>
  <c r="AX314" i="1"/>
  <c r="AY314" i="1"/>
  <c r="BA314" i="1"/>
  <c r="BB314" i="1"/>
  <c r="BC314" i="1"/>
  <c r="BE314" i="1"/>
  <c r="BH314" i="1"/>
  <c r="BI314" i="1"/>
  <c r="BJ314" i="1"/>
  <c r="AN314" i="1" s="1"/>
  <c r="BL314" i="1"/>
  <c r="BM314" i="1"/>
  <c r="BO314" i="1"/>
  <c r="BQ314" i="1" s="1"/>
  <c r="BN314" i="1" s="1"/>
  <c r="BT314" i="1"/>
  <c r="AW314" i="1" s="1"/>
  <c r="BV314" i="1"/>
  <c r="BX314" i="1"/>
  <c r="BY314" i="1"/>
  <c r="BZ314" i="1"/>
  <c r="CB314" i="1"/>
  <c r="CC314" i="1"/>
  <c r="CE314" i="1"/>
  <c r="CF314" i="1"/>
  <c r="CG314" i="1"/>
  <c r="CH314" i="1"/>
  <c r="CI314" i="1"/>
  <c r="CJ314" i="1"/>
  <c r="I315" i="1"/>
  <c r="L315" i="1"/>
  <c r="M315" i="1"/>
  <c r="N315" i="1"/>
  <c r="O315" i="1"/>
  <c r="P315" i="1"/>
  <c r="Q315" i="1"/>
  <c r="S315" i="1"/>
  <c r="T315" i="1"/>
  <c r="U315" i="1"/>
  <c r="W315" i="1"/>
  <c r="X315" i="1"/>
  <c r="K315" i="5" s="1"/>
  <c r="Y315" i="1"/>
  <c r="Z315" i="1"/>
  <c r="AB315" i="1"/>
  <c r="AC315" i="1"/>
  <c r="AD315" i="1"/>
  <c r="AI315" i="1"/>
  <c r="AL315" i="1" s="1"/>
  <c r="AO315" i="1"/>
  <c r="AQ315" i="1"/>
  <c r="AR315" i="1"/>
  <c r="AS315" i="1"/>
  <c r="AT315" i="1"/>
  <c r="AU315" i="1"/>
  <c r="AV315" i="1"/>
  <c r="AX315" i="1"/>
  <c r="AY315" i="1"/>
  <c r="AZ315" i="1"/>
  <c r="BA315" i="1"/>
  <c r="BB315" i="1"/>
  <c r="BC315" i="1"/>
  <c r="BH315" i="1"/>
  <c r="BI315" i="1"/>
  <c r="BJ315" i="1"/>
  <c r="AN315" i="1" s="1"/>
  <c r="BL315" i="1"/>
  <c r="BM315" i="1"/>
  <c r="BO315" i="1"/>
  <c r="BT315" i="1"/>
  <c r="AW315" i="1" s="1"/>
  <c r="BV315" i="1"/>
  <c r="BX315" i="1"/>
  <c r="BY315" i="1"/>
  <c r="CA315" i="1"/>
  <c r="CB315" i="1"/>
  <c r="CC315" i="1"/>
  <c r="CE315" i="1"/>
  <c r="CF315" i="1"/>
  <c r="CG315" i="1"/>
  <c r="CH315" i="1"/>
  <c r="CI315" i="1"/>
  <c r="CJ315" i="1"/>
  <c r="I316" i="1"/>
  <c r="K316" i="1"/>
  <c r="M316" i="1"/>
  <c r="N316" i="1"/>
  <c r="O316" i="1"/>
  <c r="P316" i="1"/>
  <c r="S316" i="1"/>
  <c r="T316" i="1" s="1"/>
  <c r="V316" i="1"/>
  <c r="X316" i="1"/>
  <c r="Y316" i="1"/>
  <c r="Z316" i="1"/>
  <c r="AA316" i="1"/>
  <c r="AB316" i="1"/>
  <c r="AC316" i="1"/>
  <c r="AO316" i="1"/>
  <c r="BE316" i="1" s="1"/>
  <c r="AR316" i="1"/>
  <c r="AS316" i="1"/>
  <c r="AT316" i="1"/>
  <c r="AU316" i="1"/>
  <c r="AV316" i="1"/>
  <c r="AW316" i="1"/>
  <c r="AX316" i="1"/>
  <c r="AY316" i="1"/>
  <c r="AZ316" i="1"/>
  <c r="BA316" i="1"/>
  <c r="BB316" i="1"/>
  <c r="BC316" i="1"/>
  <c r="BD316" i="1"/>
  <c r="BI316" i="1"/>
  <c r="BL316" i="1" s="1"/>
  <c r="BJ316" i="1"/>
  <c r="BM316" i="1"/>
  <c r="BO316" i="1"/>
  <c r="BQ316" i="1" s="1"/>
  <c r="BN316" i="1" s="1"/>
  <c r="BT316" i="1"/>
  <c r="BV316" i="1"/>
  <c r="BX316" i="1"/>
  <c r="BY316" i="1"/>
  <c r="CB316" i="1"/>
  <c r="CC316" i="1"/>
  <c r="AQ316" i="1" s="1"/>
  <c r="CE316" i="1"/>
  <c r="CF316" i="1"/>
  <c r="CG316" i="1"/>
  <c r="CH316" i="1"/>
  <c r="CI316" i="1"/>
  <c r="CJ316" i="1"/>
  <c r="I317" i="1"/>
  <c r="L317" i="1"/>
  <c r="M317" i="1"/>
  <c r="N317" i="1"/>
  <c r="O317" i="1"/>
  <c r="P317" i="1"/>
  <c r="Q317" i="1"/>
  <c r="S317" i="1"/>
  <c r="G317" i="5" s="1"/>
  <c r="T317" i="1"/>
  <c r="U317" i="1"/>
  <c r="V317" i="1"/>
  <c r="W317" i="1"/>
  <c r="X317" i="1"/>
  <c r="AC317" i="1"/>
  <c r="AO317" i="1"/>
  <c r="AR317" i="1"/>
  <c r="AS317" i="1"/>
  <c r="AT317" i="1"/>
  <c r="AU317" i="1"/>
  <c r="AV317" i="1"/>
  <c r="AX317" i="1"/>
  <c r="AY317" i="1"/>
  <c r="AZ317" i="1"/>
  <c r="BA317" i="1"/>
  <c r="BB317" i="1"/>
  <c r="BC317" i="1"/>
  <c r="BI317" i="1"/>
  <c r="BJ317" i="1"/>
  <c r="BZ317" i="1" s="1"/>
  <c r="BM317" i="1"/>
  <c r="BO317" i="1"/>
  <c r="BQ317" i="1" s="1"/>
  <c r="BT317" i="1"/>
  <c r="AW317" i="1" s="1"/>
  <c r="BV317" i="1"/>
  <c r="BX317" i="1"/>
  <c r="BY317" i="1"/>
  <c r="CA317" i="1"/>
  <c r="CB317" i="1"/>
  <c r="CC317" i="1"/>
  <c r="CE317" i="1"/>
  <c r="CF317" i="1"/>
  <c r="CG317" i="1"/>
  <c r="CH317" i="1"/>
  <c r="CI317" i="1"/>
  <c r="CJ317" i="1"/>
  <c r="I318" i="1"/>
  <c r="J318" i="1"/>
  <c r="N318" i="1"/>
  <c r="O318" i="1"/>
  <c r="P318" i="1"/>
  <c r="Q318" i="1"/>
  <c r="R318" i="1"/>
  <c r="S318" i="1"/>
  <c r="G318" i="5" s="1"/>
  <c r="T318" i="1"/>
  <c r="V318" i="1"/>
  <c r="X318" i="1"/>
  <c r="Y318" i="1"/>
  <c r="Z318" i="1"/>
  <c r="AA318" i="1"/>
  <c r="AC318" i="1"/>
  <c r="AD318" i="1"/>
  <c r="AE318" i="1"/>
  <c r="AG318" i="1"/>
  <c r="AI318" i="1"/>
  <c r="AM318" i="1" s="1"/>
  <c r="AO318" i="1"/>
  <c r="AP318" i="1"/>
  <c r="AQ318" i="1"/>
  <c r="AR318" i="1"/>
  <c r="AS318" i="1"/>
  <c r="AT318" i="1"/>
  <c r="AU318" i="1" s="1"/>
  <c r="AV318" i="1"/>
  <c r="AX318" i="1"/>
  <c r="AY318" i="1"/>
  <c r="AZ318" i="1"/>
  <c r="BA318" i="1"/>
  <c r="BB318" i="1"/>
  <c r="BC318" i="1"/>
  <c r="BD318" i="1"/>
  <c r="BE318" i="1"/>
  <c r="BF318" i="1"/>
  <c r="BH318" i="1"/>
  <c r="BI318" i="1"/>
  <c r="BL318" i="1" s="1"/>
  <c r="BJ318" i="1"/>
  <c r="BM318" i="1"/>
  <c r="BO318" i="1"/>
  <c r="BQ318" i="1" s="1"/>
  <c r="BT318" i="1"/>
  <c r="AW318" i="1" s="1"/>
  <c r="BV318" i="1"/>
  <c r="BX318" i="1"/>
  <c r="L318" i="1" s="1"/>
  <c r="BY318" i="1"/>
  <c r="CA318" i="1"/>
  <c r="CB318" i="1"/>
  <c r="CC318" i="1"/>
  <c r="CE318" i="1"/>
  <c r="CF318" i="1"/>
  <c r="CG318" i="1"/>
  <c r="CH318" i="1"/>
  <c r="CI318" i="1"/>
  <c r="CJ318" i="1"/>
  <c r="I319" i="1"/>
  <c r="K319" i="1"/>
  <c r="L319" i="1"/>
  <c r="N319" i="1"/>
  <c r="O319" i="1"/>
  <c r="P319" i="1"/>
  <c r="CA319" i="1" s="1"/>
  <c r="S319" i="1"/>
  <c r="G319" i="5" s="1"/>
  <c r="T319" i="1"/>
  <c r="U319" i="1"/>
  <c r="V319" i="1"/>
  <c r="W319" i="1"/>
  <c r="X319" i="1"/>
  <c r="Y319" i="1"/>
  <c r="AA319" i="1"/>
  <c r="AC319" i="1"/>
  <c r="AD319" i="1"/>
  <c r="AE319" i="1"/>
  <c r="AF319" i="1"/>
  <c r="AG319" i="1"/>
  <c r="AH319" i="1"/>
  <c r="AO319" i="1"/>
  <c r="AR319" i="1"/>
  <c r="AS319" i="1"/>
  <c r="AT319" i="1"/>
  <c r="AU319" i="1" s="1"/>
  <c r="AV319" i="1"/>
  <c r="AW319" i="1"/>
  <c r="AX319" i="1"/>
  <c r="AY319" i="1"/>
  <c r="BA319" i="1"/>
  <c r="BB319" i="1"/>
  <c r="BC319" i="1"/>
  <c r="BI319" i="1"/>
  <c r="BJ319" i="1"/>
  <c r="BL319" i="1"/>
  <c r="BM319" i="1"/>
  <c r="BO319" i="1"/>
  <c r="BQ319" i="1" s="1"/>
  <c r="BT319" i="1"/>
  <c r="BV319" i="1"/>
  <c r="BX319" i="1"/>
  <c r="M319" i="1" s="1"/>
  <c r="BY319" i="1"/>
  <c r="CB319" i="1"/>
  <c r="CC319" i="1"/>
  <c r="AQ319" i="1" s="1"/>
  <c r="CE319" i="1"/>
  <c r="CF319" i="1"/>
  <c r="CG319" i="1"/>
  <c r="CH319" i="1"/>
  <c r="CI319" i="1"/>
  <c r="CJ319" i="1"/>
  <c r="I320" i="1"/>
  <c r="J320" i="1"/>
  <c r="N320" i="1"/>
  <c r="O320" i="1"/>
  <c r="P320" i="1"/>
  <c r="CA320" i="1" s="1"/>
  <c r="Q320" i="1"/>
  <c r="S320" i="1"/>
  <c r="V320" i="1" s="1"/>
  <c r="U320" i="1"/>
  <c r="W320" i="1"/>
  <c r="X320" i="1"/>
  <c r="K320" i="5" s="1"/>
  <c r="Z320" i="1"/>
  <c r="AA320" i="1"/>
  <c r="AB320" i="1"/>
  <c r="AC320" i="1"/>
  <c r="AD320" i="1"/>
  <c r="AE320" i="1"/>
  <c r="AH320" i="1"/>
  <c r="AJ320" i="1"/>
  <c r="AO320" i="1"/>
  <c r="AI320" i="1" s="1"/>
  <c r="AP320" i="1"/>
  <c r="AQ320" i="1"/>
  <c r="AR320" i="1"/>
  <c r="AS320" i="1"/>
  <c r="AT320" i="1"/>
  <c r="AU320" i="1" s="1"/>
  <c r="AV320" i="1"/>
  <c r="AX320" i="1"/>
  <c r="AY320" i="1"/>
  <c r="AZ320" i="1"/>
  <c r="BA320" i="1"/>
  <c r="BB320" i="1"/>
  <c r="BC320" i="1"/>
  <c r="BE320" i="1"/>
  <c r="BG320" i="1"/>
  <c r="BI320" i="1"/>
  <c r="BJ320" i="1"/>
  <c r="BK320" i="1" s="1"/>
  <c r="BM320" i="1"/>
  <c r="BO320" i="1"/>
  <c r="BQ320" i="1" s="1"/>
  <c r="BS320" i="1"/>
  <c r="BT320" i="1"/>
  <c r="AW320" i="1" s="1"/>
  <c r="BV320" i="1"/>
  <c r="BX320" i="1"/>
  <c r="L320" i="1" s="1"/>
  <c r="BY320" i="1"/>
  <c r="CB320" i="1"/>
  <c r="CC320" i="1"/>
  <c r="CD320" i="1"/>
  <c r="CE320" i="1"/>
  <c r="CF320" i="1"/>
  <c r="CG320" i="1"/>
  <c r="CH320" i="1"/>
  <c r="CI320" i="1"/>
  <c r="CJ320" i="1"/>
  <c r="I321" i="1"/>
  <c r="M321" i="1"/>
  <c r="N321" i="1"/>
  <c r="O321" i="1"/>
  <c r="P321" i="1"/>
  <c r="S321" i="1"/>
  <c r="T321" i="1" s="1"/>
  <c r="U321" i="1"/>
  <c r="W321" i="1"/>
  <c r="AC321" i="1"/>
  <c r="AI321" i="1"/>
  <c r="S321" i="5" s="1"/>
  <c r="AJ321" i="1"/>
  <c r="AM321" i="1"/>
  <c r="AO321" i="1"/>
  <c r="Q321" i="1" s="1"/>
  <c r="AP321" i="1"/>
  <c r="AR321" i="1"/>
  <c r="AS321" i="1"/>
  <c r="AT321" i="1"/>
  <c r="AU321" i="1"/>
  <c r="AV321" i="1"/>
  <c r="AX321" i="1"/>
  <c r="AY321" i="1"/>
  <c r="AZ321" i="1"/>
  <c r="BA321" i="1"/>
  <c r="BB321" i="1"/>
  <c r="BC321" i="1"/>
  <c r="BD321" i="1"/>
  <c r="BH321" i="1"/>
  <c r="BI321" i="1"/>
  <c r="BL321" i="1" s="1"/>
  <c r="BJ321" i="1"/>
  <c r="AN321" i="1" s="1"/>
  <c r="BM321" i="1"/>
  <c r="BO321" i="1"/>
  <c r="BQ321" i="1" s="1"/>
  <c r="BT321" i="1"/>
  <c r="AW321" i="1" s="1"/>
  <c r="BV321" i="1"/>
  <c r="BX321" i="1"/>
  <c r="L321" i="1" s="1"/>
  <c r="BY321" i="1"/>
  <c r="CA321" i="1"/>
  <c r="CB321" i="1"/>
  <c r="CC321" i="1"/>
  <c r="CE321" i="1"/>
  <c r="CF321" i="1"/>
  <c r="CG321" i="1"/>
  <c r="CH321" i="1"/>
  <c r="CI321" i="1"/>
  <c r="CJ321" i="1"/>
  <c r="I322" i="1"/>
  <c r="J322" i="1"/>
  <c r="M322" i="1"/>
  <c r="N322" i="1"/>
  <c r="O322" i="1"/>
  <c r="P322" i="1"/>
  <c r="S322" i="1"/>
  <c r="G322" i="5" s="1"/>
  <c r="T322" i="1"/>
  <c r="U322" i="1"/>
  <c r="W322" i="1"/>
  <c r="X322" i="1"/>
  <c r="K322" i="5" s="1"/>
  <c r="Y322" i="1"/>
  <c r="Z322" i="1"/>
  <c r="AA322" i="1"/>
  <c r="AB322" i="1"/>
  <c r="AC322" i="1"/>
  <c r="AI322" i="1"/>
  <c r="AL322" i="1"/>
  <c r="AO322" i="1"/>
  <c r="AP322" i="1" s="1"/>
  <c r="AR322" i="1"/>
  <c r="AS322" i="1"/>
  <c r="AT322" i="1"/>
  <c r="AU322" i="1" s="1"/>
  <c r="AV322" i="1"/>
  <c r="AX322" i="1"/>
  <c r="AY322" i="1"/>
  <c r="AZ322" i="1"/>
  <c r="BA322" i="1"/>
  <c r="BB322" i="1"/>
  <c r="BC322" i="1"/>
  <c r="BE322" i="1"/>
  <c r="BI322" i="1"/>
  <c r="BL322" i="1" s="1"/>
  <c r="BJ322" i="1"/>
  <c r="AN322" i="1" s="1"/>
  <c r="BM322" i="1"/>
  <c r="BO322" i="1"/>
  <c r="BQ322" i="1" s="1"/>
  <c r="BN322" i="1" s="1"/>
  <c r="BT322" i="1"/>
  <c r="AW322" i="1" s="1"/>
  <c r="BU322" i="1"/>
  <c r="BV322" i="1"/>
  <c r="BX322" i="1"/>
  <c r="BY322" i="1"/>
  <c r="CA322" i="1"/>
  <c r="CB322" i="1"/>
  <c r="CC322" i="1"/>
  <c r="AQ322" i="1" s="1"/>
  <c r="CE322" i="1"/>
  <c r="CF322" i="1"/>
  <c r="CG322" i="1"/>
  <c r="CH322" i="1"/>
  <c r="CI322" i="1"/>
  <c r="CJ322" i="1"/>
  <c r="I323" i="1"/>
  <c r="J323" i="1"/>
  <c r="M323" i="1"/>
  <c r="N323" i="1"/>
  <c r="O323" i="1"/>
  <c r="P323" i="1"/>
  <c r="CA323" i="1" s="1"/>
  <c r="X323" i="1"/>
  <c r="AB323" i="1" s="1"/>
  <c r="Y323" i="1"/>
  <c r="AA323" i="1"/>
  <c r="AC323" i="1"/>
  <c r="AI323" i="1"/>
  <c r="AM323" i="1" s="1"/>
  <c r="AO323" i="1"/>
  <c r="Q323" i="1" s="1"/>
  <c r="R323" i="1" s="1"/>
  <c r="AP323" i="1"/>
  <c r="AR323" i="1"/>
  <c r="AS323" i="1"/>
  <c r="AT323" i="1"/>
  <c r="AU323" i="1"/>
  <c r="AV323" i="1"/>
  <c r="AX323" i="1"/>
  <c r="AY323" i="1"/>
  <c r="AZ323" i="1"/>
  <c r="BA323" i="1"/>
  <c r="BB323" i="1"/>
  <c r="BC323" i="1"/>
  <c r="BD323" i="1"/>
  <c r="BG323" i="1"/>
  <c r="BH323" i="1"/>
  <c r="BI323" i="1"/>
  <c r="BJ323" i="1"/>
  <c r="AN323" i="1" s="1"/>
  <c r="BL323" i="1"/>
  <c r="BM323" i="1"/>
  <c r="BO323" i="1"/>
  <c r="BQ323" i="1" s="1"/>
  <c r="BN323" i="1" s="1"/>
  <c r="BS323" i="1"/>
  <c r="BT323" i="1"/>
  <c r="AW323" i="1" s="1"/>
  <c r="BV323" i="1"/>
  <c r="BX323" i="1"/>
  <c r="L323" i="1" s="1"/>
  <c r="BY323" i="1"/>
  <c r="CB323" i="1"/>
  <c r="CC323" i="1"/>
  <c r="AQ323" i="1" s="1"/>
  <c r="CE323" i="1"/>
  <c r="CF323" i="1"/>
  <c r="CG323" i="1"/>
  <c r="CH323" i="1"/>
  <c r="CI323" i="1"/>
  <c r="CJ323" i="1"/>
  <c r="I324" i="1"/>
  <c r="N324" i="1"/>
  <c r="O324" i="1"/>
  <c r="P324" i="1"/>
  <c r="S324" i="1"/>
  <c r="U324" i="1" s="1"/>
  <c r="X324" i="1"/>
  <c r="Y324" i="1" s="1"/>
  <c r="Z324" i="1"/>
  <c r="AA324" i="1"/>
  <c r="AC324" i="1"/>
  <c r="AO324" i="1"/>
  <c r="BD324" i="1" s="1"/>
  <c r="AR324" i="1"/>
  <c r="AS324" i="1"/>
  <c r="AT324" i="1"/>
  <c r="AU324" i="1"/>
  <c r="AV324" i="1"/>
  <c r="AW324" i="1"/>
  <c r="AX324" i="1"/>
  <c r="AY324" i="1"/>
  <c r="AZ324" i="1"/>
  <c r="BA324" i="1"/>
  <c r="BB324" i="1"/>
  <c r="BC324" i="1"/>
  <c r="BI324" i="1"/>
  <c r="BJ324" i="1"/>
  <c r="BM324" i="1"/>
  <c r="BO324" i="1"/>
  <c r="BQ324" i="1" s="1"/>
  <c r="BN324" i="1" s="1"/>
  <c r="BT324" i="1"/>
  <c r="BV324" i="1"/>
  <c r="BX324" i="1"/>
  <c r="M324" i="1" s="1"/>
  <c r="BY324" i="1"/>
  <c r="CA324" i="1"/>
  <c r="CB324" i="1"/>
  <c r="CC324" i="1"/>
  <c r="CE324" i="1"/>
  <c r="CF324" i="1"/>
  <c r="CG324" i="1"/>
  <c r="CH324" i="1"/>
  <c r="CI324" i="1"/>
  <c r="CJ324" i="1"/>
  <c r="I325" i="1"/>
  <c r="N325" i="1"/>
  <c r="O325" i="1"/>
  <c r="P325" i="1"/>
  <c r="Q325" i="1"/>
  <c r="S325" i="1"/>
  <c r="G325" i="5" s="1"/>
  <c r="U325" i="1"/>
  <c r="V325" i="1"/>
  <c r="W325" i="1"/>
  <c r="X325" i="1"/>
  <c r="K325" i="5" s="1"/>
  <c r="Y325" i="1"/>
  <c r="Z325" i="1"/>
  <c r="AA325" i="1"/>
  <c r="AB325" i="1"/>
  <c r="AC325" i="1"/>
  <c r="AI325" i="1"/>
  <c r="AK325" i="1"/>
  <c r="AM325" i="1"/>
  <c r="AO325" i="1"/>
  <c r="AR325" i="1"/>
  <c r="AS325" i="1"/>
  <c r="AT325" i="1"/>
  <c r="AU325" i="1"/>
  <c r="AV325" i="1"/>
  <c r="AX325" i="1"/>
  <c r="AY325" i="1"/>
  <c r="AZ325" i="1"/>
  <c r="BA325" i="1"/>
  <c r="BB325" i="1"/>
  <c r="BC325" i="1"/>
  <c r="BD325" i="1"/>
  <c r="BH325" i="1"/>
  <c r="BI325" i="1"/>
  <c r="BJ325" i="1"/>
  <c r="BK325" i="1" s="1"/>
  <c r="BL325" i="1"/>
  <c r="BM325" i="1"/>
  <c r="BO325" i="1"/>
  <c r="BQ325" i="1" s="1"/>
  <c r="BT325" i="1"/>
  <c r="AW325" i="1" s="1"/>
  <c r="BV325" i="1"/>
  <c r="BX325" i="1"/>
  <c r="M325" i="1" s="1"/>
  <c r="BY325" i="1"/>
  <c r="CA325" i="1"/>
  <c r="CB325" i="1"/>
  <c r="CC325" i="1"/>
  <c r="CE325" i="1"/>
  <c r="CF325" i="1"/>
  <c r="CG325" i="1"/>
  <c r="CH325" i="1"/>
  <c r="CI325" i="1"/>
  <c r="CJ325" i="1"/>
  <c r="I326" i="1"/>
  <c r="L326" i="1"/>
  <c r="N326" i="1"/>
  <c r="O326" i="1"/>
  <c r="P326" i="1"/>
  <c r="S326" i="1"/>
  <c r="W326" i="1" s="1"/>
  <c r="U326" i="1"/>
  <c r="V326" i="1"/>
  <c r="X326" i="1"/>
  <c r="K326" i="5" s="1"/>
  <c r="Y326" i="1"/>
  <c r="AB326" i="1"/>
  <c r="AC326" i="1"/>
  <c r="AI326" i="1"/>
  <c r="AL326" i="1" s="1"/>
  <c r="AO326" i="1"/>
  <c r="AR326" i="1"/>
  <c r="AS326" i="1"/>
  <c r="AT326" i="1"/>
  <c r="AU326" i="1"/>
  <c r="AV326" i="1"/>
  <c r="AX326" i="1"/>
  <c r="AY326" i="1"/>
  <c r="BA326" i="1"/>
  <c r="BB326" i="1"/>
  <c r="BC326" i="1"/>
  <c r="BI326" i="1"/>
  <c r="BJ326" i="1"/>
  <c r="BZ326" i="1" s="1"/>
  <c r="BK326" i="1"/>
  <c r="BM326" i="1"/>
  <c r="BO326" i="1"/>
  <c r="BQ326" i="1" s="1"/>
  <c r="BN326" i="1" s="1"/>
  <c r="BT326" i="1"/>
  <c r="AW326" i="1" s="1"/>
  <c r="BV326" i="1"/>
  <c r="BX326" i="1"/>
  <c r="M326" i="1" s="1"/>
  <c r="BY326" i="1"/>
  <c r="CB326" i="1"/>
  <c r="CC326" i="1"/>
  <c r="AQ326" i="1" s="1"/>
  <c r="BS326" i="1" s="1"/>
  <c r="CE326" i="1"/>
  <c r="CF326" i="1"/>
  <c r="CG326" i="1"/>
  <c r="CH326" i="1"/>
  <c r="CI326" i="1"/>
  <c r="CJ326" i="1"/>
  <c r="I327" i="1"/>
  <c r="K327" i="1"/>
  <c r="L327" i="1"/>
  <c r="N327" i="1"/>
  <c r="O327" i="1"/>
  <c r="P327" i="1"/>
  <c r="AC327" i="1"/>
  <c r="AD327" i="1"/>
  <c r="AE327" i="1" s="1"/>
  <c r="AG327" i="1"/>
  <c r="AI327" i="1"/>
  <c r="S327" i="5" s="1"/>
  <c r="AK327" i="1"/>
  <c r="AL327" i="1"/>
  <c r="AM327" i="1"/>
  <c r="AO327" i="1"/>
  <c r="AP327" i="1" s="1"/>
  <c r="AQ327" i="1"/>
  <c r="BS327" i="1" s="1"/>
  <c r="AR327" i="1"/>
  <c r="AS327" i="1"/>
  <c r="AT327" i="1"/>
  <c r="AU327" i="1"/>
  <c r="AV327" i="1"/>
  <c r="AW327" i="1"/>
  <c r="AX327" i="1"/>
  <c r="AY327" i="1"/>
  <c r="BA327" i="1"/>
  <c r="BB327" i="1"/>
  <c r="BC327" i="1"/>
  <c r="BD327" i="1"/>
  <c r="BE327" i="1"/>
  <c r="BI327" i="1"/>
  <c r="BJ327" i="1"/>
  <c r="BL327" i="1"/>
  <c r="BM327" i="1"/>
  <c r="BO327" i="1"/>
  <c r="BQ327" i="1" s="1"/>
  <c r="BN327" i="1" s="1"/>
  <c r="BT327" i="1"/>
  <c r="BV327" i="1"/>
  <c r="BX327" i="1"/>
  <c r="M327" i="1" s="1"/>
  <c r="BY327" i="1"/>
  <c r="CA327" i="1"/>
  <c r="CB327" i="1"/>
  <c r="CC327" i="1"/>
  <c r="CE327" i="1"/>
  <c r="CF327" i="1"/>
  <c r="CG327" i="1"/>
  <c r="CH327" i="1"/>
  <c r="CI327" i="1"/>
  <c r="CJ327" i="1"/>
  <c r="I328" i="1"/>
  <c r="K328" i="1"/>
  <c r="M328" i="1"/>
  <c r="N328" i="1"/>
  <c r="O328" i="1"/>
  <c r="P328" i="1"/>
  <c r="S328" i="1"/>
  <c r="U328" i="1"/>
  <c r="AC328" i="1"/>
  <c r="AD328" i="1"/>
  <c r="O328" i="5" s="1"/>
  <c r="AE328" i="1"/>
  <c r="AF328" i="1"/>
  <c r="AG328" i="1"/>
  <c r="AH328" i="1"/>
  <c r="AI328" i="1"/>
  <c r="AK328" i="1"/>
  <c r="AL328" i="1"/>
  <c r="AM328" i="1"/>
  <c r="AO328" i="1"/>
  <c r="AR328" i="1"/>
  <c r="AS328" i="1"/>
  <c r="AT328" i="1"/>
  <c r="AU328" i="1"/>
  <c r="AV328" i="1"/>
  <c r="AX328" i="1"/>
  <c r="AY328" i="1"/>
  <c r="BA328" i="1"/>
  <c r="BB328" i="1"/>
  <c r="BC328" i="1"/>
  <c r="BD328" i="1"/>
  <c r="BE328" i="1"/>
  <c r="BI328" i="1"/>
  <c r="BJ328" i="1"/>
  <c r="AN328" i="1" s="1"/>
  <c r="BM328" i="1"/>
  <c r="BO328" i="1"/>
  <c r="BQ328" i="1" s="1"/>
  <c r="BN328" i="1" s="1"/>
  <c r="BT328" i="1"/>
  <c r="AW328" i="1" s="1"/>
  <c r="BV328" i="1"/>
  <c r="BX328" i="1"/>
  <c r="BY328" i="1"/>
  <c r="CA328" i="1"/>
  <c r="CB328" i="1"/>
  <c r="CC328" i="1"/>
  <c r="CE328" i="1"/>
  <c r="CF328" i="1"/>
  <c r="CG328" i="1"/>
  <c r="CH328" i="1"/>
  <c r="CI328" i="1"/>
  <c r="CJ328" i="1"/>
  <c r="I329" i="1"/>
  <c r="N329" i="1"/>
  <c r="O329" i="1"/>
  <c r="P329" i="1"/>
  <c r="CA329" i="1" s="1"/>
  <c r="Q329" i="1"/>
  <c r="R329" i="1" s="1"/>
  <c r="S329" i="1"/>
  <c r="T329" i="1" s="1"/>
  <c r="X329" i="1"/>
  <c r="Y329" i="1"/>
  <c r="AA329" i="1"/>
  <c r="AB329" i="1"/>
  <c r="AC329" i="1"/>
  <c r="AD329" i="1"/>
  <c r="AH329" i="1" s="1"/>
  <c r="AE329" i="1"/>
  <c r="AF329" i="1"/>
  <c r="AI329" i="1"/>
  <c r="AJ329" i="1" s="1"/>
  <c r="AK329" i="1"/>
  <c r="AM329" i="1"/>
  <c r="AO329" i="1"/>
  <c r="AP329" i="1"/>
  <c r="AR329" i="1"/>
  <c r="AS329" i="1"/>
  <c r="AT329" i="1"/>
  <c r="AU329" i="1" s="1"/>
  <c r="AV329" i="1"/>
  <c r="AX329" i="1"/>
  <c r="AY329" i="1"/>
  <c r="AZ329" i="1"/>
  <c r="BA329" i="1"/>
  <c r="BB329" i="1"/>
  <c r="BC329" i="1"/>
  <c r="BD329" i="1"/>
  <c r="BE329" i="1"/>
  <c r="BI329" i="1"/>
  <c r="BJ329" i="1"/>
  <c r="BK329" i="1" s="1"/>
  <c r="BL329" i="1"/>
  <c r="BM329" i="1"/>
  <c r="BO329" i="1"/>
  <c r="BQ329" i="1" s="1"/>
  <c r="BN329" i="1" s="1"/>
  <c r="BT329" i="1"/>
  <c r="AW329" i="1" s="1"/>
  <c r="BV329" i="1"/>
  <c r="BX329" i="1"/>
  <c r="BY329" i="1"/>
  <c r="CB329" i="1"/>
  <c r="CC329" i="1"/>
  <c r="CE329" i="1"/>
  <c r="CF329" i="1"/>
  <c r="CG329" i="1"/>
  <c r="CH329" i="1"/>
  <c r="CI329" i="1"/>
  <c r="CJ329" i="1"/>
  <c r="I330" i="1"/>
  <c r="J330" i="1"/>
  <c r="K330" i="1"/>
  <c r="M330" i="1"/>
  <c r="N330" i="1"/>
  <c r="O330" i="1"/>
  <c r="P330" i="1"/>
  <c r="Q330" i="1"/>
  <c r="R330" i="1"/>
  <c r="S330" i="1"/>
  <c r="X330" i="1"/>
  <c r="Z330" i="1"/>
  <c r="AC330" i="1"/>
  <c r="AD330" i="1"/>
  <c r="AG330" i="1" s="1"/>
  <c r="AF330" i="1"/>
  <c r="AI330" i="1"/>
  <c r="S330" i="5" s="1"/>
  <c r="AJ330" i="1"/>
  <c r="AK330" i="1"/>
  <c r="AL330" i="1"/>
  <c r="AM330" i="1"/>
  <c r="AO330" i="1"/>
  <c r="AP330" i="1" s="1"/>
  <c r="AR330" i="1"/>
  <c r="AS330" i="1"/>
  <c r="AT330" i="1"/>
  <c r="AU330" i="1"/>
  <c r="AV330" i="1"/>
  <c r="AX330" i="1"/>
  <c r="AY330" i="1"/>
  <c r="AZ330" i="1"/>
  <c r="BA330" i="1"/>
  <c r="BB330" i="1"/>
  <c r="BC330" i="1"/>
  <c r="BD330" i="1"/>
  <c r="BE330" i="1"/>
  <c r="BF330" i="1"/>
  <c r="BG330" i="1"/>
  <c r="BH330" i="1"/>
  <c r="BI330" i="1"/>
  <c r="BL330" i="1" s="1"/>
  <c r="BJ330" i="1"/>
  <c r="BP330" i="1" s="1" a="1"/>
  <c r="BP330" i="1" s="1"/>
  <c r="BK330" i="1"/>
  <c r="BM330" i="1"/>
  <c r="BO330" i="1"/>
  <c r="BT330" i="1"/>
  <c r="AW330" i="1" s="1"/>
  <c r="BV330" i="1"/>
  <c r="BX330" i="1"/>
  <c r="BY330" i="1"/>
  <c r="CA330" i="1"/>
  <c r="CB330" i="1"/>
  <c r="CC330" i="1"/>
  <c r="AQ330" i="1" s="1"/>
  <c r="BS330" i="1" s="1"/>
  <c r="CD330" i="1"/>
  <c r="CE330" i="1"/>
  <c r="CF330" i="1"/>
  <c r="CG330" i="1"/>
  <c r="CH330" i="1"/>
  <c r="CI330" i="1"/>
  <c r="CJ330" i="1"/>
  <c r="I331" i="1"/>
  <c r="L331" i="1"/>
  <c r="M331" i="1"/>
  <c r="N331" i="1"/>
  <c r="O331" i="1"/>
  <c r="P331" i="1"/>
  <c r="S331" i="1"/>
  <c r="X331" i="1"/>
  <c r="K331" i="5" s="1"/>
  <c r="Y331" i="1"/>
  <c r="Z331" i="1"/>
  <c r="AA331" i="1"/>
  <c r="AB331" i="1"/>
  <c r="AC331" i="1"/>
  <c r="AD331" i="1"/>
  <c r="O331" i="5" s="1"/>
  <c r="AE331" i="1"/>
  <c r="AF331" i="1"/>
  <c r="AG331" i="1"/>
  <c r="AH331" i="1"/>
  <c r="AI331" i="1"/>
  <c r="S331" i="5" s="1"/>
  <c r="AJ331" i="1"/>
  <c r="AK331" i="1"/>
  <c r="AL331" i="1"/>
  <c r="AM331" i="1"/>
  <c r="AO331" i="1"/>
  <c r="K331" i="1" s="1"/>
  <c r="AQ331" i="1"/>
  <c r="AR331" i="1"/>
  <c r="AS331" i="1"/>
  <c r="AT331" i="1"/>
  <c r="AU331" i="1" s="1"/>
  <c r="AV331" i="1"/>
  <c r="AW331" i="1"/>
  <c r="AX331" i="1"/>
  <c r="AY331" i="1"/>
  <c r="BA331" i="1"/>
  <c r="BB331" i="1"/>
  <c r="BC331" i="1"/>
  <c r="BD331" i="1"/>
  <c r="BI331" i="1"/>
  <c r="BJ331" i="1"/>
  <c r="AN331" i="1" s="1"/>
  <c r="BM331" i="1"/>
  <c r="BO331" i="1"/>
  <c r="BQ331" i="1" s="1"/>
  <c r="BT331" i="1"/>
  <c r="BV331" i="1"/>
  <c r="BX331" i="1"/>
  <c r="BY331" i="1"/>
  <c r="BZ331" i="1"/>
  <c r="CB331" i="1"/>
  <c r="CC331" i="1"/>
  <c r="CE331" i="1"/>
  <c r="CF331" i="1"/>
  <c r="CG331" i="1"/>
  <c r="CH331" i="1"/>
  <c r="CI331" i="1"/>
  <c r="CJ331" i="1"/>
  <c r="I332" i="1"/>
  <c r="J332" i="1"/>
  <c r="BU332" i="1" s="1"/>
  <c r="K332" i="1"/>
  <c r="M332" i="1"/>
  <c r="N332" i="1"/>
  <c r="O332" i="1"/>
  <c r="P332" i="1"/>
  <c r="CA332" i="1" s="1"/>
  <c r="Q332" i="1"/>
  <c r="R332" i="1"/>
  <c r="S332" i="1"/>
  <c r="U332" i="1"/>
  <c r="V332" i="1"/>
  <c r="W332" i="1"/>
  <c r="X332" i="1"/>
  <c r="AA332" i="1" s="1"/>
  <c r="Y332" i="1"/>
  <c r="Z332" i="1"/>
  <c r="AC332" i="1"/>
  <c r="AD332" i="1"/>
  <c r="AH332" i="1" s="1"/>
  <c r="AE332" i="1"/>
  <c r="AG332" i="1"/>
  <c r="AI332" i="1"/>
  <c r="S332" i="5" s="1"/>
  <c r="AJ332" i="1"/>
  <c r="AK332" i="1"/>
  <c r="AL332" i="1"/>
  <c r="AM332" i="1"/>
  <c r="AO332" i="1"/>
  <c r="AP332" i="1" s="1"/>
  <c r="AR332" i="1"/>
  <c r="AS332" i="1"/>
  <c r="AT332" i="1"/>
  <c r="AU332" i="1" s="1"/>
  <c r="AV332" i="1"/>
  <c r="AX332" i="1"/>
  <c r="AY332" i="1"/>
  <c r="AZ332" i="1"/>
  <c r="BA332" i="1"/>
  <c r="BB332" i="1"/>
  <c r="BC332" i="1"/>
  <c r="BE332" i="1"/>
  <c r="BF332" i="1"/>
  <c r="BG332" i="1"/>
  <c r="BH332" i="1"/>
  <c r="BI332" i="1"/>
  <c r="BJ332" i="1"/>
  <c r="BK332" i="1" s="1"/>
  <c r="BL332" i="1"/>
  <c r="BM332" i="1"/>
  <c r="BO332" i="1"/>
  <c r="BQ332" i="1" s="1"/>
  <c r="BT332" i="1"/>
  <c r="AW332" i="1" s="1"/>
  <c r="BV332" i="1"/>
  <c r="BX332" i="1"/>
  <c r="BY332" i="1"/>
  <c r="CB332" i="1"/>
  <c r="CC332" i="1"/>
  <c r="L332" i="1" s="1"/>
  <c r="CD332" i="1"/>
  <c r="CE332" i="1"/>
  <c r="CF332" i="1"/>
  <c r="CG332" i="1"/>
  <c r="CH332" i="1"/>
  <c r="CI332" i="1"/>
  <c r="CJ332" i="1"/>
  <c r="I333" i="1"/>
  <c r="J333" i="1"/>
  <c r="L333" i="1"/>
  <c r="M333" i="1"/>
  <c r="N333" i="1"/>
  <c r="O333" i="1"/>
  <c r="P333" i="1"/>
  <c r="S333" i="1"/>
  <c r="T333" i="1"/>
  <c r="U333" i="1"/>
  <c r="X333" i="1"/>
  <c r="K333" i="5" s="1"/>
  <c r="Y333" i="1"/>
  <c r="Z333" i="1"/>
  <c r="AA333" i="1"/>
  <c r="AB333" i="1"/>
  <c r="AC333" i="1"/>
  <c r="AD333" i="1"/>
  <c r="AG333" i="1" s="1"/>
  <c r="AE333" i="1"/>
  <c r="AF333" i="1"/>
  <c r="AO333" i="1"/>
  <c r="AP333" i="1" s="1"/>
  <c r="AQ333" i="1"/>
  <c r="AR333" i="1"/>
  <c r="AS333" i="1"/>
  <c r="AT333" i="1"/>
  <c r="AU333" i="1"/>
  <c r="AV333" i="1"/>
  <c r="AX333" i="1"/>
  <c r="AY333" i="1"/>
  <c r="AZ333" i="1"/>
  <c r="BA333" i="1"/>
  <c r="BB333" i="1"/>
  <c r="BC333" i="1"/>
  <c r="BD333" i="1"/>
  <c r="BF333" i="1"/>
  <c r="BG333" i="1"/>
  <c r="BI333" i="1"/>
  <c r="BJ333" i="1"/>
  <c r="BK333" i="1" s="1"/>
  <c r="BL333" i="1"/>
  <c r="BM333" i="1"/>
  <c r="BO333" i="1"/>
  <c r="BQ333" i="1" s="1"/>
  <c r="BN333" i="1" s="1"/>
  <c r="BT333" i="1"/>
  <c r="AW333" i="1" s="1"/>
  <c r="BV333" i="1"/>
  <c r="BW333" i="1"/>
  <c r="BX333" i="1"/>
  <c r="BY333" i="1"/>
  <c r="CA333" i="1"/>
  <c r="CB333" i="1"/>
  <c r="CC333" i="1"/>
  <c r="CD333" i="1"/>
  <c r="CE333" i="1"/>
  <c r="CF333" i="1"/>
  <c r="CG333" i="1"/>
  <c r="CH333" i="1"/>
  <c r="CI333" i="1"/>
  <c r="CJ333" i="1"/>
  <c r="I334" i="1"/>
  <c r="J334" i="1"/>
  <c r="K334" i="1"/>
  <c r="M334" i="1"/>
  <c r="N334" i="1"/>
  <c r="O334" i="1"/>
  <c r="P334" i="1"/>
  <c r="S334" i="1"/>
  <c r="X334" i="1"/>
  <c r="K334" i="5" s="1"/>
  <c r="Y334" i="1"/>
  <c r="Z334" i="1"/>
  <c r="AA334" i="1"/>
  <c r="AB334" i="1"/>
  <c r="AC334" i="1"/>
  <c r="AD334" i="1"/>
  <c r="AE334" i="1" s="1"/>
  <c r="AI334" i="1"/>
  <c r="AK334" i="1"/>
  <c r="AL334" i="1"/>
  <c r="AM334" i="1"/>
  <c r="AO334" i="1"/>
  <c r="Q334" i="1" s="1"/>
  <c r="AR334" i="1"/>
  <c r="AS334" i="1"/>
  <c r="AT334" i="1"/>
  <c r="AU334" i="1"/>
  <c r="AV334" i="1"/>
  <c r="AW334" i="1"/>
  <c r="AX334" i="1"/>
  <c r="AY334" i="1"/>
  <c r="AZ334" i="1"/>
  <c r="BA334" i="1"/>
  <c r="BB334" i="1"/>
  <c r="BC334" i="1"/>
  <c r="BD334" i="1"/>
  <c r="BE334" i="1"/>
  <c r="BI334" i="1"/>
  <c r="BJ334" i="1"/>
  <c r="AN334" i="1" s="1"/>
  <c r="BL334" i="1"/>
  <c r="BM334" i="1"/>
  <c r="BO334" i="1"/>
  <c r="BQ334" i="1" s="1"/>
  <c r="BT334" i="1"/>
  <c r="BV334" i="1"/>
  <c r="BX334" i="1"/>
  <c r="L334" i="1" s="1"/>
  <c r="BY334" i="1"/>
  <c r="CB334" i="1"/>
  <c r="CC334" i="1"/>
  <c r="AQ334" i="1" s="1"/>
  <c r="CE334" i="1"/>
  <c r="CF334" i="1"/>
  <c r="CG334" i="1"/>
  <c r="CH334" i="1"/>
  <c r="CI334" i="1"/>
  <c r="CJ334" i="1"/>
  <c r="I335" i="1"/>
  <c r="N335" i="1"/>
  <c r="O335" i="1"/>
  <c r="P335" i="1"/>
  <c r="S335" i="1"/>
  <c r="G335" i="5" s="1"/>
  <c r="T335" i="1"/>
  <c r="U335" i="1"/>
  <c r="V335" i="1"/>
  <c r="W335" i="1"/>
  <c r="X335" i="1"/>
  <c r="AA335" i="1" s="1"/>
  <c r="AC335" i="1"/>
  <c r="AO335" i="1"/>
  <c r="J335" i="1" s="1"/>
  <c r="AR335" i="1"/>
  <c r="AS335" i="1"/>
  <c r="AT335" i="1"/>
  <c r="AU335" i="1" s="1"/>
  <c r="AV335" i="1"/>
  <c r="AW335" i="1"/>
  <c r="AX335" i="1"/>
  <c r="AY335" i="1"/>
  <c r="BA335" i="1"/>
  <c r="BB335" i="1"/>
  <c r="BC335" i="1"/>
  <c r="BI335" i="1"/>
  <c r="BJ335" i="1"/>
  <c r="AN335" i="1" s="1"/>
  <c r="BL335" i="1"/>
  <c r="BM335" i="1"/>
  <c r="BO335" i="1"/>
  <c r="BQ335" i="1" s="1"/>
  <c r="BT335" i="1"/>
  <c r="BV335" i="1"/>
  <c r="BX335" i="1"/>
  <c r="M335" i="1" s="1"/>
  <c r="BY335" i="1"/>
  <c r="BZ335" i="1"/>
  <c r="CB335" i="1"/>
  <c r="CC335" i="1"/>
  <c r="CE335" i="1"/>
  <c r="CF335" i="1"/>
  <c r="CG335" i="1"/>
  <c r="CH335" i="1"/>
  <c r="CI335" i="1"/>
  <c r="CJ335" i="1"/>
  <c r="I336" i="1"/>
  <c r="J336" i="1"/>
  <c r="K336" i="1"/>
  <c r="L336" i="1"/>
  <c r="M336" i="1"/>
  <c r="N336" i="1"/>
  <c r="O336" i="1"/>
  <c r="P336" i="1"/>
  <c r="CA336" i="1" s="1"/>
  <c r="S336" i="1"/>
  <c r="W336" i="1" s="1"/>
  <c r="X336" i="1"/>
  <c r="K336" i="5" s="1"/>
  <c r="Y336" i="1"/>
  <c r="Z336" i="1"/>
  <c r="AB336" i="1"/>
  <c r="AC336" i="1"/>
  <c r="AD336" i="1"/>
  <c r="AE336" i="1"/>
  <c r="AI336" i="1"/>
  <c r="S336" i="5" s="1"/>
  <c r="AO336" i="1"/>
  <c r="BD336" i="1" s="1"/>
  <c r="AP336" i="1"/>
  <c r="AQ336" i="1"/>
  <c r="AR336" i="1"/>
  <c r="AS336" i="1"/>
  <c r="AT336" i="1"/>
  <c r="AU336" i="1"/>
  <c r="AV336" i="1"/>
  <c r="AX336" i="1"/>
  <c r="AY336" i="1"/>
  <c r="AZ336" i="1"/>
  <c r="BA336" i="1"/>
  <c r="BB336" i="1"/>
  <c r="BC336" i="1"/>
  <c r="BE336" i="1"/>
  <c r="BF336" i="1"/>
  <c r="BG336" i="1"/>
  <c r="BH336" i="1"/>
  <c r="BI336" i="1"/>
  <c r="BJ336" i="1"/>
  <c r="BP336" i="1" s="1" a="1"/>
  <c r="BP336" i="1" s="1"/>
  <c r="BL336" i="1"/>
  <c r="BM336" i="1"/>
  <c r="BO336" i="1"/>
  <c r="BQ336" i="1" s="1"/>
  <c r="BN336" i="1" s="1"/>
  <c r="BS336" i="1"/>
  <c r="BT336" i="1"/>
  <c r="AW336" i="1" s="1"/>
  <c r="BU336" i="1"/>
  <c r="BV336" i="1"/>
  <c r="BX336" i="1"/>
  <c r="BY336" i="1"/>
  <c r="CB336" i="1"/>
  <c r="CC336" i="1"/>
  <c r="CD336" i="1"/>
  <c r="CE336" i="1"/>
  <c r="CF336" i="1"/>
  <c r="CG336" i="1"/>
  <c r="CH336" i="1"/>
  <c r="CI336" i="1"/>
  <c r="CJ336" i="1"/>
  <c r="I337" i="1"/>
  <c r="N337" i="1"/>
  <c r="O337" i="1"/>
  <c r="P337" i="1"/>
  <c r="S337" i="1"/>
  <c r="G337" i="5" s="1"/>
  <c r="T337" i="1"/>
  <c r="U337" i="1"/>
  <c r="W337" i="1"/>
  <c r="X337" i="1"/>
  <c r="K337" i="5" s="1"/>
  <c r="Y337" i="1"/>
  <c r="Z337" i="1"/>
  <c r="AA337" i="1"/>
  <c r="AB337" i="1"/>
  <c r="AC337" i="1"/>
  <c r="AI337" i="1"/>
  <c r="S337" i="5" s="1"/>
  <c r="AJ337" i="1"/>
  <c r="AK337" i="1"/>
  <c r="AL337" i="1"/>
  <c r="AM337" i="1"/>
  <c r="AO337" i="1"/>
  <c r="AP337" i="1" s="1"/>
  <c r="AR337" i="1"/>
  <c r="AS337" i="1"/>
  <c r="AT337" i="1"/>
  <c r="AU337" i="1"/>
  <c r="AV337" i="1"/>
  <c r="AW337" i="1"/>
  <c r="AX337" i="1"/>
  <c r="AY337" i="1"/>
  <c r="BA337" i="1"/>
  <c r="BB337" i="1"/>
  <c r="BC337" i="1"/>
  <c r="BI337" i="1"/>
  <c r="BJ337" i="1"/>
  <c r="BZ337" i="1" s="1"/>
  <c r="BL337" i="1"/>
  <c r="BM337" i="1"/>
  <c r="BO337" i="1"/>
  <c r="BQ337" i="1" s="1"/>
  <c r="BN337" i="1" s="1"/>
  <c r="BT337" i="1"/>
  <c r="BV337" i="1"/>
  <c r="BX337" i="1"/>
  <c r="L337" i="1" s="1"/>
  <c r="BY337" i="1"/>
  <c r="CA337" i="1"/>
  <c r="CB337" i="1"/>
  <c r="CC337" i="1"/>
  <c r="CE337" i="1"/>
  <c r="CF337" i="1"/>
  <c r="CG337" i="1"/>
  <c r="CH337" i="1"/>
  <c r="CI337" i="1"/>
  <c r="CJ337" i="1"/>
  <c r="I338" i="1"/>
  <c r="J338" i="1"/>
  <c r="BG338" i="1" s="1"/>
  <c r="K338" i="1"/>
  <c r="N338" i="1"/>
  <c r="O338" i="1"/>
  <c r="P338" i="1"/>
  <c r="S338" i="1"/>
  <c r="T338" i="1" s="1"/>
  <c r="V338" i="1"/>
  <c r="W338" i="1"/>
  <c r="X338" i="1"/>
  <c r="K338" i="5" s="1"/>
  <c r="Y338" i="1"/>
  <c r="Z338" i="1"/>
  <c r="AA338" i="1"/>
  <c r="AB338" i="1"/>
  <c r="AC338" i="1"/>
  <c r="AI338" i="1"/>
  <c r="AM338" i="1"/>
  <c r="AO338" i="1"/>
  <c r="AP338" i="1"/>
  <c r="AR338" i="1"/>
  <c r="AS338" i="1"/>
  <c r="AT338" i="1"/>
  <c r="AU338" i="1"/>
  <c r="AV338" i="1"/>
  <c r="AX338" i="1"/>
  <c r="AY338" i="1"/>
  <c r="AZ338" i="1"/>
  <c r="BA338" i="1"/>
  <c r="BB338" i="1"/>
  <c r="BC338" i="1"/>
  <c r="BF338" i="1"/>
  <c r="BI338" i="1"/>
  <c r="BJ338" i="1"/>
  <c r="AN338" i="1" s="1"/>
  <c r="BK338" i="1"/>
  <c r="BL338" i="1"/>
  <c r="BM338" i="1"/>
  <c r="BO338" i="1"/>
  <c r="BQ338" i="1"/>
  <c r="BN338" i="1" s="1"/>
  <c r="BT338" i="1"/>
  <c r="AW338" i="1" s="1"/>
  <c r="BV338" i="1"/>
  <c r="BX338" i="1"/>
  <c r="BY338" i="1"/>
  <c r="CA338" i="1"/>
  <c r="CB338" i="1"/>
  <c r="CC338" i="1"/>
  <c r="BZ338" i="1" s="1"/>
  <c r="CD338" i="1"/>
  <c r="CE338" i="1"/>
  <c r="CF338" i="1"/>
  <c r="CG338" i="1"/>
  <c r="CH338" i="1"/>
  <c r="CI338" i="1"/>
  <c r="CJ338" i="1"/>
  <c r="I339" i="1"/>
  <c r="J339" i="1"/>
  <c r="N339" i="1"/>
  <c r="O339" i="1"/>
  <c r="P339" i="1"/>
  <c r="Q339" i="1"/>
  <c r="R339" i="1" s="1"/>
  <c r="S339" i="1"/>
  <c r="T339" i="1"/>
  <c r="U339" i="1"/>
  <c r="V339" i="1"/>
  <c r="X339" i="1"/>
  <c r="Y339" i="1"/>
  <c r="AC339" i="1"/>
  <c r="AD339" i="1"/>
  <c r="O339" i="5" s="1"/>
  <c r="AE339" i="1"/>
  <c r="AG339" i="1"/>
  <c r="AO339" i="1"/>
  <c r="AP339" i="1" s="1"/>
  <c r="AQ339" i="1"/>
  <c r="AR339" i="1"/>
  <c r="AS339" i="1"/>
  <c r="AT339" i="1"/>
  <c r="AU339" i="1" s="1"/>
  <c r="AV339" i="1"/>
  <c r="AX339" i="1"/>
  <c r="AY339" i="1"/>
  <c r="AZ339" i="1"/>
  <c r="BA339" i="1"/>
  <c r="BB339" i="1"/>
  <c r="BC339" i="1"/>
  <c r="BD339" i="1"/>
  <c r="BE339" i="1"/>
  <c r="BF339" i="1"/>
  <c r="BH339" i="1"/>
  <c r="BI339" i="1"/>
  <c r="BL339" i="1" s="1"/>
  <c r="BJ339" i="1"/>
  <c r="CA339" i="1" s="1"/>
  <c r="BM339" i="1"/>
  <c r="BO339" i="1"/>
  <c r="BS339" i="1"/>
  <c r="BT339" i="1"/>
  <c r="AW339" i="1" s="1"/>
  <c r="BV339" i="1"/>
  <c r="BX339" i="1"/>
  <c r="L339" i="1" s="1"/>
  <c r="BY339" i="1"/>
  <c r="CB339" i="1"/>
  <c r="CC339" i="1"/>
  <c r="CE339" i="1"/>
  <c r="CF339" i="1"/>
  <c r="CG339" i="1"/>
  <c r="CH339" i="1"/>
  <c r="CI339" i="1"/>
  <c r="CJ339" i="1"/>
  <c r="I340" i="1"/>
  <c r="J340" i="1"/>
  <c r="BW340" i="1" s="1"/>
  <c r="K340" i="1"/>
  <c r="N340" i="1"/>
  <c r="O340" i="1"/>
  <c r="P340" i="1"/>
  <c r="S340" i="1"/>
  <c r="G340" i="5" s="1"/>
  <c r="T340" i="1"/>
  <c r="U340" i="1"/>
  <c r="V340" i="1"/>
  <c r="W340" i="1"/>
  <c r="X340" i="1"/>
  <c r="Z340" i="1" s="1"/>
  <c r="AA340" i="1"/>
  <c r="AC340" i="1"/>
  <c r="AD340" i="1"/>
  <c r="O340" i="5" s="1"/>
  <c r="AE340" i="1"/>
  <c r="AF340" i="1"/>
  <c r="AG340" i="1"/>
  <c r="AH340" i="1"/>
  <c r="AI340" i="1"/>
  <c r="AJ340" i="1"/>
  <c r="AL340" i="1"/>
  <c r="AM340" i="1"/>
  <c r="AO340" i="1"/>
  <c r="AP340" i="1"/>
  <c r="AR340" i="1"/>
  <c r="AS340" i="1"/>
  <c r="AT340" i="1"/>
  <c r="AU340" i="1" s="1"/>
  <c r="AV340" i="1"/>
  <c r="AX340" i="1"/>
  <c r="AY340" i="1"/>
  <c r="AZ340" i="1"/>
  <c r="BA340" i="1"/>
  <c r="BB340" i="1"/>
  <c r="BC340" i="1"/>
  <c r="BD340" i="1"/>
  <c r="BE340" i="1"/>
  <c r="BU340" i="1" s="1"/>
  <c r="BF340" i="1"/>
  <c r="BG340" i="1"/>
  <c r="BH340" i="1"/>
  <c r="BI340" i="1"/>
  <c r="BL340" i="1" s="1"/>
  <c r="BJ340" i="1"/>
  <c r="AN340" i="1" s="1"/>
  <c r="BM340" i="1"/>
  <c r="BO340" i="1"/>
  <c r="BQ340" i="1" s="1"/>
  <c r="BN340" i="1" s="1"/>
  <c r="BT340" i="1"/>
  <c r="AW340" i="1" s="1"/>
  <c r="BV340" i="1"/>
  <c r="BX340" i="1"/>
  <c r="M340" i="1" s="1"/>
  <c r="BY340" i="1"/>
  <c r="CA340" i="1"/>
  <c r="CB340" i="1"/>
  <c r="CC340" i="1"/>
  <c r="CD340" i="1"/>
  <c r="CE340" i="1"/>
  <c r="CF340" i="1"/>
  <c r="CG340" i="1"/>
  <c r="CH340" i="1"/>
  <c r="CI340" i="1"/>
  <c r="CJ340" i="1"/>
  <c r="I341" i="1"/>
  <c r="J341" i="1"/>
  <c r="BG341" i="1" s="1"/>
  <c r="K341" i="1"/>
  <c r="M341" i="1"/>
  <c r="N341" i="1"/>
  <c r="O341" i="1"/>
  <c r="P341" i="1"/>
  <c r="CA341" i="1" s="1"/>
  <c r="Q341" i="1"/>
  <c r="R341" i="1" s="1"/>
  <c r="X341" i="1"/>
  <c r="AB341" i="1" s="1"/>
  <c r="Y341" i="1"/>
  <c r="Z341" i="1"/>
  <c r="AC341" i="1"/>
  <c r="AD341" i="1"/>
  <c r="O341" i="5" s="1"/>
  <c r="AE341" i="1"/>
  <c r="AF341" i="1"/>
  <c r="AG341" i="1"/>
  <c r="AH341" i="1"/>
  <c r="AI341" i="1"/>
  <c r="AJ341" i="1"/>
  <c r="AK341" i="1"/>
  <c r="AL341" i="1"/>
  <c r="AO341" i="1"/>
  <c r="AR341" i="1"/>
  <c r="AS341" i="1"/>
  <c r="AT341" i="1"/>
  <c r="AU341" i="1"/>
  <c r="AV341" i="1"/>
  <c r="AX341" i="1"/>
  <c r="AY341" i="1"/>
  <c r="BA341" i="1"/>
  <c r="BB341" i="1"/>
  <c r="BC341" i="1"/>
  <c r="BE341" i="1"/>
  <c r="BH341" i="1"/>
  <c r="BI341" i="1"/>
  <c r="BJ341" i="1"/>
  <c r="AN341" i="1" s="1"/>
  <c r="BL341" i="1"/>
  <c r="BM341" i="1"/>
  <c r="BO341" i="1"/>
  <c r="BQ341" i="1" s="1"/>
  <c r="BS341" i="1"/>
  <c r="BT341" i="1"/>
  <c r="AW341" i="1" s="1"/>
  <c r="BV341" i="1"/>
  <c r="BX341" i="1"/>
  <c r="L341" i="1" s="1"/>
  <c r="BY341" i="1"/>
  <c r="CB341" i="1"/>
  <c r="CC341" i="1"/>
  <c r="AQ341" i="1" s="1"/>
  <c r="CD341" i="1"/>
  <c r="CE341" i="1"/>
  <c r="CF341" i="1"/>
  <c r="CG341" i="1"/>
  <c r="CH341" i="1"/>
  <c r="CI341" i="1"/>
  <c r="CJ341" i="1"/>
  <c r="I342" i="1"/>
  <c r="J342" i="1"/>
  <c r="BF342" i="1" s="1"/>
  <c r="K342" i="1"/>
  <c r="L342" i="1"/>
  <c r="M342" i="1"/>
  <c r="N342" i="1"/>
  <c r="O342" i="1"/>
  <c r="P342" i="1"/>
  <c r="CA342" i="1" s="1"/>
  <c r="S342" i="1"/>
  <c r="X342" i="1"/>
  <c r="K342" i="5" s="1"/>
  <c r="AC342" i="1"/>
  <c r="AD342" i="1"/>
  <c r="AE342" i="1"/>
  <c r="AI342" i="1"/>
  <c r="S342" i="5" s="1"/>
  <c r="AJ342" i="1"/>
  <c r="AK342" i="1"/>
  <c r="AL342" i="1"/>
  <c r="AM342" i="1"/>
  <c r="AO342" i="1"/>
  <c r="BD342" i="1" s="1"/>
  <c r="AP342" i="1"/>
  <c r="AQ342" i="1"/>
  <c r="AR342" i="1"/>
  <c r="AS342" i="1"/>
  <c r="AT342" i="1"/>
  <c r="AU342" i="1"/>
  <c r="AV342" i="1"/>
  <c r="AX342" i="1"/>
  <c r="AY342" i="1"/>
  <c r="AZ342" i="1"/>
  <c r="BA342" i="1"/>
  <c r="BB342" i="1"/>
  <c r="BC342" i="1"/>
  <c r="BE342" i="1"/>
  <c r="BG342" i="1"/>
  <c r="BH342" i="1"/>
  <c r="BI342" i="1"/>
  <c r="BJ342" i="1"/>
  <c r="BP342" i="1" s="1" a="1"/>
  <c r="BP342" i="1" s="1"/>
  <c r="BL342" i="1"/>
  <c r="BM342" i="1"/>
  <c r="BO342" i="1"/>
  <c r="BQ342" i="1" s="1"/>
  <c r="BN342" i="1" s="1"/>
  <c r="BS342" i="1"/>
  <c r="BT342" i="1"/>
  <c r="AW342" i="1" s="1"/>
  <c r="BU342" i="1"/>
  <c r="BV342" i="1"/>
  <c r="BX342" i="1"/>
  <c r="BY342" i="1"/>
  <c r="CB342" i="1"/>
  <c r="CC342" i="1"/>
  <c r="CD342" i="1"/>
  <c r="CE342" i="1"/>
  <c r="CF342" i="1"/>
  <c r="CG342" i="1"/>
  <c r="CH342" i="1"/>
  <c r="CI342" i="1"/>
  <c r="CJ342" i="1"/>
  <c r="I343" i="1"/>
  <c r="N343" i="1"/>
  <c r="O343" i="1"/>
  <c r="P343" i="1"/>
  <c r="S343" i="1"/>
  <c r="G343" i="5" s="1"/>
  <c r="T343" i="1"/>
  <c r="U343" i="1"/>
  <c r="X343" i="1"/>
  <c r="K343" i="5" s="1"/>
  <c r="Y343" i="1"/>
  <c r="Z343" i="1"/>
  <c r="AA343" i="1"/>
  <c r="AB343" i="1"/>
  <c r="AC343" i="1"/>
  <c r="AO343" i="1"/>
  <c r="AD343" i="1" s="1"/>
  <c r="AR343" i="1"/>
  <c r="AS343" i="1"/>
  <c r="AT343" i="1"/>
  <c r="AU343" i="1"/>
  <c r="AV343" i="1"/>
  <c r="AW343" i="1"/>
  <c r="AX343" i="1"/>
  <c r="AY343" i="1"/>
  <c r="AZ343" i="1"/>
  <c r="BA343" i="1"/>
  <c r="BB343" i="1"/>
  <c r="BC343" i="1"/>
  <c r="BI343" i="1"/>
  <c r="BJ343" i="1"/>
  <c r="BZ343" i="1" s="1"/>
  <c r="BK343" i="1"/>
  <c r="BL343" i="1"/>
  <c r="BM343" i="1"/>
  <c r="BO343" i="1"/>
  <c r="BQ343" i="1" s="1"/>
  <c r="BN343" i="1" s="1"/>
  <c r="BT343" i="1"/>
  <c r="BV343" i="1"/>
  <c r="BX343" i="1"/>
  <c r="L343" i="1" s="1"/>
  <c r="BY343" i="1"/>
  <c r="CA343" i="1"/>
  <c r="CB343" i="1"/>
  <c r="CC343" i="1"/>
  <c r="CE343" i="1"/>
  <c r="CF343" i="1"/>
  <c r="CG343" i="1"/>
  <c r="CH343" i="1"/>
  <c r="CI343" i="1"/>
  <c r="CJ343" i="1"/>
  <c r="I344" i="1"/>
  <c r="K344" i="1"/>
  <c r="N344" i="1"/>
  <c r="O344" i="1"/>
  <c r="P344" i="1"/>
  <c r="CA344" i="1" s="1"/>
  <c r="S344" i="1"/>
  <c r="V344" i="1"/>
  <c r="W344" i="1"/>
  <c r="X344" i="1"/>
  <c r="K344" i="5" s="1"/>
  <c r="Y344" i="1"/>
  <c r="Z344" i="1"/>
  <c r="AA344" i="1"/>
  <c r="AB344" i="1"/>
  <c r="AC344" i="1"/>
  <c r="AI344" i="1"/>
  <c r="AM344" i="1" s="1"/>
  <c r="AO344" i="1"/>
  <c r="Q344" i="1" s="1"/>
  <c r="AP344" i="1"/>
  <c r="AQ344" i="1"/>
  <c r="AR344" i="1"/>
  <c r="AS344" i="1"/>
  <c r="AT344" i="1"/>
  <c r="AU344" i="1"/>
  <c r="AV344" i="1"/>
  <c r="AX344" i="1"/>
  <c r="AY344" i="1"/>
  <c r="AZ344" i="1"/>
  <c r="BA344" i="1"/>
  <c r="BB344" i="1"/>
  <c r="BC344" i="1"/>
  <c r="BD344" i="1"/>
  <c r="BI344" i="1"/>
  <c r="BJ344" i="1"/>
  <c r="BK344" i="1" s="1"/>
  <c r="BL344" i="1"/>
  <c r="BM344" i="1"/>
  <c r="BO344" i="1"/>
  <c r="BT344" i="1"/>
  <c r="AW344" i="1" s="1"/>
  <c r="BV344" i="1"/>
  <c r="BX344" i="1"/>
  <c r="BY344" i="1"/>
  <c r="CB344" i="1"/>
  <c r="CC344" i="1"/>
  <c r="CE344" i="1"/>
  <c r="CF344" i="1"/>
  <c r="CG344" i="1"/>
  <c r="CH344" i="1"/>
  <c r="CI344" i="1"/>
  <c r="CJ344" i="1"/>
  <c r="I345" i="1"/>
  <c r="J345" i="1"/>
  <c r="BF345" i="1" s="1"/>
  <c r="N345" i="1"/>
  <c r="O345" i="1"/>
  <c r="P345" i="1"/>
  <c r="AC345" i="1"/>
  <c r="AI345" i="1"/>
  <c r="S345" i="5" s="1"/>
  <c r="AJ345" i="1"/>
  <c r="AK345" i="1"/>
  <c r="AO345" i="1"/>
  <c r="AP345" i="1" s="1"/>
  <c r="AR345" i="1"/>
  <c r="AS345" i="1"/>
  <c r="AT345" i="1"/>
  <c r="AU345" i="1" s="1"/>
  <c r="AV345" i="1"/>
  <c r="AW345" i="1"/>
  <c r="AX345" i="1"/>
  <c r="AY345" i="1"/>
  <c r="AZ345" i="1"/>
  <c r="BA345" i="1"/>
  <c r="BB345" i="1"/>
  <c r="BC345" i="1"/>
  <c r="BI345" i="1"/>
  <c r="BL345" i="1" s="1"/>
  <c r="BJ345" i="1"/>
  <c r="AN345" i="1" s="1"/>
  <c r="BM345" i="1"/>
  <c r="BO345" i="1"/>
  <c r="BT345" i="1"/>
  <c r="BV345" i="1"/>
  <c r="BX345" i="1"/>
  <c r="L345" i="1" s="1"/>
  <c r="BY345" i="1"/>
  <c r="CA345" i="1"/>
  <c r="CB345" i="1"/>
  <c r="CC345" i="1"/>
  <c r="CE345" i="1"/>
  <c r="CF345" i="1"/>
  <c r="CG345" i="1"/>
  <c r="CH345" i="1"/>
  <c r="CI345" i="1"/>
  <c r="CJ345" i="1"/>
  <c r="CA2" i="1"/>
  <c r="H79" i="16"/>
  <c r="I89" i="16"/>
  <c r="O77" i="16"/>
  <c r="O76" i="16"/>
  <c r="Q93" i="16"/>
  <c r="Q92" i="16"/>
  <c r="P85" i="16"/>
  <c r="P84" i="16"/>
  <c r="Q91" i="16"/>
  <c r="H78" i="16"/>
  <c r="J89" i="16"/>
  <c r="I88" i="16"/>
  <c r="L86" i="16"/>
  <c r="K84" i="16"/>
  <c r="M76" i="16"/>
  <c r="N43" i="16"/>
  <c r="O75" i="16"/>
  <c r="P83" i="16"/>
  <c r="Q90" i="16"/>
  <c r="R49" i="16"/>
  <c r="R48" i="16"/>
  <c r="Q89" i="16"/>
  <c r="P82" i="16"/>
  <c r="O74" i="16"/>
  <c r="H77" i="16"/>
  <c r="I87" i="16"/>
  <c r="J88" i="16"/>
  <c r="K83" i="16"/>
  <c r="L85" i="16"/>
  <c r="M75" i="16"/>
  <c r="N42" i="16"/>
  <c r="O73" i="16"/>
  <c r="P81" i="16"/>
  <c r="Q88" i="16"/>
  <c r="R47" i="16"/>
  <c r="H76" i="16"/>
  <c r="I86" i="16"/>
  <c r="J87" i="16"/>
  <c r="K82" i="16"/>
  <c r="L84" i="16"/>
  <c r="M74" i="16"/>
  <c r="N41" i="16"/>
  <c r="R46" i="16"/>
  <c r="Q87" i="16"/>
  <c r="P80" i="16"/>
  <c r="O72" i="16"/>
  <c r="Q86" i="16"/>
  <c r="N40" i="16"/>
  <c r="N39" i="16"/>
  <c r="M73" i="16"/>
  <c r="M72" i="16"/>
  <c r="L83" i="16"/>
  <c r="L82" i="16"/>
  <c r="J86" i="16"/>
  <c r="J85" i="16"/>
  <c r="J84" i="16"/>
  <c r="N38" i="16"/>
  <c r="M71" i="16"/>
  <c r="L81" i="16"/>
  <c r="J83" i="16"/>
  <c r="K81" i="16"/>
  <c r="M70" i="16"/>
  <c r="L80" i="16"/>
  <c r="L79" i="16"/>
  <c r="L78" i="16"/>
  <c r="K80" i="16"/>
  <c r="J82" i="16"/>
  <c r="M69" i="16"/>
  <c r="O71" i="16"/>
  <c r="P79" i="16"/>
  <c r="J81" i="16"/>
  <c r="K79" i="16"/>
  <c r="M68" i="16"/>
  <c r="Q85" i="16"/>
  <c r="P78" i="16"/>
  <c r="O70" i="16"/>
  <c r="B23" i="16"/>
  <c r="C23" i="16"/>
  <c r="D38" i="16"/>
  <c r="E53" i="16"/>
  <c r="F56" i="16"/>
  <c r="G62" i="16"/>
  <c r="H75" i="16"/>
  <c r="I85" i="16"/>
  <c r="J80" i="16"/>
  <c r="K78" i="16"/>
  <c r="L77" i="16"/>
  <c r="M67" i="16"/>
  <c r="N37" i="16"/>
  <c r="O69" i="16"/>
  <c r="P77" i="16"/>
  <c r="R45" i="16"/>
  <c r="Q84" i="16"/>
  <c r="E301" i="3"/>
  <c r="O68" i="16"/>
  <c r="P76" i="16"/>
  <c r="Q83" i="16"/>
  <c r="Q82" i="16"/>
  <c r="P75" i="16"/>
  <c r="O67" i="16"/>
  <c r="N36" i="16"/>
  <c r="H74" i="16"/>
  <c r="G61" i="16"/>
  <c r="E52" i="16"/>
  <c r="F55" i="16"/>
  <c r="M66" i="16"/>
  <c r="L76" i="16"/>
  <c r="K77" i="16"/>
  <c r="J79" i="16"/>
  <c r="I84" i="16"/>
  <c r="F54" i="16"/>
  <c r="G60" i="16"/>
  <c r="H73" i="16"/>
  <c r="I83" i="16"/>
  <c r="O66" i="16"/>
  <c r="P74" i="16"/>
  <c r="Q81" i="16"/>
  <c r="Q80" i="16"/>
  <c r="Q79" i="16"/>
  <c r="Q78" i="16"/>
  <c r="J78" i="16"/>
  <c r="J77" i="16"/>
  <c r="K76" i="16"/>
  <c r="K75" i="16"/>
  <c r="L75" i="16"/>
  <c r="L74" i="16"/>
  <c r="M65" i="16"/>
  <c r="M64" i="16"/>
  <c r="N35" i="16"/>
  <c r="N34" i="16"/>
  <c r="Q77" i="16"/>
  <c r="Q76" i="16"/>
  <c r="L73" i="16"/>
  <c r="H72" i="16"/>
  <c r="I82" i="16"/>
  <c r="K74" i="16"/>
  <c r="J76" i="16"/>
  <c r="K73" i="16"/>
  <c r="L72" i="16"/>
  <c r="N33" i="16"/>
  <c r="M63" i="16"/>
  <c r="Q75" i="16"/>
  <c r="P73" i="16"/>
  <c r="O65" i="16"/>
  <c r="O64" i="16"/>
  <c r="Q74" i="16"/>
  <c r="P72" i="16"/>
  <c r="O63" i="16"/>
  <c r="P71" i="16"/>
  <c r="R44" i="16"/>
  <c r="Q73" i="16"/>
  <c r="Q72" i="16"/>
  <c r="J75" i="16"/>
  <c r="N32" i="16"/>
  <c r="M62" i="16"/>
  <c r="L71" i="16"/>
  <c r="L70" i="16"/>
  <c r="K72" i="16"/>
  <c r="J74" i="16"/>
  <c r="K71" i="16"/>
  <c r="J73" i="16"/>
  <c r="H71" i="16"/>
  <c r="I81" i="16"/>
  <c r="I80" i="16"/>
  <c r="H70" i="16"/>
  <c r="G59" i="16"/>
  <c r="F53" i="16"/>
  <c r="E51" i="16"/>
  <c r="D37" i="16"/>
  <c r="C22" i="16"/>
  <c r="B22" i="16"/>
  <c r="G58" i="16"/>
  <c r="F52" i="16"/>
  <c r="E50" i="16"/>
  <c r="D36" i="16"/>
  <c r="C21" i="16"/>
  <c r="B21" i="16"/>
  <c r="G57" i="16"/>
  <c r="G56" i="16"/>
  <c r="F51" i="16"/>
  <c r="F50" i="16"/>
  <c r="E49" i="16"/>
  <c r="E48" i="16"/>
  <c r="D35" i="16"/>
  <c r="D34" i="16"/>
  <c r="C20" i="16"/>
  <c r="C19" i="16"/>
  <c r="B20" i="16"/>
  <c r="B19" i="16"/>
  <c r="B12" i="16"/>
  <c r="C12" i="16"/>
  <c r="D25" i="16"/>
  <c r="E39" i="16"/>
  <c r="F40" i="16"/>
  <c r="G46" i="16"/>
  <c r="G55" i="16"/>
  <c r="F49" i="16"/>
  <c r="E47" i="16"/>
  <c r="D33" i="16"/>
  <c r="C18" i="16"/>
  <c r="B18" i="16"/>
  <c r="P70" i="16"/>
  <c r="F48" i="16"/>
  <c r="G54" i="16"/>
  <c r="H69" i="16"/>
  <c r="I79" i="16"/>
  <c r="J72" i="16"/>
  <c r="K70" i="16"/>
  <c r="L69" i="16"/>
  <c r="M61" i="16"/>
  <c r="R43" i="16"/>
  <c r="Q71" i="16"/>
  <c r="P69" i="16"/>
  <c r="O62" i="16"/>
  <c r="O61" i="16"/>
  <c r="P68" i="16"/>
  <c r="H68" i="16"/>
  <c r="I78" i="16"/>
  <c r="J71" i="16"/>
  <c r="K69" i="16"/>
  <c r="L68" i="16"/>
  <c r="M60" i="16"/>
  <c r="H67" i="16"/>
  <c r="H66" i="16"/>
  <c r="I77" i="16"/>
  <c r="I76" i="16"/>
  <c r="J70" i="16"/>
  <c r="K68" i="16"/>
  <c r="K67" i="16"/>
  <c r="L67" i="16"/>
  <c r="L66" i="16"/>
  <c r="M59" i="16"/>
  <c r="M58" i="16"/>
  <c r="O60" i="16"/>
  <c r="O59" i="16"/>
  <c r="P67" i="16"/>
  <c r="P66" i="16"/>
  <c r="R42" i="16"/>
  <c r="R41" i="16"/>
  <c r="Q70" i="16"/>
  <c r="Q69" i="16"/>
  <c r="Q68" i="16"/>
  <c r="Q67" i="16"/>
  <c r="J69" i="16"/>
  <c r="K66" i="16"/>
  <c r="M57" i="16"/>
  <c r="N31" i="16"/>
  <c r="H65" i="16"/>
  <c r="H64" i="16"/>
  <c r="I75" i="16"/>
  <c r="I74" i="16"/>
  <c r="J68" i="16"/>
  <c r="J67" i="16"/>
  <c r="K65" i="16"/>
  <c r="K64" i="16"/>
  <c r="L65" i="16"/>
  <c r="L64" i="16"/>
  <c r="M56" i="16"/>
  <c r="M55" i="16"/>
  <c r="R40" i="16"/>
  <c r="R39" i="16"/>
  <c r="Q66" i="16"/>
  <c r="Q65" i="16"/>
  <c r="P65" i="16"/>
  <c r="P64" i="16"/>
  <c r="O58" i="16"/>
  <c r="O57" i="16"/>
  <c r="J66" i="16"/>
  <c r="L63" i="16"/>
  <c r="M54" i="16"/>
  <c r="N30" i="16"/>
  <c r="O56" i="16"/>
  <c r="P63" i="16"/>
  <c r="Q64" i="16"/>
  <c r="Q63" i="16"/>
  <c r="B17" i="16"/>
  <c r="B16" i="16"/>
  <c r="C17" i="16"/>
  <c r="C16" i="16"/>
  <c r="D32" i="16"/>
  <c r="D31" i="16"/>
  <c r="E46" i="16"/>
  <c r="E45" i="16"/>
  <c r="F47" i="16"/>
  <c r="F46" i="16"/>
  <c r="G53" i="16"/>
  <c r="G52" i="16"/>
  <c r="H63" i="16"/>
  <c r="H62" i="16"/>
  <c r="I73" i="16"/>
  <c r="I72" i="16"/>
  <c r="J65" i="16"/>
  <c r="J64" i="16"/>
  <c r="K63" i="16"/>
  <c r="K62" i="16"/>
  <c r="L62" i="16"/>
  <c r="L61" i="16"/>
  <c r="M53" i="16"/>
  <c r="M52" i="16"/>
  <c r="N29" i="16"/>
  <c r="N28" i="16"/>
  <c r="O55" i="16"/>
  <c r="O54" i="16"/>
  <c r="P62" i="16"/>
  <c r="P61" i="16"/>
  <c r="Q62" i="16"/>
  <c r="Q61" i="16"/>
  <c r="R38" i="16"/>
  <c r="R37" i="16"/>
  <c r="R36" i="16"/>
  <c r="Q60" i="16"/>
  <c r="P60" i="16"/>
  <c r="N27" i="16"/>
  <c r="O53" i="16"/>
  <c r="M51" i="16"/>
  <c r="L60" i="16"/>
  <c r="K61" i="16"/>
  <c r="J63" i="16"/>
  <c r="I71" i="16"/>
  <c r="H61" i="16"/>
  <c r="G51" i="16"/>
  <c r="F45" i="16"/>
  <c r="E44" i="16"/>
  <c r="D30" i="16"/>
  <c r="B15" i="16"/>
  <c r="C15" i="16"/>
  <c r="D29" i="16"/>
  <c r="E43" i="16"/>
  <c r="F44" i="16"/>
  <c r="G50" i="16"/>
  <c r="H60" i="16"/>
  <c r="I70" i="16"/>
  <c r="J62" i="16"/>
  <c r="K60" i="16"/>
  <c r="L59" i="16"/>
  <c r="N26" i="16"/>
  <c r="M50" i="16"/>
  <c r="Q59" i="16"/>
  <c r="P59" i="16"/>
  <c r="O52" i="16"/>
  <c r="J61" i="16"/>
  <c r="K59" i="16"/>
  <c r="L58" i="16"/>
  <c r="M49" i="16"/>
  <c r="O51" i="16"/>
  <c r="P58" i="16"/>
  <c r="Q58" i="16"/>
  <c r="L57" i="16"/>
  <c r="L56" i="16"/>
  <c r="R35" i="16"/>
  <c r="Q57" i="16"/>
  <c r="P57" i="16"/>
  <c r="O50" i="16"/>
  <c r="N25" i="16"/>
  <c r="M48" i="16"/>
  <c r="L55" i="16"/>
  <c r="K58" i="16"/>
  <c r="I69" i="16"/>
  <c r="H59" i="16"/>
  <c r="G49" i="16"/>
  <c r="F43" i="16"/>
  <c r="E42" i="16"/>
  <c r="D28" i="16"/>
  <c r="C14" i="16"/>
  <c r="B14" i="16"/>
  <c r="J60" i="16"/>
  <c r="J59" i="16"/>
  <c r="K57" i="16"/>
  <c r="L54" i="16"/>
  <c r="M47" i="16"/>
  <c r="N24" i="16"/>
  <c r="Q56" i="16"/>
  <c r="Q55" i="16"/>
  <c r="P56" i="16"/>
  <c r="P55" i="16"/>
  <c r="O49" i="16"/>
  <c r="O48" i="16"/>
  <c r="M46" i="16"/>
  <c r="M45" i="16"/>
  <c r="L53" i="16"/>
  <c r="L52" i="16"/>
  <c r="K56" i="16"/>
  <c r="K55" i="16"/>
  <c r="J58" i="16"/>
  <c r="J57" i="16"/>
  <c r="I68" i="16"/>
  <c r="I67" i="16"/>
  <c r="H57" i="16"/>
  <c r="H58" i="16"/>
  <c r="D27" i="16"/>
  <c r="E41" i="16"/>
  <c r="F42" i="16"/>
  <c r="G48" i="16"/>
  <c r="H56" i="16"/>
  <c r="I66" i="16"/>
  <c r="J56" i="16"/>
  <c r="K54" i="16"/>
  <c r="L51" i="16"/>
  <c r="M44" i="16"/>
  <c r="N23" i="16"/>
  <c r="O47" i="16"/>
  <c r="P54" i="16"/>
  <c r="Q54" i="16"/>
  <c r="Q53" i="16"/>
  <c r="P53" i="16"/>
  <c r="O46" i="16"/>
  <c r="M43" i="16"/>
  <c r="L50" i="16"/>
  <c r="K53" i="16"/>
  <c r="J55" i="16"/>
  <c r="G47" i="16"/>
  <c r="F41" i="16"/>
  <c r="E40" i="16"/>
  <c r="D26" i="16"/>
  <c r="C13" i="16"/>
  <c r="B13" i="16"/>
  <c r="R34" i="16"/>
  <c r="Q52" i="16"/>
  <c r="P52" i="16"/>
  <c r="O45" i="16"/>
  <c r="I65" i="16"/>
  <c r="H55" i="16"/>
  <c r="J54" i="16"/>
  <c r="K52" i="16"/>
  <c r="L49" i="16"/>
  <c r="M42" i="16"/>
  <c r="N22" i="16"/>
  <c r="M41" i="16"/>
  <c r="M40" i="16"/>
  <c r="L48" i="16"/>
  <c r="K51" i="16"/>
  <c r="J53" i="16"/>
  <c r="G45" i="16"/>
  <c r="F39" i="16"/>
  <c r="E38" i="16"/>
  <c r="B11" i="16"/>
  <c r="C11" i="16"/>
  <c r="D24" i="16"/>
  <c r="D23" i="16"/>
  <c r="E37" i="16"/>
  <c r="F38" i="16"/>
  <c r="G44" i="16"/>
  <c r="H54" i="16"/>
  <c r="I64" i="16"/>
  <c r="O44" i="16"/>
  <c r="P51" i="16"/>
  <c r="Q51" i="16"/>
  <c r="F37" i="16"/>
  <c r="G43" i="16"/>
  <c r="I63" i="16"/>
  <c r="H53" i="16"/>
  <c r="H52" i="16"/>
  <c r="H51" i="16"/>
  <c r="I62" i="16"/>
  <c r="I61" i="16"/>
  <c r="J52" i="16"/>
  <c r="J51" i="16"/>
  <c r="K50" i="16"/>
  <c r="K49" i="16"/>
  <c r="L47" i="16"/>
  <c r="L46" i="16"/>
  <c r="M39" i="16"/>
  <c r="M38" i="16"/>
  <c r="R33" i="16"/>
  <c r="Q50" i="16"/>
  <c r="P50" i="16"/>
  <c r="O43" i="16"/>
  <c r="R32" i="16"/>
  <c r="Q49" i="16"/>
  <c r="P49" i="16"/>
  <c r="O42" i="16"/>
  <c r="Q48" i="16"/>
  <c r="Q47" i="16"/>
  <c r="H50" i="16"/>
  <c r="I60" i="16"/>
  <c r="J50" i="16"/>
  <c r="K48" i="16"/>
  <c r="R31" i="16"/>
  <c r="L45" i="16"/>
  <c r="M37" i="16"/>
  <c r="O41" i="16"/>
  <c r="Q46" i="16"/>
  <c r="P48" i="16"/>
  <c r="O40" i="16"/>
  <c r="P47" i="16"/>
  <c r="R30" i="16"/>
  <c r="Q45" i="16"/>
  <c r="I86" i="17"/>
  <c r="H86" i="17"/>
  <c r="I85" i="17"/>
  <c r="H85" i="17"/>
  <c r="I89" i="17"/>
  <c r="H89" i="17"/>
  <c r="I90" i="17"/>
  <c r="H90" i="17"/>
  <c r="I91" i="17"/>
  <c r="H91" i="17"/>
  <c r="E225" i="3"/>
  <c r="BD237" i="3"/>
  <c r="BB237" i="3"/>
  <c r="BA237" i="3"/>
  <c r="AR237" i="3"/>
  <c r="AO237" i="3"/>
  <c r="AH237" i="3"/>
  <c r="T237" i="3"/>
  <c r="S237" i="3"/>
  <c r="J237" i="3"/>
  <c r="F237" i="3"/>
  <c r="E237" i="3"/>
  <c r="W237" i="3" s="1"/>
  <c r="BD235" i="3"/>
  <c r="BB235" i="3"/>
  <c r="BA235" i="3"/>
  <c r="AR235" i="3"/>
  <c r="AO235" i="3"/>
  <c r="AH235" i="3"/>
  <c r="T235" i="3"/>
  <c r="S235" i="3"/>
  <c r="J235" i="3"/>
  <c r="F235" i="3"/>
  <c r="E235" i="3"/>
  <c r="W235" i="3" s="1"/>
  <c r="E262" i="3"/>
  <c r="E261" i="3"/>
  <c r="BG261" i="3" s="1"/>
  <c r="E260" i="3"/>
  <c r="BP260" i="3" s="1" a="1"/>
  <c r="BP260" i="3" s="1"/>
  <c r="E259" i="3"/>
  <c r="I93" i="17"/>
  <c r="H93" i="17"/>
  <c r="E265" i="3"/>
  <c r="W265" i="3" s="1"/>
  <c r="E255" i="3"/>
  <c r="E288" i="3"/>
  <c r="K108" i="17"/>
  <c r="I108" i="17"/>
  <c r="H108" i="17"/>
  <c r="E263" i="3"/>
  <c r="W263" i="3" s="1"/>
  <c r="I122" i="17"/>
  <c r="H122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O230" i="3"/>
  <c r="AH230" i="3"/>
  <c r="T230" i="3"/>
  <c r="S230" i="3"/>
  <c r="J230" i="3"/>
  <c r="F230" i="3"/>
  <c r="I121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8" i="17"/>
  <c r="H118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AP301" i="3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I71" i="17"/>
  <c r="BD290" i="3"/>
  <c r="BA290" i="3"/>
  <c r="AZ290" i="3"/>
  <c r="AY290" i="3"/>
  <c r="AR290" i="3"/>
  <c r="AO290" i="3"/>
  <c r="G290" i="3"/>
  <c r="E290" i="3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F271" i="5" l="1"/>
  <c r="AN286" i="1"/>
  <c r="BP323" i="1" a="1"/>
  <c r="BP323" i="1" s="1"/>
  <c r="BK259" i="1"/>
  <c r="BZ186" i="1"/>
  <c r="BK172" i="1"/>
  <c r="BQ100" i="1"/>
  <c r="BZ84" i="1"/>
  <c r="BZ54" i="1"/>
  <c r="BZ8" i="1"/>
  <c r="AN8" i="1"/>
  <c r="BZ174" i="1"/>
  <c r="BZ345" i="1"/>
  <c r="BK194" i="1"/>
  <c r="BK189" i="1"/>
  <c r="BZ143" i="1"/>
  <c r="BZ49" i="1"/>
  <c r="BK46" i="1"/>
  <c r="BK44" i="1"/>
  <c r="BZ21" i="1"/>
  <c r="BZ12" i="1"/>
  <c r="BK65" i="1"/>
  <c r="BK36" i="1"/>
  <c r="BK314" i="1"/>
  <c r="AN313" i="1"/>
  <c r="BK249" i="1"/>
  <c r="BK221" i="1"/>
  <c r="BK200" i="1"/>
  <c r="BK145" i="1"/>
  <c r="BZ257" i="1"/>
  <c r="BZ320" i="1"/>
  <c r="BQ55" i="1"/>
  <c r="BZ325" i="1"/>
  <c r="AN307" i="1"/>
  <c r="AN296" i="1"/>
  <c r="CA208" i="1"/>
  <c r="BZ32" i="1"/>
  <c r="BK268" i="1"/>
  <c r="BK250" i="1"/>
  <c r="BK224" i="1"/>
  <c r="BZ216" i="1"/>
  <c r="BK211" i="1"/>
  <c r="CA205" i="1"/>
  <c r="BK186" i="1"/>
  <c r="BK99" i="1"/>
  <c r="BK54" i="1"/>
  <c r="BK47" i="1"/>
  <c r="BZ46" i="1"/>
  <c r="BZ36" i="1"/>
  <c r="BN33" i="1"/>
  <c r="AN282" i="1"/>
  <c r="BK340" i="1"/>
  <c r="BK323" i="1"/>
  <c r="BZ282" i="1"/>
  <c r="BZ210" i="1"/>
  <c r="BK208" i="1"/>
  <c r="AN43" i="1"/>
  <c r="BQ11" i="1"/>
  <c r="BN6" i="1"/>
  <c r="AN47" i="1"/>
  <c r="BQ164" i="1"/>
  <c r="BN164" i="1" s="1"/>
  <c r="BZ323" i="1"/>
  <c r="BK196" i="1"/>
  <c r="AN112" i="1"/>
  <c r="CA47" i="1"/>
  <c r="F270" i="5"/>
  <c r="BK305" i="1"/>
  <c r="BZ303" i="1"/>
  <c r="BK296" i="1"/>
  <c r="BZ246" i="1"/>
  <c r="BZ155" i="1"/>
  <c r="AN155" i="1"/>
  <c r="BZ150" i="1"/>
  <c r="CA99" i="1"/>
  <c r="AN76" i="1"/>
  <c r="BK49" i="1"/>
  <c r="BK39" i="1"/>
  <c r="AN220" i="1"/>
  <c r="BP151" i="1" a="1"/>
  <c r="BP151" i="1" s="1"/>
  <c r="AN273" i="1"/>
  <c r="BK238" i="1"/>
  <c r="BQ230" i="1"/>
  <c r="BN230" i="1" s="1"/>
  <c r="BP203" i="1" a="1"/>
  <c r="BP203" i="1" s="1"/>
  <c r="BK123" i="1"/>
  <c r="BK116" i="1"/>
  <c r="BZ105" i="1"/>
  <c r="BZ82" i="1"/>
  <c r="BK72" i="1"/>
  <c r="BZ62" i="1"/>
  <c r="AN42" i="1"/>
  <c r="BK38" i="1"/>
  <c r="BZ24" i="1"/>
  <c r="BZ10" i="1"/>
  <c r="AN332" i="1"/>
  <c r="BZ322" i="1"/>
  <c r="BK337" i="1"/>
  <c r="BP296" i="1" a="1"/>
  <c r="BP296" i="1" s="1"/>
  <c r="BK269" i="1"/>
  <c r="AN244" i="1"/>
  <c r="AN240" i="1"/>
  <c r="BZ232" i="1"/>
  <c r="BK232" i="1"/>
  <c r="BK205" i="1"/>
  <c r="BK184" i="1"/>
  <c r="AN163" i="1"/>
  <c r="BK136" i="1"/>
  <c r="BK134" i="1"/>
  <c r="AN116" i="1"/>
  <c r="AN99" i="1"/>
  <c r="BZ89" i="1"/>
  <c r="BK88" i="1"/>
  <c r="BK21" i="1"/>
  <c r="BQ295" i="1"/>
  <c r="BN295" i="1" s="1"/>
  <c r="BK321" i="1"/>
  <c r="CA200" i="1"/>
  <c r="BZ123" i="1"/>
  <c r="BZ4" i="1"/>
  <c r="BP338" i="1" a="1"/>
  <c r="BP338" i="1" s="1"/>
  <c r="BK334" i="1"/>
  <c r="BZ311" i="1"/>
  <c r="BK294" i="1"/>
  <c r="BK283" i="1"/>
  <c r="BP280" i="1" a="1"/>
  <c r="BP280" i="1" s="1"/>
  <c r="BK273" i="1"/>
  <c r="BK252" i="1"/>
  <c r="BK220" i="1"/>
  <c r="BK215" i="1"/>
  <c r="BZ190" i="1"/>
  <c r="BK175" i="1"/>
  <c r="BN167" i="1"/>
  <c r="BZ131" i="1"/>
  <c r="BK129" i="1"/>
  <c r="AN78" i="1"/>
  <c r="BZ76" i="1"/>
  <c r="BP76" i="1" a="1"/>
  <c r="BP76" i="1" s="1"/>
  <c r="BZ72" i="1"/>
  <c r="BZ38" i="1"/>
  <c r="BK23" i="1"/>
  <c r="BK50" i="1"/>
  <c r="AN40" i="1"/>
  <c r="BK81" i="1"/>
  <c r="BN40" i="1"/>
  <c r="BN65" i="1"/>
  <c r="AN22" i="1"/>
  <c r="BK10" i="1"/>
  <c r="AN213" i="1"/>
  <c r="BK280" i="1"/>
  <c r="BZ268" i="1"/>
  <c r="AN194" i="1"/>
  <c r="AN178" i="1"/>
  <c r="CA160" i="1"/>
  <c r="BZ56" i="1"/>
  <c r="BZ40" i="1"/>
  <c r="BZ283" i="1"/>
  <c r="BN240" i="1"/>
  <c r="AN320" i="1"/>
  <c r="BZ315" i="1"/>
  <c r="AN289" i="1"/>
  <c r="BP246" i="1" a="1"/>
  <c r="BP246" i="1" s="1"/>
  <c r="BZ215" i="1"/>
  <c r="BK198" i="1"/>
  <c r="BK177" i="1"/>
  <c r="BK174" i="1"/>
  <c r="AN134" i="1"/>
  <c r="BK92" i="1"/>
  <c r="BK53" i="1"/>
  <c r="BK24" i="1"/>
  <c r="BK67" i="1"/>
  <c r="BZ59" i="1"/>
  <c r="BK52" i="1"/>
  <c r="AN45" i="1"/>
  <c r="BZ34" i="1"/>
  <c r="BK29" i="1"/>
  <c r="BK13" i="1"/>
  <c r="AN11" i="1"/>
  <c r="BZ250" i="1"/>
  <c r="BN248" i="1"/>
  <c r="AN246" i="1"/>
  <c r="BZ245" i="1"/>
  <c r="BZ217" i="1"/>
  <c r="AN217" i="1"/>
  <c r="CA172" i="1"/>
  <c r="BN151" i="1"/>
  <c r="BZ141" i="1"/>
  <c r="AN303" i="1"/>
  <c r="AN290" i="1"/>
  <c r="AN288" i="1"/>
  <c r="AN281" i="1"/>
  <c r="AN278" i="1"/>
  <c r="BZ271" i="1"/>
  <c r="AN255" i="1"/>
  <c r="BZ249" i="1"/>
  <c r="BN215" i="1"/>
  <c r="BZ172" i="1"/>
  <c r="BN163" i="1"/>
  <c r="BN155" i="1"/>
  <c r="AN110" i="1"/>
  <c r="BN204" i="1"/>
  <c r="BZ344" i="1"/>
  <c r="BZ256" i="1"/>
  <c r="BZ171" i="1"/>
  <c r="BZ133" i="1"/>
  <c r="CA277" i="1"/>
  <c r="BZ274" i="1"/>
  <c r="BP256" i="1" a="1"/>
  <c r="BP256" i="1" s="1"/>
  <c r="BZ340" i="1"/>
  <c r="BK322" i="1"/>
  <c r="BK318" i="1"/>
  <c r="AN311" i="1"/>
  <c r="BZ288" i="1"/>
  <c r="AN279" i="1"/>
  <c r="BP278" i="1" a="1"/>
  <c r="BP278" i="1" s="1"/>
  <c r="AN271" i="1"/>
  <c r="BZ238" i="1"/>
  <c r="CA228" i="1"/>
  <c r="BZ221" i="1"/>
  <c r="AN219" i="1"/>
  <c r="BQ201" i="1"/>
  <c r="BN201" i="1" s="1"/>
  <c r="CA199" i="1"/>
  <c r="BZ198" i="1"/>
  <c r="BZ179" i="1"/>
  <c r="BQ158" i="1"/>
  <c r="BN158" i="1" s="1"/>
  <c r="BN137" i="1"/>
  <c r="BZ130" i="1"/>
  <c r="AN130" i="1"/>
  <c r="AN105" i="1"/>
  <c r="BZ88" i="1"/>
  <c r="BN74" i="1"/>
  <c r="BZ68" i="1"/>
  <c r="BK57" i="1"/>
  <c r="AN52" i="1"/>
  <c r="BZ37" i="1"/>
  <c r="BZ35" i="1"/>
  <c r="AN27" i="1"/>
  <c r="BK22" i="1"/>
  <c r="BZ11" i="1"/>
  <c r="CA4" i="1"/>
  <c r="CA314" i="1"/>
  <c r="AN344" i="1"/>
  <c r="BQ345" i="1"/>
  <c r="AN333" i="1"/>
  <c r="CA279" i="1"/>
  <c r="BQ261" i="1"/>
  <c r="BN261" i="1" s="1"/>
  <c r="BN242" i="1"/>
  <c r="BZ218" i="1"/>
  <c r="BN169" i="1"/>
  <c r="CA167" i="1"/>
  <c r="CA115" i="1"/>
  <c r="CA105" i="1"/>
  <c r="BZ79" i="1"/>
  <c r="BP57" i="1" a="1"/>
  <c r="BP57" i="1" s="1"/>
  <c r="BZ29" i="1"/>
  <c r="BK345" i="1"/>
  <c r="BK331" i="1"/>
  <c r="BK289" i="1"/>
  <c r="BK279" i="1"/>
  <c r="AN264" i="1"/>
  <c r="BK261" i="1"/>
  <c r="AN259" i="1"/>
  <c r="BK254" i="1"/>
  <c r="BK244" i="1"/>
  <c r="BZ214" i="1"/>
  <c r="BK210" i="1"/>
  <c r="CA209" i="1"/>
  <c r="AN204" i="1"/>
  <c r="CA203" i="1"/>
  <c r="BZ192" i="1"/>
  <c r="BK190" i="1"/>
  <c r="BZ189" i="1"/>
  <c r="BK178" i="1"/>
  <c r="BZ177" i="1"/>
  <c r="BK176" i="1"/>
  <c r="AN148" i="1"/>
  <c r="AN139" i="1"/>
  <c r="BZ129" i="1"/>
  <c r="BZ115" i="1"/>
  <c r="CA108" i="1"/>
  <c r="CA106" i="1"/>
  <c r="BK93" i="1"/>
  <c r="BP82" i="1" a="1"/>
  <c r="BP82" i="1" s="1"/>
  <c r="BZ78" i="1"/>
  <c r="CA48" i="1"/>
  <c r="AN37" i="1"/>
  <c r="BK20" i="1"/>
  <c r="AN256" i="1"/>
  <c r="BP171" i="1" a="1"/>
  <c r="BP171" i="1" s="1"/>
  <c r="BZ153" i="1"/>
  <c r="BZ87" i="1"/>
  <c r="AN82" i="1"/>
  <c r="BZ333" i="1"/>
  <c r="AN336" i="1"/>
  <c r="CA331" i="1"/>
  <c r="BK315" i="1"/>
  <c r="BK278" i="1"/>
  <c r="AN270" i="1"/>
  <c r="AN261" i="1"/>
  <c r="AN234" i="1"/>
  <c r="BK216" i="1"/>
  <c r="AN192" i="1"/>
  <c r="BZ122" i="1"/>
  <c r="BN83" i="1"/>
  <c r="BK61" i="1"/>
  <c r="AN59" i="1"/>
  <c r="BK34" i="1"/>
  <c r="BK27" i="1"/>
  <c r="CA316" i="1"/>
  <c r="CA278" i="1"/>
  <c r="CA32" i="1"/>
  <c r="BZ339" i="1"/>
  <c r="BZ329" i="1"/>
  <c r="BZ264" i="1"/>
  <c r="BN203" i="1"/>
  <c r="BZ184" i="1"/>
  <c r="CA326" i="1"/>
  <c r="BP269" i="1" a="1"/>
  <c r="BP269" i="1" s="1"/>
  <c r="BQ339" i="1"/>
  <c r="BZ321" i="1"/>
  <c r="BZ318" i="1"/>
  <c r="AN300" i="1"/>
  <c r="CA282" i="1"/>
  <c r="BP279" i="1" a="1"/>
  <c r="BP279" i="1" s="1"/>
  <c r="AN276" i="1"/>
  <c r="BQ267" i="1"/>
  <c r="BQ255" i="1"/>
  <c r="BN255" i="1" s="1"/>
  <c r="BP204" i="1" a="1"/>
  <c r="BP204" i="1" s="1"/>
  <c r="BZ176" i="1"/>
  <c r="BK171" i="1"/>
  <c r="BK156" i="1"/>
  <c r="BK141" i="1"/>
  <c r="BQ130" i="1"/>
  <c r="BZ120" i="1"/>
  <c r="BK96" i="1"/>
  <c r="BP70" i="1" a="1"/>
  <c r="BP70" i="1" s="1"/>
  <c r="AN70" i="1"/>
  <c r="AN61" i="1"/>
  <c r="BK45" i="1"/>
  <c r="AN31" i="1"/>
  <c r="BZ6" i="1"/>
  <c r="BP105" i="1" a="1"/>
  <c r="BP105" i="1" s="1"/>
  <c r="CA29" i="1"/>
  <c r="AN120" i="1"/>
  <c r="BZ117" i="1"/>
  <c r="BN73" i="1"/>
  <c r="BP72" i="1" a="1"/>
  <c r="BP72" i="1" s="1"/>
  <c r="BZ57" i="1"/>
  <c r="BQ29" i="1"/>
  <c r="BN29" i="1" s="1"/>
  <c r="BP25" i="1" a="1"/>
  <c r="BP25" i="1" s="1"/>
  <c r="BK18" i="1"/>
  <c r="O343" i="5"/>
  <c r="AE343" i="1"/>
  <c r="AH343" i="1"/>
  <c r="AG343" i="1"/>
  <c r="AF343" i="1"/>
  <c r="CD335" i="1"/>
  <c r="AZ335" i="1"/>
  <c r="BF335" i="1"/>
  <c r="BG335" i="1"/>
  <c r="BU335" i="1"/>
  <c r="BN344" i="1"/>
  <c r="R344" i="1"/>
  <c r="R317" i="1"/>
  <c r="BN345" i="1"/>
  <c r="G344" i="5"/>
  <c r="U344" i="1"/>
  <c r="AP343" i="1"/>
  <c r="BK342" i="1"/>
  <c r="G342" i="5"/>
  <c r="T342" i="1"/>
  <c r="V342" i="1"/>
  <c r="U342" i="1"/>
  <c r="BF341" i="1"/>
  <c r="AQ340" i="1"/>
  <c r="BS340" i="1" s="1"/>
  <c r="L340" i="1"/>
  <c r="BN339" i="1"/>
  <c r="AH339" i="1"/>
  <c r="BK336" i="1"/>
  <c r="AL336" i="1"/>
  <c r="BH335" i="1"/>
  <c r="CD334" i="1"/>
  <c r="BF334" i="1"/>
  <c r="BG334" i="1"/>
  <c r="BP334" i="1" s="1" a="1"/>
  <c r="BP334" i="1" s="1"/>
  <c r="BU334" i="1"/>
  <c r="Q333" i="1"/>
  <c r="Q331" i="1"/>
  <c r="K330" i="5"/>
  <c r="AB330" i="1"/>
  <c r="AA330" i="1"/>
  <c r="BS324" i="1"/>
  <c r="BU318" i="1"/>
  <c r="CD318" i="1"/>
  <c r="BG318" i="1"/>
  <c r="BP318" i="1" s="1" a="1"/>
  <c r="BP318" i="1" s="1"/>
  <c r="AB317" i="5"/>
  <c r="BD317" i="1"/>
  <c r="BE317" i="1"/>
  <c r="J317" i="1"/>
  <c r="AI317" i="1"/>
  <c r="BH317" i="1"/>
  <c r="BS317" i="1"/>
  <c r="K317" i="1"/>
  <c r="AN317" i="1"/>
  <c r="AP317" i="1"/>
  <c r="AD317" i="1"/>
  <c r="BK304" i="1"/>
  <c r="AN304" i="1"/>
  <c r="BP304" i="1" a="1"/>
  <c r="BP304" i="1" s="1"/>
  <c r="G330" i="5"/>
  <c r="T330" i="1"/>
  <c r="V330" i="1"/>
  <c r="W330" i="1"/>
  <c r="U330" i="1"/>
  <c r="AB328" i="5"/>
  <c r="X328" i="1"/>
  <c r="BH328" i="1"/>
  <c r="BS328" i="1"/>
  <c r="AP328" i="1"/>
  <c r="Q328" i="1"/>
  <c r="J328" i="1"/>
  <c r="BZ313" i="1"/>
  <c r="K312" i="5"/>
  <c r="AB312" i="1"/>
  <c r="AA312" i="1"/>
  <c r="Y312" i="1"/>
  <c r="Z312" i="1"/>
  <c r="G311" i="5"/>
  <c r="U311" i="1"/>
  <c r="V311" i="1"/>
  <c r="W311" i="1"/>
  <c r="T311" i="1"/>
  <c r="BK309" i="1"/>
  <c r="BZ309" i="1"/>
  <c r="AN309" i="1"/>
  <c r="AK336" i="1"/>
  <c r="G336" i="5"/>
  <c r="T336" i="1"/>
  <c r="U336" i="1"/>
  <c r="V336" i="1"/>
  <c r="K335" i="5"/>
  <c r="Z335" i="1"/>
  <c r="Y335" i="1"/>
  <c r="BN332" i="1"/>
  <c r="S345" i="1"/>
  <c r="AD344" i="1"/>
  <c r="AN343" i="1"/>
  <c r="T342" i="5"/>
  <c r="U342" i="5"/>
  <c r="V342" i="5"/>
  <c r="AB341" i="5"/>
  <c r="AP341" i="1"/>
  <c r="S341" i="1"/>
  <c r="BD341" i="1"/>
  <c r="BP340" i="1" a="1"/>
  <c r="BP340" i="1" s="1"/>
  <c r="AF339" i="1"/>
  <c r="BD338" i="1"/>
  <c r="AQ338" i="1"/>
  <c r="AJ336" i="1"/>
  <c r="BL331" i="1"/>
  <c r="AQ329" i="1"/>
  <c r="AB327" i="5"/>
  <c r="J327" i="1"/>
  <c r="BH327" i="1"/>
  <c r="S327" i="1"/>
  <c r="X327" i="1"/>
  <c r="Q327" i="1"/>
  <c r="S325" i="5"/>
  <c r="AJ325" i="1"/>
  <c r="AL325" i="1"/>
  <c r="O320" i="5"/>
  <c r="AF320" i="1"/>
  <c r="AG320" i="1"/>
  <c r="BL313" i="1"/>
  <c r="BZ304" i="1"/>
  <c r="BN325" i="1"/>
  <c r="BU323" i="1"/>
  <c r="BF323" i="1"/>
  <c r="CD323" i="1"/>
  <c r="S322" i="5"/>
  <c r="AJ322" i="1"/>
  <c r="AM322" i="1"/>
  <c r="AK322" i="1"/>
  <c r="K317" i="5"/>
  <c r="Z317" i="1"/>
  <c r="AA317" i="1"/>
  <c r="Y317" i="1"/>
  <c r="AB317" i="1"/>
  <c r="G314" i="5"/>
  <c r="T314" i="1"/>
  <c r="W314" i="1"/>
  <c r="U314" i="1"/>
  <c r="BN312" i="1"/>
  <c r="BQ312" i="1"/>
  <c r="BU305" i="1"/>
  <c r="CD305" i="1"/>
  <c r="BG305" i="1"/>
  <c r="BP305" i="1" s="1" a="1"/>
  <c r="BP305" i="1" s="1"/>
  <c r="BF305" i="1"/>
  <c r="AB326" i="5"/>
  <c r="BD326" i="1"/>
  <c r="Q326" i="1"/>
  <c r="AD326" i="1"/>
  <c r="K326" i="1"/>
  <c r="AP326" i="1"/>
  <c r="BH326" i="1"/>
  <c r="J326" i="1"/>
  <c r="R314" i="1"/>
  <c r="BL301" i="1"/>
  <c r="R334" i="1"/>
  <c r="BE333" i="1"/>
  <c r="BU333" i="1" s="1"/>
  <c r="G329" i="5"/>
  <c r="V329" i="1"/>
  <c r="W329" i="1"/>
  <c r="U329" i="1"/>
  <c r="BE326" i="1"/>
  <c r="BL324" i="1"/>
  <c r="G324" i="5"/>
  <c r="T324" i="1"/>
  <c r="V324" i="1"/>
  <c r="W324" i="1"/>
  <c r="BN297" i="1"/>
  <c r="BQ297" i="1"/>
  <c r="BG322" i="1"/>
  <c r="CD322" i="1"/>
  <c r="BF322" i="1"/>
  <c r="BG310" i="1"/>
  <c r="CD310" i="1"/>
  <c r="AZ310" i="1"/>
  <c r="BU310" i="1"/>
  <c r="K303" i="5"/>
  <c r="AA303" i="1"/>
  <c r="AB303" i="1"/>
  <c r="Y303" i="1"/>
  <c r="Z303" i="1"/>
  <c r="K340" i="5"/>
  <c r="Y340" i="1"/>
  <c r="AB340" i="1"/>
  <c r="T336" i="5"/>
  <c r="U336" i="5"/>
  <c r="V336" i="5"/>
  <c r="AB335" i="5"/>
  <c r="AP335" i="1"/>
  <c r="BD335" i="1"/>
  <c r="BE335" i="1"/>
  <c r="Q335" i="1"/>
  <c r="AD335" i="1"/>
  <c r="BN330" i="1"/>
  <c r="R325" i="1"/>
  <c r="S323" i="5"/>
  <c r="AL323" i="1"/>
  <c r="AJ323" i="1"/>
  <c r="AK323" i="1"/>
  <c r="Q345" i="1"/>
  <c r="O342" i="5"/>
  <c r="AF342" i="1"/>
  <c r="AH342" i="1"/>
  <c r="AG342" i="1"/>
  <c r="P339" i="5"/>
  <c r="Q339" i="5"/>
  <c r="R339" i="5"/>
  <c r="BU338" i="1"/>
  <c r="AZ341" i="1"/>
  <c r="M339" i="1"/>
  <c r="G334" i="5"/>
  <c r="T334" i="1"/>
  <c r="V334" i="1"/>
  <c r="W334" i="1"/>
  <c r="U334" i="1"/>
  <c r="BQ344" i="1"/>
  <c r="AB342" i="1"/>
  <c r="BE345" i="1"/>
  <c r="AB344" i="5"/>
  <c r="BE344" i="1"/>
  <c r="BH344" i="1"/>
  <c r="BS344" i="1"/>
  <c r="Q343" i="1"/>
  <c r="AA342" i="1"/>
  <c r="S341" i="5"/>
  <c r="AM341" i="1"/>
  <c r="K339" i="5"/>
  <c r="Z339" i="1"/>
  <c r="AA339" i="1"/>
  <c r="AB339" i="1"/>
  <c r="BE337" i="1"/>
  <c r="AD337" i="1"/>
  <c r="Q337" i="1"/>
  <c r="AI335" i="1"/>
  <c r="S326" i="5"/>
  <c r="AM326" i="1"/>
  <c r="AK326" i="1"/>
  <c r="AJ326" i="1"/>
  <c r="BD345" i="1"/>
  <c r="AQ345" i="1"/>
  <c r="M345" i="1"/>
  <c r="Z342" i="1"/>
  <c r="BK341" i="1"/>
  <c r="BZ341" i="1"/>
  <c r="BP341" i="1" a="1"/>
  <c r="BP341" i="1" s="1"/>
  <c r="H340" i="5"/>
  <c r="I340" i="5"/>
  <c r="BD337" i="1"/>
  <c r="AA336" i="1"/>
  <c r="BN335" i="1"/>
  <c r="BN334" i="1"/>
  <c r="BP333" i="1" a="1"/>
  <c r="BP333" i="1" s="1"/>
  <c r="AQ332" i="1"/>
  <c r="BS332" i="1" s="1"/>
  <c r="O330" i="5"/>
  <c r="AE330" i="1"/>
  <c r="AH330" i="1"/>
  <c r="L330" i="1"/>
  <c r="AQ328" i="1"/>
  <c r="BK317" i="1"/>
  <c r="AB338" i="5"/>
  <c r="BE338" i="1"/>
  <c r="BH338" i="1"/>
  <c r="BS338" i="1"/>
  <c r="G328" i="5"/>
  <c r="T328" i="1"/>
  <c r="V328" i="1"/>
  <c r="W328" i="1"/>
  <c r="BH345" i="1"/>
  <c r="K341" i="5"/>
  <c r="AA341" i="1"/>
  <c r="O336" i="5"/>
  <c r="AF336" i="1"/>
  <c r="AG336" i="1"/>
  <c r="AH336" i="1"/>
  <c r="AB331" i="5"/>
  <c r="AP331" i="1"/>
  <c r="BS331" i="1"/>
  <c r="J331" i="1"/>
  <c r="BH331" i="1"/>
  <c r="BE331" i="1"/>
  <c r="BN341" i="1"/>
  <c r="S340" i="5"/>
  <c r="AK340" i="1"/>
  <c r="AQ335" i="1"/>
  <c r="BS335" i="1" s="1"/>
  <c r="BS345" i="1"/>
  <c r="AD345" i="1"/>
  <c r="J344" i="1"/>
  <c r="BG339" i="1"/>
  <c r="CD339" i="1"/>
  <c r="BU339" i="1"/>
  <c r="S338" i="5"/>
  <c r="AJ338" i="1"/>
  <c r="AL338" i="1"/>
  <c r="AK338" i="1"/>
  <c r="AN342" i="1"/>
  <c r="Y342" i="1"/>
  <c r="AB339" i="5"/>
  <c r="K339" i="1"/>
  <c r="AI339" i="1"/>
  <c r="BK339" i="1"/>
  <c r="AN339" i="1"/>
  <c r="G338" i="5"/>
  <c r="U338" i="1"/>
  <c r="AB333" i="5"/>
  <c r="BH333" i="1"/>
  <c r="K333" i="1"/>
  <c r="BS333" i="1"/>
  <c r="AI333" i="1"/>
  <c r="BK328" i="1"/>
  <c r="BZ328" i="1"/>
  <c r="BK327" i="1"/>
  <c r="BZ327" i="1"/>
  <c r="AN327" i="1"/>
  <c r="O327" i="5"/>
  <c r="AH327" i="1"/>
  <c r="AF327" i="1"/>
  <c r="AB324" i="5"/>
  <c r="AP324" i="1"/>
  <c r="Q324" i="1"/>
  <c r="AD324" i="1"/>
  <c r="J324" i="1"/>
  <c r="AI324" i="1"/>
  <c r="BH324" i="1"/>
  <c r="BE324" i="1"/>
  <c r="K324" i="1"/>
  <c r="BK310" i="1"/>
  <c r="BZ310" i="1"/>
  <c r="AN310" i="1"/>
  <c r="BP310" i="1" a="1"/>
  <c r="BP310" i="1" s="1"/>
  <c r="BZ308" i="1"/>
  <c r="BK308" i="1"/>
  <c r="AN308" i="1"/>
  <c r="G303" i="5"/>
  <c r="V303" i="1"/>
  <c r="U303" i="1"/>
  <c r="W303" i="1"/>
  <c r="BP302" i="1" a="1"/>
  <c r="BP302" i="1" s="1"/>
  <c r="BZ302" i="1"/>
  <c r="AN302" i="1"/>
  <c r="BK302" i="1"/>
  <c r="L344" i="1"/>
  <c r="M344" i="1"/>
  <c r="AB343" i="5"/>
  <c r="AQ343" i="1"/>
  <c r="J343" i="1"/>
  <c r="K343" i="1"/>
  <c r="AI343" i="1"/>
  <c r="BS343" i="1"/>
  <c r="BH343" i="1"/>
  <c r="AB345" i="5"/>
  <c r="K345" i="1"/>
  <c r="X345" i="1"/>
  <c r="BG345" i="1"/>
  <c r="BP345" i="1" s="1" a="1"/>
  <c r="BP345" i="1" s="1"/>
  <c r="CD345" i="1"/>
  <c r="BU345" i="1"/>
  <c r="BW345" i="1"/>
  <c r="S344" i="5"/>
  <c r="AJ344" i="1"/>
  <c r="AL344" i="1"/>
  <c r="AK344" i="1"/>
  <c r="BE343" i="1"/>
  <c r="M342" i="5"/>
  <c r="L342" i="5"/>
  <c r="BP339" i="1" a="1"/>
  <c r="BP339" i="1" s="1"/>
  <c r="L338" i="1"/>
  <c r="M338" i="1"/>
  <c r="AB337" i="5"/>
  <c r="AQ337" i="1"/>
  <c r="J337" i="1"/>
  <c r="K337" i="1"/>
  <c r="BH337" i="1"/>
  <c r="BS337" i="1"/>
  <c r="BK335" i="1"/>
  <c r="BP335" i="1" a="1"/>
  <c r="BP335" i="1" s="1"/>
  <c r="CA335" i="1"/>
  <c r="L335" i="1"/>
  <c r="O334" i="5"/>
  <c r="AF334" i="1"/>
  <c r="AH334" i="1"/>
  <c r="AG334" i="1"/>
  <c r="L329" i="1"/>
  <c r="BL328" i="1"/>
  <c r="L325" i="5"/>
  <c r="M325" i="5"/>
  <c r="N325" i="5"/>
  <c r="L314" i="1"/>
  <c r="M314" i="1"/>
  <c r="T344" i="1"/>
  <c r="BD343" i="1"/>
  <c r="M343" i="1"/>
  <c r="BZ342" i="1"/>
  <c r="W342" i="1"/>
  <c r="BU341" i="1"/>
  <c r="G339" i="5"/>
  <c r="W339" i="1"/>
  <c r="BW338" i="1"/>
  <c r="AD338" i="1"/>
  <c r="Q338" i="1"/>
  <c r="AN337" i="1"/>
  <c r="M337" i="1"/>
  <c r="BZ336" i="1"/>
  <c r="AM336" i="1"/>
  <c r="L336" i="5"/>
  <c r="M336" i="5"/>
  <c r="N336" i="5"/>
  <c r="AB335" i="1"/>
  <c r="K335" i="1"/>
  <c r="CA334" i="1"/>
  <c r="K332" i="5"/>
  <c r="AB332" i="1"/>
  <c r="G331" i="5"/>
  <c r="V331" i="1"/>
  <c r="W331" i="1"/>
  <c r="T331" i="1"/>
  <c r="U331" i="1"/>
  <c r="BQ330" i="1"/>
  <c r="Y330" i="1"/>
  <c r="O329" i="5"/>
  <c r="AG329" i="1"/>
  <c r="M329" i="1"/>
  <c r="AN325" i="1"/>
  <c r="V321" i="5"/>
  <c r="T321" i="5"/>
  <c r="U321" i="5"/>
  <c r="R320" i="1"/>
  <c r="BK319" i="1"/>
  <c r="AN319" i="1"/>
  <c r="BZ319" i="1"/>
  <c r="AQ317" i="1"/>
  <c r="BN313" i="1"/>
  <c r="BQ313" i="1"/>
  <c r="O309" i="5"/>
  <c r="AH309" i="1"/>
  <c r="AG309" i="1"/>
  <c r="AE309" i="1"/>
  <c r="AF309" i="1"/>
  <c r="BZ292" i="1"/>
  <c r="BK292" i="1"/>
  <c r="BP292" i="1" a="1"/>
  <c r="BP292" i="1" s="1"/>
  <c r="BN331" i="1"/>
  <c r="BL326" i="1"/>
  <c r="AB319" i="5"/>
  <c r="AP319" i="1"/>
  <c r="Q319" i="1"/>
  <c r="BD319" i="1"/>
  <c r="BE319" i="1"/>
  <c r="BS319" i="1"/>
  <c r="J319" i="1"/>
  <c r="AI319" i="1"/>
  <c r="BH319" i="1"/>
  <c r="K319" i="5"/>
  <c r="Z319" i="1"/>
  <c r="AB319" i="1"/>
  <c r="L343" i="5"/>
  <c r="M343" i="5"/>
  <c r="N343" i="5"/>
  <c r="L337" i="5"/>
  <c r="M337" i="5"/>
  <c r="N337" i="5"/>
  <c r="K300" i="5"/>
  <c r="Y300" i="1"/>
  <c r="AA300" i="1"/>
  <c r="AM345" i="1"/>
  <c r="AB340" i="5"/>
  <c r="Q340" i="1"/>
  <c r="T337" i="5"/>
  <c r="U337" i="5"/>
  <c r="V337" i="5"/>
  <c r="T332" i="5"/>
  <c r="U332" i="5"/>
  <c r="V332" i="5"/>
  <c r="T330" i="5"/>
  <c r="U330" i="5"/>
  <c r="V330" i="5"/>
  <c r="K329" i="5"/>
  <c r="Z329" i="1"/>
  <c r="L325" i="1"/>
  <c r="AB315" i="5"/>
  <c r="J315" i="1"/>
  <c r="BD315" i="1"/>
  <c r="BE315" i="1"/>
  <c r="BS315" i="1"/>
  <c r="K315" i="1"/>
  <c r="AP315" i="1"/>
  <c r="G307" i="5"/>
  <c r="W307" i="1"/>
  <c r="T307" i="1"/>
  <c r="U307" i="1"/>
  <c r="V307" i="1"/>
  <c r="G300" i="5"/>
  <c r="U300" i="1"/>
  <c r="V300" i="1"/>
  <c r="T300" i="1"/>
  <c r="W300" i="1"/>
  <c r="BN299" i="1"/>
  <c r="BQ299" i="1"/>
  <c r="BF292" i="1"/>
  <c r="BG292" i="1"/>
  <c r="BU292" i="1"/>
  <c r="AZ292" i="1"/>
  <c r="J335" i="5"/>
  <c r="I335" i="5"/>
  <c r="H335" i="5"/>
  <c r="BZ334" i="1"/>
  <c r="S334" i="5"/>
  <c r="AJ334" i="1"/>
  <c r="AB329" i="5"/>
  <c r="J329" i="1"/>
  <c r="BH329" i="1"/>
  <c r="BS329" i="1"/>
  <c r="K329" i="1"/>
  <c r="L324" i="1"/>
  <c r="AQ324" i="1"/>
  <c r="BS314" i="1"/>
  <c r="P340" i="5"/>
  <c r="R340" i="5"/>
  <c r="Q340" i="5"/>
  <c r="BP332" i="1" a="1"/>
  <c r="BP332" i="1" s="1"/>
  <c r="BZ332" i="1"/>
  <c r="L331" i="5"/>
  <c r="M331" i="5"/>
  <c r="N331" i="5"/>
  <c r="AN330" i="1"/>
  <c r="BZ330" i="1"/>
  <c r="AN329" i="1"/>
  <c r="R321" i="1"/>
  <c r="BN320" i="1"/>
  <c r="BF320" i="1"/>
  <c r="BS318" i="1"/>
  <c r="BK316" i="1"/>
  <c r="AN316" i="1"/>
  <c r="L313" i="1"/>
  <c r="BN311" i="1"/>
  <c r="BQ311" i="1"/>
  <c r="O311" i="5"/>
  <c r="AE311" i="1"/>
  <c r="AG311" i="1"/>
  <c r="K307" i="5"/>
  <c r="Y307" i="1"/>
  <c r="Z307" i="1"/>
  <c r="AQ305" i="1"/>
  <c r="BS305" i="1" s="1"/>
  <c r="BZ305" i="1"/>
  <c r="O299" i="5"/>
  <c r="AE299" i="1"/>
  <c r="AF299" i="1"/>
  <c r="AG299" i="1"/>
  <c r="W343" i="1"/>
  <c r="AL345" i="1"/>
  <c r="L344" i="5"/>
  <c r="M344" i="5"/>
  <c r="N344" i="5"/>
  <c r="V343" i="1"/>
  <c r="P341" i="5"/>
  <c r="Q341" i="5"/>
  <c r="R341" i="5"/>
  <c r="M338" i="5"/>
  <c r="N338" i="5"/>
  <c r="L338" i="5"/>
  <c r="V337" i="1"/>
  <c r="G333" i="5"/>
  <c r="V333" i="1"/>
  <c r="W333" i="1"/>
  <c r="G332" i="5"/>
  <c r="T332" i="1"/>
  <c r="BU330" i="1"/>
  <c r="L328" i="1"/>
  <c r="S328" i="5"/>
  <c r="AJ328" i="1"/>
  <c r="AB325" i="5"/>
  <c r="AD325" i="1"/>
  <c r="AP325" i="1"/>
  <c r="BE325" i="1"/>
  <c r="J325" i="1"/>
  <c r="K325" i="1"/>
  <c r="AQ325" i="1"/>
  <c r="BS325" i="1" s="1"/>
  <c r="BZ324" i="1"/>
  <c r="BK324" i="1"/>
  <c r="AB322" i="5"/>
  <c r="BH322" i="1"/>
  <c r="BS322" i="1"/>
  <c r="AD322" i="1"/>
  <c r="BP322" i="1" a="1"/>
  <c r="BP322" i="1" s="1"/>
  <c r="BD322" i="1"/>
  <c r="K322" i="1"/>
  <c r="BL320" i="1"/>
  <c r="S318" i="5"/>
  <c r="AJ318" i="1"/>
  <c r="AK318" i="1"/>
  <c r="AL318" i="1"/>
  <c r="BZ316" i="1"/>
  <c r="AM315" i="1"/>
  <c r="S314" i="5"/>
  <c r="AJ314" i="1"/>
  <c r="AK314" i="1"/>
  <c r="AL314" i="1"/>
  <c r="G313" i="5"/>
  <c r="T313" i="1"/>
  <c r="U313" i="1"/>
  <c r="K311" i="5"/>
  <c r="Z311" i="1"/>
  <c r="Y311" i="1"/>
  <c r="AA311" i="1"/>
  <c r="AB311" i="1"/>
  <c r="BS306" i="1"/>
  <c r="BN303" i="1"/>
  <c r="BN317" i="1"/>
  <c r="R315" i="1"/>
  <c r="M305" i="1"/>
  <c r="L305" i="1"/>
  <c r="BH305" i="1"/>
  <c r="X305" i="1"/>
  <c r="BG293" i="1"/>
  <c r="CD293" i="1"/>
  <c r="BF293" i="1"/>
  <c r="BU293" i="1"/>
  <c r="O312" i="5"/>
  <c r="AE312" i="1"/>
  <c r="AF312" i="1"/>
  <c r="AG312" i="1"/>
  <c r="O308" i="5"/>
  <c r="AF308" i="1"/>
  <c r="AE308" i="1"/>
  <c r="AG308" i="1"/>
  <c r="S300" i="5"/>
  <c r="AK300" i="1"/>
  <c r="AJ300" i="1"/>
  <c r="AL300" i="1"/>
  <c r="AM300" i="1"/>
  <c r="AQ299" i="1"/>
  <c r="BS299" i="1" s="1"/>
  <c r="BZ299" i="1"/>
  <c r="AN292" i="1"/>
  <c r="S315" i="5"/>
  <c r="AJ315" i="1"/>
  <c r="AK315" i="1"/>
  <c r="O314" i="5"/>
  <c r="AF314" i="1"/>
  <c r="AE314" i="1"/>
  <c r="AH314" i="1"/>
  <c r="T345" i="5"/>
  <c r="U345" i="5"/>
  <c r="V345" i="5"/>
  <c r="J343" i="5"/>
  <c r="I343" i="5"/>
  <c r="H343" i="5"/>
  <c r="AB342" i="5"/>
  <c r="Q342" i="1"/>
  <c r="H337" i="5"/>
  <c r="I337" i="5"/>
  <c r="J337" i="5"/>
  <c r="AB336" i="5"/>
  <c r="Q336" i="1"/>
  <c r="O333" i="5"/>
  <c r="AH333" i="1"/>
  <c r="O332" i="5"/>
  <c r="AF332" i="1"/>
  <c r="G326" i="5"/>
  <c r="T326" i="1"/>
  <c r="Q322" i="1"/>
  <c r="S320" i="5"/>
  <c r="AK320" i="1"/>
  <c r="AL320" i="1"/>
  <c r="AM320" i="1"/>
  <c r="BN318" i="1"/>
  <c r="O318" i="5"/>
  <c r="AF318" i="1"/>
  <c r="AH318" i="1"/>
  <c r="AB316" i="5"/>
  <c r="BH316" i="1"/>
  <c r="BS316" i="1"/>
  <c r="Q316" i="1"/>
  <c r="AP316" i="1"/>
  <c r="AD316" i="1"/>
  <c r="J316" i="1"/>
  <c r="AI316" i="1"/>
  <c r="O315" i="5"/>
  <c r="AH315" i="1"/>
  <c r="AE315" i="1"/>
  <c r="AF315" i="1"/>
  <c r="AG315" i="1"/>
  <c r="AQ306" i="1"/>
  <c r="BD305" i="1"/>
  <c r="BU301" i="1"/>
  <c r="CD301" i="1"/>
  <c r="BF301" i="1"/>
  <c r="S296" i="5"/>
  <c r="AK296" i="1"/>
  <c r="AL296" i="1"/>
  <c r="AJ296" i="1"/>
  <c r="BN321" i="1"/>
  <c r="BU320" i="1"/>
  <c r="G316" i="5"/>
  <c r="U316" i="1"/>
  <c r="W316" i="1"/>
  <c r="S313" i="5"/>
  <c r="AK313" i="1"/>
  <c r="AM313" i="1"/>
  <c r="BN306" i="1"/>
  <c r="K306" i="5"/>
  <c r="AB306" i="1"/>
  <c r="AA306" i="1"/>
  <c r="Z306" i="1"/>
  <c r="AB305" i="5"/>
  <c r="S305" i="1"/>
  <c r="Q305" i="1"/>
  <c r="BE305" i="1"/>
  <c r="O304" i="5"/>
  <c r="AE304" i="1"/>
  <c r="AF304" i="1"/>
  <c r="AG304" i="1"/>
  <c r="O296" i="5"/>
  <c r="AG296" i="1"/>
  <c r="AH296" i="1"/>
  <c r="AF296" i="1"/>
  <c r="AE296" i="1"/>
  <c r="L299" i="1"/>
  <c r="K293" i="5"/>
  <c r="AA293" i="1"/>
  <c r="Z293" i="1"/>
  <c r="Y293" i="1"/>
  <c r="AB293" i="1"/>
  <c r="AQ290" i="1"/>
  <c r="BS290" i="1" s="1"/>
  <c r="BZ290" i="1"/>
  <c r="O291" i="5"/>
  <c r="AE291" i="1"/>
  <c r="AG291" i="1"/>
  <c r="AF291" i="1"/>
  <c r="AH291" i="1"/>
  <c r="S283" i="5"/>
  <c r="AK283" i="1"/>
  <c r="AJ283" i="1"/>
  <c r="AL283" i="1"/>
  <c r="AM283" i="1"/>
  <c r="AA307" i="1"/>
  <c r="AB306" i="5"/>
  <c r="BE306" i="1"/>
  <c r="Q306" i="1"/>
  <c r="BH306" i="1"/>
  <c r="J306" i="1"/>
  <c r="AD306" i="1"/>
  <c r="Z300" i="1"/>
  <c r="AH299" i="1"/>
  <c r="R299" i="1"/>
  <c r="AN298" i="1"/>
  <c r="BZ298" i="1"/>
  <c r="BK298" i="1"/>
  <c r="CA298" i="1"/>
  <c r="BP298" i="1" a="1"/>
  <c r="BP298" i="1" s="1"/>
  <c r="CD292" i="1"/>
  <c r="L326" i="5"/>
  <c r="M326" i="5"/>
  <c r="N326" i="5"/>
  <c r="AD323" i="1"/>
  <c r="AQ321" i="1"/>
  <c r="AD321" i="1"/>
  <c r="BH320" i="1"/>
  <c r="BN319" i="1"/>
  <c r="U318" i="1"/>
  <c r="BQ315" i="1"/>
  <c r="BN315" i="1" s="1"/>
  <c r="Z313" i="1"/>
  <c r="BS311" i="1"/>
  <c r="BH311" i="1"/>
  <c r="AF310" i="1"/>
  <c r="G310" i="5"/>
  <c r="W310" i="1"/>
  <c r="V309" i="5"/>
  <c r="T309" i="5"/>
  <c r="U309" i="5"/>
  <c r="G309" i="5"/>
  <c r="V309" i="1"/>
  <c r="U309" i="1"/>
  <c r="O305" i="5"/>
  <c r="AE305" i="1"/>
  <c r="AB303" i="5"/>
  <c r="J303" i="1"/>
  <c r="BE303" i="1"/>
  <c r="K303" i="1"/>
  <c r="O293" i="5"/>
  <c r="AE293" i="1"/>
  <c r="AF293" i="1"/>
  <c r="AG293" i="1"/>
  <c r="AH293" i="1"/>
  <c r="BU290" i="1"/>
  <c r="O287" i="5"/>
  <c r="AG287" i="1"/>
  <c r="AE287" i="1"/>
  <c r="AH287" i="1"/>
  <c r="AB323" i="5"/>
  <c r="V322" i="1"/>
  <c r="AB321" i="5"/>
  <c r="J321" i="1"/>
  <c r="G320" i="5"/>
  <c r="T320" i="1"/>
  <c r="H318" i="5"/>
  <c r="I318" i="5"/>
  <c r="J318" i="5"/>
  <c r="BL317" i="1"/>
  <c r="AA315" i="1"/>
  <c r="M313" i="5"/>
  <c r="N313" i="5"/>
  <c r="L313" i="5"/>
  <c r="AB312" i="5"/>
  <c r="P310" i="5"/>
  <c r="Q310" i="5"/>
  <c r="R310" i="5"/>
  <c r="BG304" i="1"/>
  <c r="CD304" i="1"/>
  <c r="S302" i="5"/>
  <c r="AK302" i="1"/>
  <c r="G302" i="5"/>
  <c r="U302" i="1"/>
  <c r="O297" i="5"/>
  <c r="AE297" i="1"/>
  <c r="AH297" i="1"/>
  <c r="CA296" i="1"/>
  <c r="AQ296" i="1"/>
  <c r="BS296" i="1" s="1"/>
  <c r="O286" i="5"/>
  <c r="AE286" i="1"/>
  <c r="AF286" i="1"/>
  <c r="AH286" i="1"/>
  <c r="AG286" i="1"/>
  <c r="G282" i="5"/>
  <c r="U282" i="1"/>
  <c r="V282" i="1"/>
  <c r="T282" i="1"/>
  <c r="W282" i="1"/>
  <c r="S279" i="5"/>
  <c r="AM279" i="1"/>
  <c r="AJ279" i="1"/>
  <c r="AK279" i="1"/>
  <c r="AL279" i="1"/>
  <c r="M267" i="1"/>
  <c r="L267" i="1"/>
  <c r="BW290" i="1"/>
  <c r="S289" i="5"/>
  <c r="AK289" i="1"/>
  <c r="AJ289" i="1"/>
  <c r="AL289" i="1"/>
  <c r="AM289" i="1"/>
  <c r="K323" i="5"/>
  <c r="Z323" i="1"/>
  <c r="J322" i="5"/>
  <c r="I322" i="5"/>
  <c r="H322" i="5"/>
  <c r="AL321" i="1"/>
  <c r="M315" i="5"/>
  <c r="L315" i="5"/>
  <c r="N315" i="5"/>
  <c r="AB314" i="5"/>
  <c r="BD314" i="1"/>
  <c r="BG313" i="1"/>
  <c r="AN312" i="1"/>
  <c r="BK312" i="1"/>
  <c r="V312" i="1"/>
  <c r="J312" i="1"/>
  <c r="AB310" i="5"/>
  <c r="BH310" i="1"/>
  <c r="BS310" i="1"/>
  <c r="K310" i="1"/>
  <c r="AI310" i="1"/>
  <c r="AB308" i="5"/>
  <c r="BD308" i="1"/>
  <c r="K308" i="1"/>
  <c r="BN307" i="1"/>
  <c r="S303" i="5"/>
  <c r="AM303" i="1"/>
  <c r="AB301" i="5"/>
  <c r="Q301" i="1"/>
  <c r="AD301" i="1"/>
  <c r="BD301" i="1"/>
  <c r="BP301" i="1" a="1"/>
  <c r="BP301" i="1" s="1"/>
  <c r="K301" i="1"/>
  <c r="AB299" i="5"/>
  <c r="BK299" i="1"/>
  <c r="BD299" i="1"/>
  <c r="K299" i="1"/>
  <c r="J299" i="1"/>
  <c r="BH299" i="1"/>
  <c r="M299" i="1"/>
  <c r="W298" i="1"/>
  <c r="G294" i="5"/>
  <c r="U294" i="1"/>
  <c r="V294" i="1"/>
  <c r="BN293" i="1"/>
  <c r="BQ293" i="1"/>
  <c r="S292" i="5"/>
  <c r="AK292" i="1"/>
  <c r="AM292" i="1"/>
  <c r="AL292" i="1"/>
  <c r="K323" i="1"/>
  <c r="AK321" i="1"/>
  <c r="X321" i="1"/>
  <c r="K321" i="1"/>
  <c r="AB320" i="5"/>
  <c r="BD320" i="1"/>
  <c r="AB318" i="5"/>
  <c r="CD313" i="1"/>
  <c r="AI312" i="1"/>
  <c r="U312" i="1"/>
  <c r="AB311" i="5"/>
  <c r="L311" i="1"/>
  <c r="BQ309" i="1"/>
  <c r="BN309" i="1" s="1"/>
  <c r="AB309" i="5"/>
  <c r="J309" i="1"/>
  <c r="BE309" i="1"/>
  <c r="AQ308" i="1"/>
  <c r="BS308" i="1" s="1"/>
  <c r="K308" i="5"/>
  <c r="Y308" i="1"/>
  <c r="J308" i="1"/>
  <c r="BG307" i="1"/>
  <c r="BP307" i="1" s="1" a="1"/>
  <c r="BP307" i="1" s="1"/>
  <c r="CD307" i="1"/>
  <c r="L304" i="1"/>
  <c r="Q303" i="1"/>
  <c r="BG302" i="1"/>
  <c r="AQ301" i="1"/>
  <c r="BS301" i="1" s="1"/>
  <c r="AN299" i="1"/>
  <c r="K299" i="5"/>
  <c r="AA299" i="1"/>
  <c r="S298" i="5"/>
  <c r="AK298" i="1"/>
  <c r="AM298" i="1"/>
  <c r="O285" i="5"/>
  <c r="AF285" i="1"/>
  <c r="AG285" i="1"/>
  <c r="AH285" i="1"/>
  <c r="AZ283" i="1"/>
  <c r="BF283" i="1"/>
  <c r="BU283" i="1"/>
  <c r="BG283" i="1"/>
  <c r="BP283" i="1" s="1" a="1"/>
  <c r="BP283" i="1" s="1"/>
  <c r="M320" i="1"/>
  <c r="M318" i="1"/>
  <c r="J312" i="5"/>
  <c r="I312" i="5"/>
  <c r="H312" i="5"/>
  <c r="BU311" i="1"/>
  <c r="AN306" i="1"/>
  <c r="BK306" i="1"/>
  <c r="S306" i="5"/>
  <c r="AM306" i="1"/>
  <c r="G306" i="5"/>
  <c r="U306" i="1"/>
  <c r="S305" i="5"/>
  <c r="AL305" i="1"/>
  <c r="AK305" i="1"/>
  <c r="G304" i="5"/>
  <c r="W304" i="1"/>
  <c r="O303" i="5"/>
  <c r="AH303" i="1"/>
  <c r="AG303" i="1"/>
  <c r="G298" i="5"/>
  <c r="U298" i="1"/>
  <c r="O295" i="5"/>
  <c r="AE295" i="1"/>
  <c r="AF295" i="1"/>
  <c r="AG295" i="1"/>
  <c r="AH295" i="1"/>
  <c r="K278" i="5"/>
  <c r="Y278" i="1"/>
  <c r="Z278" i="1"/>
  <c r="AA278" i="1"/>
  <c r="AB278" i="1"/>
  <c r="AP334" i="1"/>
  <c r="L333" i="5"/>
  <c r="M333" i="5"/>
  <c r="N333" i="5"/>
  <c r="V331" i="5"/>
  <c r="U331" i="5"/>
  <c r="T331" i="5"/>
  <c r="P328" i="5"/>
  <c r="Q328" i="5"/>
  <c r="R328" i="5"/>
  <c r="AJ327" i="1"/>
  <c r="AN326" i="1"/>
  <c r="AA326" i="1"/>
  <c r="T325" i="1"/>
  <c r="BS321" i="1"/>
  <c r="Y320" i="1"/>
  <c r="H319" i="5"/>
  <c r="I319" i="5"/>
  <c r="J319" i="5"/>
  <c r="AN318" i="1"/>
  <c r="K318" i="5"/>
  <c r="AB318" i="1"/>
  <c r="J317" i="5"/>
  <c r="H317" i="5"/>
  <c r="I317" i="5"/>
  <c r="L316" i="1"/>
  <c r="G315" i="5"/>
  <c r="V315" i="1"/>
  <c r="X314" i="1"/>
  <c r="K314" i="1"/>
  <c r="BP313" i="1" a="1"/>
  <c r="BP313" i="1" s="1"/>
  <c r="BS312" i="1"/>
  <c r="BK311" i="1"/>
  <c r="BL310" i="1"/>
  <c r="V310" i="1"/>
  <c r="AL309" i="1"/>
  <c r="M309" i="5"/>
  <c r="N309" i="5"/>
  <c r="L309" i="5"/>
  <c r="AH305" i="1"/>
  <c r="BU304" i="1"/>
  <c r="BF304" i="1"/>
  <c r="BD303" i="1"/>
  <c r="AB302" i="5"/>
  <c r="BD302" i="1"/>
  <c r="K302" i="1"/>
  <c r="Q302" i="1"/>
  <c r="AD302" i="1"/>
  <c r="AI301" i="1"/>
  <c r="G296" i="5"/>
  <c r="U296" i="1"/>
  <c r="W296" i="1"/>
  <c r="AN294" i="1"/>
  <c r="BZ294" i="1"/>
  <c r="AQ293" i="1"/>
  <c r="BZ293" i="1"/>
  <c r="L293" i="1"/>
  <c r="BN276" i="1"/>
  <c r="AB334" i="5"/>
  <c r="BH334" i="1"/>
  <c r="BS334" i="1"/>
  <c r="AB332" i="5"/>
  <c r="BD332" i="1"/>
  <c r="AB330" i="5"/>
  <c r="S329" i="5"/>
  <c r="AL329" i="1"/>
  <c r="T327" i="5"/>
  <c r="U327" i="5"/>
  <c r="V327" i="5"/>
  <c r="Z326" i="1"/>
  <c r="J325" i="5"/>
  <c r="H325" i="5"/>
  <c r="I325" i="5"/>
  <c r="AN324" i="1"/>
  <c r="K324" i="5"/>
  <c r="AB324" i="1"/>
  <c r="BE323" i="1"/>
  <c r="S323" i="1"/>
  <c r="L322" i="1"/>
  <c r="BE321" i="1"/>
  <c r="G321" i="5"/>
  <c r="V321" i="1"/>
  <c r="BP320" i="1" a="1"/>
  <c r="BP320" i="1" s="1"/>
  <c r="M320" i="5"/>
  <c r="L320" i="5"/>
  <c r="N320" i="5"/>
  <c r="K320" i="1"/>
  <c r="W318" i="1"/>
  <c r="K318" i="1"/>
  <c r="J314" i="1"/>
  <c r="AB313" i="5"/>
  <c r="AB313" i="1"/>
  <c r="BE312" i="1"/>
  <c r="Q312" i="1"/>
  <c r="AI311" i="1"/>
  <c r="L310" i="1"/>
  <c r="AH310" i="1"/>
  <c r="S308" i="5"/>
  <c r="AK308" i="1"/>
  <c r="R297" i="1"/>
  <c r="AB293" i="5"/>
  <c r="BK293" i="1"/>
  <c r="BD293" i="1"/>
  <c r="BP293" i="1" a="1"/>
  <c r="BP293" i="1" s="1"/>
  <c r="BE293" i="1"/>
  <c r="K293" i="1"/>
  <c r="AI293" i="1"/>
  <c r="Q293" i="1"/>
  <c r="BS293" i="1"/>
  <c r="BH293" i="1"/>
  <c r="BK291" i="1"/>
  <c r="AN291" i="1"/>
  <c r="BZ291" i="1"/>
  <c r="BP291" i="1" a="1"/>
  <c r="BP291" i="1" s="1"/>
  <c r="CD290" i="1"/>
  <c r="K289" i="5"/>
  <c r="Y289" i="1"/>
  <c r="AB289" i="1"/>
  <c r="Z289" i="1"/>
  <c r="S287" i="5"/>
  <c r="AK287" i="1"/>
  <c r="AJ287" i="1"/>
  <c r="AL287" i="1"/>
  <c r="AM287" i="1"/>
  <c r="O282" i="5"/>
  <c r="AG282" i="1"/>
  <c r="AE282" i="1"/>
  <c r="AF282" i="1"/>
  <c r="AH282" i="1"/>
  <c r="Q313" i="1"/>
  <c r="J308" i="5"/>
  <c r="I308" i="5"/>
  <c r="H308" i="5"/>
  <c r="AB307" i="5"/>
  <c r="Q307" i="1"/>
  <c r="V304" i="5"/>
  <c r="T304" i="5"/>
  <c r="U304" i="5"/>
  <c r="BZ301" i="1"/>
  <c r="K294" i="5"/>
  <c r="Y294" i="1"/>
  <c r="BL282" i="1"/>
  <c r="BG282" i="1"/>
  <c r="CD282" i="1"/>
  <c r="BU282" i="1"/>
  <c r="AZ282" i="1"/>
  <c r="BF282" i="1"/>
  <c r="BQ276" i="1"/>
  <c r="BF289" i="1"/>
  <c r="BG289" i="1"/>
  <c r="BP289" i="1" s="1" a="1"/>
  <c r="BP289" i="1" s="1"/>
  <c r="CD289" i="1"/>
  <c r="BU289" i="1"/>
  <c r="R282" i="1"/>
  <c r="G277" i="5"/>
  <c r="W277" i="1"/>
  <c r="V277" i="1"/>
  <c r="T277" i="1"/>
  <c r="R271" i="1"/>
  <c r="L272" i="1"/>
  <c r="M272" i="1"/>
  <c r="AQ270" i="1"/>
  <c r="L270" i="1"/>
  <c r="S294" i="5"/>
  <c r="AK294" i="1"/>
  <c r="BG291" i="1"/>
  <c r="CD291" i="1"/>
  <c r="AZ291" i="1"/>
  <c r="S290" i="5"/>
  <c r="AK290" i="1"/>
  <c r="AL290" i="1"/>
  <c r="AM290" i="1"/>
  <c r="AB288" i="5"/>
  <c r="K288" i="1"/>
  <c r="AP288" i="1"/>
  <c r="Q288" i="1"/>
  <c r="BE288" i="1"/>
  <c r="BS288" i="1"/>
  <c r="BH288" i="1"/>
  <c r="J288" i="1"/>
  <c r="BQ286" i="1"/>
  <c r="BN286" i="1"/>
  <c r="BL275" i="1"/>
  <c r="BU296" i="1"/>
  <c r="AF294" i="1"/>
  <c r="K291" i="5"/>
  <c r="AA291" i="1"/>
  <c r="AB291" i="1"/>
  <c r="AH290" i="1"/>
  <c r="S284" i="5"/>
  <c r="AM284" i="1"/>
  <c r="AJ284" i="1"/>
  <c r="AK284" i="1"/>
  <c r="O279" i="5"/>
  <c r="AG279" i="1"/>
  <c r="AE279" i="1"/>
  <c r="AH279" i="1"/>
  <c r="BN278" i="1"/>
  <c r="S260" i="5"/>
  <c r="AK260" i="1"/>
  <c r="AM260" i="1"/>
  <c r="AL260" i="1"/>
  <c r="AJ260" i="1"/>
  <c r="V307" i="5"/>
  <c r="U307" i="5"/>
  <c r="T307" i="5"/>
  <c r="AB304" i="5"/>
  <c r="Q304" i="1"/>
  <c r="M302" i="5"/>
  <c r="L302" i="5"/>
  <c r="N302" i="5"/>
  <c r="AB297" i="5"/>
  <c r="K297" i="1"/>
  <c r="AQ297" i="1"/>
  <c r="BS297" i="1" s="1"/>
  <c r="K296" i="5"/>
  <c r="Y296" i="1"/>
  <c r="Z296" i="1"/>
  <c r="L295" i="1"/>
  <c r="BZ295" i="1"/>
  <c r="BK295" i="1"/>
  <c r="BK285" i="1"/>
  <c r="AN285" i="1"/>
  <c r="BZ285" i="1"/>
  <c r="BP285" i="1" a="1"/>
  <c r="BP285" i="1" s="1"/>
  <c r="K283" i="5"/>
  <c r="Y283" i="1"/>
  <c r="AB283" i="1"/>
  <c r="AA283" i="1"/>
  <c r="R272" i="1"/>
  <c r="L263" i="1"/>
  <c r="M263" i="1"/>
  <c r="S263" i="5"/>
  <c r="AM263" i="1"/>
  <c r="AJ263" i="1"/>
  <c r="AK263" i="1"/>
  <c r="AL263" i="1"/>
  <c r="K297" i="5"/>
  <c r="AA297" i="1"/>
  <c r="AB297" i="1"/>
  <c r="BG297" i="1"/>
  <c r="BP297" i="1" s="1" a="1"/>
  <c r="BP297" i="1" s="1"/>
  <c r="CD297" i="1"/>
  <c r="O294" i="5"/>
  <c r="AG294" i="1"/>
  <c r="AH294" i="1"/>
  <c r="L290" i="1"/>
  <c r="O290" i="5"/>
  <c r="AE290" i="1"/>
  <c r="AG290" i="1"/>
  <c r="BL286" i="1"/>
  <c r="AB286" i="5"/>
  <c r="K286" i="1"/>
  <c r="BH286" i="1"/>
  <c r="BS286" i="1"/>
  <c r="Q286" i="1"/>
  <c r="AP286" i="1"/>
  <c r="BD286" i="1"/>
  <c r="J286" i="1"/>
  <c r="BP282" i="1" a="1"/>
  <c r="BP282" i="1" s="1"/>
  <c r="R277" i="1"/>
  <c r="O266" i="5"/>
  <c r="AG266" i="1"/>
  <c r="AH266" i="1"/>
  <c r="AE266" i="1"/>
  <c r="AF266" i="1"/>
  <c r="AN265" i="1"/>
  <c r="BK265" i="1"/>
  <c r="BZ265" i="1"/>
  <c r="BW258" i="1"/>
  <c r="CD258" i="1"/>
  <c r="BU258" i="1"/>
  <c r="BF258" i="1"/>
  <c r="BG258" i="1"/>
  <c r="AQ269" i="1"/>
  <c r="BS269" i="1" s="1"/>
  <c r="BZ269" i="1"/>
  <c r="L269" i="1"/>
  <c r="S280" i="5"/>
  <c r="AK280" i="1"/>
  <c r="AJ280" i="1"/>
  <c r="AM280" i="1"/>
  <c r="R278" i="1"/>
  <c r="O270" i="5"/>
  <c r="AE270" i="1"/>
  <c r="AF270" i="1"/>
  <c r="AG270" i="1"/>
  <c r="AH270" i="1"/>
  <c r="M334" i="5"/>
  <c r="N334" i="5"/>
  <c r="L334" i="5"/>
  <c r="P331" i="5"/>
  <c r="Q331" i="5"/>
  <c r="R331" i="5"/>
  <c r="L322" i="5"/>
  <c r="M322" i="5"/>
  <c r="N322" i="5"/>
  <c r="AP313" i="1"/>
  <c r="AD313" i="1"/>
  <c r="T308" i="1"/>
  <c r="AP307" i="1"/>
  <c r="BS304" i="1"/>
  <c r="BH304" i="1"/>
  <c r="AJ304" i="1"/>
  <c r="X304" i="1"/>
  <c r="BK301" i="1"/>
  <c r="K301" i="5"/>
  <c r="AA301" i="1"/>
  <c r="O300" i="5"/>
  <c r="AG300" i="1"/>
  <c r="BK297" i="1"/>
  <c r="AN297" i="1"/>
  <c r="BZ297" i="1"/>
  <c r="AB295" i="5"/>
  <c r="S295" i="1"/>
  <c r="K295" i="1"/>
  <c r="BH295" i="1"/>
  <c r="BS295" i="1"/>
  <c r="J295" i="1"/>
  <c r="Z294" i="1"/>
  <c r="AD288" i="1"/>
  <c r="BF272" i="1"/>
  <c r="CD272" i="1"/>
  <c r="BG272" i="1"/>
  <c r="BU272" i="1"/>
  <c r="BF270" i="1"/>
  <c r="BL265" i="1"/>
  <c r="S262" i="5"/>
  <c r="AL262" i="1"/>
  <c r="AJ262" i="1"/>
  <c r="AK262" i="1"/>
  <c r="AM262" i="1"/>
  <c r="BK260" i="1"/>
  <c r="AN260" i="1"/>
  <c r="BP260" i="1" a="1"/>
  <c r="BP260" i="1" s="1"/>
  <c r="BZ260" i="1"/>
  <c r="O260" i="5"/>
  <c r="AH260" i="1"/>
  <c r="AG260" i="1"/>
  <c r="AE260" i="1"/>
  <c r="AF260" i="1"/>
  <c r="AZ255" i="1"/>
  <c r="CD255" i="1"/>
  <c r="BF255" i="1"/>
  <c r="BG255" i="1"/>
  <c r="BU255" i="1"/>
  <c r="BU252" i="1"/>
  <c r="CD252" i="1"/>
  <c r="BG252" i="1"/>
  <c r="L251" i="1"/>
  <c r="M251" i="1"/>
  <c r="AQ247" i="1"/>
  <c r="BS247" i="1" s="1"/>
  <c r="L247" i="1"/>
  <c r="BZ247" i="1"/>
  <c r="M246" i="1"/>
  <c r="L246" i="1"/>
  <c r="AQ286" i="1"/>
  <c r="L282" i="1"/>
  <c r="M282" i="1"/>
  <c r="BH282" i="1"/>
  <c r="BN281" i="1"/>
  <c r="BQ281" i="1"/>
  <c r="R281" i="1"/>
  <c r="AB275" i="5"/>
  <c r="AD275" i="1"/>
  <c r="AP275" i="1"/>
  <c r="BS275" i="1"/>
  <c r="J275" i="1"/>
  <c r="BK275" i="1"/>
  <c r="K275" i="1"/>
  <c r="AN275" i="1"/>
  <c r="S273" i="5"/>
  <c r="AL273" i="1"/>
  <c r="AM273" i="1"/>
  <c r="AJ273" i="1"/>
  <c r="AK273" i="1"/>
  <c r="V273" i="1"/>
  <c r="BH270" i="1"/>
  <c r="O268" i="5"/>
  <c r="AF268" i="1"/>
  <c r="L262" i="1"/>
  <c r="BZ262" i="1"/>
  <c r="V299" i="5"/>
  <c r="T299" i="5"/>
  <c r="U299" i="5"/>
  <c r="AG298" i="1"/>
  <c r="H297" i="5"/>
  <c r="I297" i="5"/>
  <c r="J297" i="5"/>
  <c r="AB296" i="5"/>
  <c r="Q296" i="1"/>
  <c r="AM295" i="1"/>
  <c r="AA295" i="1"/>
  <c r="W293" i="1"/>
  <c r="AG292" i="1"/>
  <c r="U292" i="1"/>
  <c r="I291" i="5"/>
  <c r="J291" i="5"/>
  <c r="H291" i="5"/>
  <c r="AB290" i="5"/>
  <c r="AB290" i="1"/>
  <c r="W289" i="1"/>
  <c r="K288" i="5"/>
  <c r="AA288" i="1"/>
  <c r="AB287" i="5"/>
  <c r="BE287" i="1"/>
  <c r="BU287" i="1" s="1"/>
  <c r="L287" i="1"/>
  <c r="AB285" i="1"/>
  <c r="BN284" i="1"/>
  <c r="V283" i="1"/>
  <c r="AK281" i="1"/>
  <c r="O278" i="5"/>
  <c r="AF278" i="1"/>
  <c r="AG278" i="1"/>
  <c r="AH278" i="1"/>
  <c r="K278" i="1"/>
  <c r="BK277" i="1"/>
  <c r="AN277" i="1"/>
  <c r="BZ277" i="1"/>
  <c r="BK276" i="1"/>
  <c r="R276" i="1"/>
  <c r="S275" i="5"/>
  <c r="AJ275" i="1"/>
  <c r="AK275" i="1"/>
  <c r="AL275" i="1"/>
  <c r="AM275" i="1"/>
  <c r="AM274" i="1"/>
  <c r="BN273" i="1"/>
  <c r="AH273" i="1"/>
  <c r="AB271" i="5"/>
  <c r="J271" i="1"/>
  <c r="K271" i="1"/>
  <c r="AD271" i="1"/>
  <c r="AQ271" i="1"/>
  <c r="BS271" i="1" s="1"/>
  <c r="BH271" i="1"/>
  <c r="BG270" i="1"/>
  <c r="K270" i="5"/>
  <c r="AB270" i="1"/>
  <c r="AB265" i="5"/>
  <c r="BD265" i="1"/>
  <c r="Q265" i="1"/>
  <c r="AP265" i="1"/>
  <c r="AQ265" i="1"/>
  <c r="BE265" i="1"/>
  <c r="J265" i="1"/>
  <c r="BH265" i="1"/>
  <c r="X265" i="1"/>
  <c r="K265" i="1"/>
  <c r="AA263" i="1"/>
  <c r="G273" i="5"/>
  <c r="U273" i="1"/>
  <c r="BP272" i="1" a="1"/>
  <c r="BP272" i="1" s="1"/>
  <c r="BU270" i="1"/>
  <c r="AB270" i="5"/>
  <c r="BD270" i="1"/>
  <c r="BE270" i="1"/>
  <c r="BS270" i="1"/>
  <c r="Q270" i="1"/>
  <c r="AN266" i="1"/>
  <c r="BK266" i="1"/>
  <c r="BZ266" i="1"/>
  <c r="S259" i="5"/>
  <c r="AM259" i="1"/>
  <c r="AK259" i="1"/>
  <c r="AL259" i="1"/>
  <c r="S255" i="5"/>
  <c r="AJ255" i="1"/>
  <c r="AL255" i="1"/>
  <c r="AM255" i="1"/>
  <c r="H292" i="5"/>
  <c r="J292" i="5"/>
  <c r="I292" i="5"/>
  <c r="AB291" i="5"/>
  <c r="Q291" i="1"/>
  <c r="AH289" i="1"/>
  <c r="K287" i="5"/>
  <c r="Y287" i="1"/>
  <c r="BK284" i="1"/>
  <c r="BZ284" i="1"/>
  <c r="BP284" i="1" a="1"/>
  <c r="BP284" i="1" s="1"/>
  <c r="T283" i="1"/>
  <c r="BS282" i="1"/>
  <c r="BD282" i="1"/>
  <c r="AP282" i="1"/>
  <c r="T281" i="5"/>
  <c r="U281" i="5"/>
  <c r="V281" i="5"/>
  <c r="CA276" i="1"/>
  <c r="CD274" i="1"/>
  <c r="AZ272" i="1"/>
  <c r="AN272" i="1"/>
  <c r="K263" i="5"/>
  <c r="AB263" i="1"/>
  <c r="Z263" i="1"/>
  <c r="BG263" i="1"/>
  <c r="BU263" i="1"/>
  <c r="BF263" i="1"/>
  <c r="CA260" i="1"/>
  <c r="CD259" i="1"/>
  <c r="BF259" i="1"/>
  <c r="BG259" i="1"/>
  <c r="BU259" i="1"/>
  <c r="R253" i="1"/>
  <c r="BN243" i="1"/>
  <c r="BQ243" i="1"/>
  <c r="P298" i="5"/>
  <c r="Q298" i="5"/>
  <c r="R298" i="5"/>
  <c r="M295" i="5"/>
  <c r="N295" i="5"/>
  <c r="L295" i="5"/>
  <c r="R292" i="5"/>
  <c r="P292" i="5"/>
  <c r="Q292" i="5"/>
  <c r="W287" i="1"/>
  <c r="L286" i="1"/>
  <c r="I283" i="5"/>
  <c r="J283" i="5"/>
  <c r="H283" i="5"/>
  <c r="AB282" i="5"/>
  <c r="O281" i="5"/>
  <c r="AE281" i="1"/>
  <c r="AF281" i="1"/>
  <c r="AG281" i="1"/>
  <c r="AH281" i="1"/>
  <c r="M281" i="1"/>
  <c r="L280" i="1"/>
  <c r="AQ280" i="1"/>
  <c r="BS280" i="1" s="1"/>
  <c r="BZ280" i="1"/>
  <c r="O276" i="5"/>
  <c r="AG276" i="1"/>
  <c r="AE276" i="1"/>
  <c r="AF276" i="1"/>
  <c r="AH276" i="1"/>
  <c r="BL274" i="1"/>
  <c r="BP274" i="1" a="1"/>
  <c r="BP274" i="1" s="1"/>
  <c r="S274" i="5"/>
  <c r="AL274" i="1"/>
  <c r="O273" i="5"/>
  <c r="AG273" i="1"/>
  <c r="BN272" i="1"/>
  <c r="R264" i="1"/>
  <c r="CD263" i="1"/>
  <c r="R255" i="1"/>
  <c r="J299" i="5"/>
  <c r="H299" i="5"/>
  <c r="I299" i="5"/>
  <c r="AB298" i="5"/>
  <c r="Q298" i="1"/>
  <c r="V295" i="5"/>
  <c r="T295" i="5"/>
  <c r="U295" i="5"/>
  <c r="H293" i="5"/>
  <c r="I293" i="5"/>
  <c r="J293" i="5"/>
  <c r="AB292" i="5"/>
  <c r="Q292" i="1"/>
  <c r="L290" i="5"/>
  <c r="M290" i="5"/>
  <c r="N290" i="5"/>
  <c r="AF289" i="1"/>
  <c r="H289" i="5"/>
  <c r="I289" i="5"/>
  <c r="J289" i="5"/>
  <c r="G288" i="5"/>
  <c r="W288" i="1"/>
  <c r="BZ286" i="1"/>
  <c r="L285" i="5"/>
  <c r="M285" i="5"/>
  <c r="K282" i="5"/>
  <c r="Y282" i="1"/>
  <c r="Z282" i="1"/>
  <c r="AA282" i="1"/>
  <c r="G279" i="5"/>
  <c r="T279" i="1"/>
  <c r="W279" i="1"/>
  <c r="K277" i="5"/>
  <c r="Z277" i="1"/>
  <c r="AA277" i="1"/>
  <c r="AB277" i="1"/>
  <c r="AQ275" i="1"/>
  <c r="BZ275" i="1"/>
  <c r="L275" i="1"/>
  <c r="BQ271" i="1"/>
  <c r="BN271" i="1" s="1"/>
  <c r="BS265" i="1"/>
  <c r="R258" i="1"/>
  <c r="BN257" i="1"/>
  <c r="BQ257" i="1"/>
  <c r="R250" i="1"/>
  <c r="S264" i="5"/>
  <c r="AJ264" i="1"/>
  <c r="AK264" i="1"/>
  <c r="AL264" i="1"/>
  <c r="G260" i="5"/>
  <c r="V260" i="1"/>
  <c r="T260" i="1"/>
  <c r="U260" i="1"/>
  <c r="W260" i="1"/>
  <c r="BF252" i="1"/>
  <c r="P289" i="5"/>
  <c r="Q289" i="5"/>
  <c r="R289" i="5"/>
  <c r="G287" i="5"/>
  <c r="U287" i="1"/>
  <c r="G285" i="5"/>
  <c r="T285" i="1"/>
  <c r="U285" i="1"/>
  <c r="V285" i="1"/>
  <c r="BF281" i="1"/>
  <c r="CD281" i="1"/>
  <c r="BG281" i="1"/>
  <c r="BP281" i="1" s="1" a="1"/>
  <c r="BP281" i="1" s="1"/>
  <c r="AB278" i="5"/>
  <c r="AP278" i="1"/>
  <c r="S278" i="1"/>
  <c r="BE278" i="1"/>
  <c r="BU278" i="1" s="1"/>
  <c r="BH278" i="1"/>
  <c r="BS278" i="1"/>
  <c r="O272" i="5"/>
  <c r="AE272" i="1"/>
  <c r="AF272" i="1"/>
  <c r="AG272" i="1"/>
  <c r="AH272" i="1"/>
  <c r="CD270" i="1"/>
  <c r="BL263" i="1"/>
  <c r="R260" i="1"/>
  <c r="BL268" i="1"/>
  <c r="BP268" i="1" a="1"/>
  <c r="BP268" i="1" s="1"/>
  <c r="M264" i="1"/>
  <c r="BN258" i="1"/>
  <c r="BL257" i="1"/>
  <c r="BQ253" i="1"/>
  <c r="I301" i="5"/>
  <c r="J301" i="5"/>
  <c r="H301" i="5"/>
  <c r="AB300" i="5"/>
  <c r="Q300" i="1"/>
  <c r="AM299" i="1"/>
  <c r="T297" i="5"/>
  <c r="U297" i="5"/>
  <c r="V297" i="5"/>
  <c r="W297" i="1"/>
  <c r="BE296" i="1"/>
  <c r="AB294" i="5"/>
  <c r="Q294" i="1"/>
  <c r="U291" i="5"/>
  <c r="V291" i="5"/>
  <c r="T291" i="5"/>
  <c r="W291" i="1"/>
  <c r="K291" i="1"/>
  <c r="BE290" i="1"/>
  <c r="BS287" i="1"/>
  <c r="Q287" i="1"/>
  <c r="T285" i="5"/>
  <c r="U285" i="5"/>
  <c r="V285" i="5"/>
  <c r="AB284" i="5"/>
  <c r="AP284" i="1"/>
  <c r="BD284" i="1"/>
  <c r="K281" i="5"/>
  <c r="AB281" i="1"/>
  <c r="BQ278" i="1"/>
  <c r="BP276" i="1" a="1"/>
  <c r="BP276" i="1" s="1"/>
  <c r="K276" i="5"/>
  <c r="AB276" i="1"/>
  <c r="BH275" i="1"/>
  <c r="BU273" i="1"/>
  <c r="BG273" i="1"/>
  <c r="BP273" i="1" s="1" a="1"/>
  <c r="BP273" i="1" s="1"/>
  <c r="AH268" i="1"/>
  <c r="AB261" i="5"/>
  <c r="BH261" i="1"/>
  <c r="BS261" i="1"/>
  <c r="Q261" i="1"/>
  <c r="AP261" i="1"/>
  <c r="BD261" i="1"/>
  <c r="BE261" i="1"/>
  <c r="K261" i="1"/>
  <c r="J261" i="1"/>
  <c r="O254" i="5"/>
  <c r="AH254" i="1"/>
  <c r="AF254" i="1"/>
  <c r="AG254" i="1"/>
  <c r="BN253" i="1"/>
  <c r="R245" i="1"/>
  <c r="O244" i="5"/>
  <c r="AE244" i="1"/>
  <c r="R226" i="1"/>
  <c r="BK253" i="1"/>
  <c r="BZ253" i="1"/>
  <c r="L252" i="1"/>
  <c r="M252" i="1"/>
  <c r="BN249" i="1"/>
  <c r="AB227" i="5"/>
  <c r="BE227" i="1"/>
  <c r="K227" i="1"/>
  <c r="BS227" i="1"/>
  <c r="AF280" i="1"/>
  <c r="T280" i="1"/>
  <c r="AB279" i="5"/>
  <c r="AQ277" i="1"/>
  <c r="BS277" i="1" s="1"/>
  <c r="AD277" i="1"/>
  <c r="AJ276" i="1"/>
  <c r="Z275" i="1"/>
  <c r="AG274" i="1"/>
  <c r="U274" i="1"/>
  <c r="S272" i="5"/>
  <c r="AJ272" i="1"/>
  <c r="AK272" i="1"/>
  <c r="W272" i="1"/>
  <c r="Y271" i="1"/>
  <c r="BZ270" i="1"/>
  <c r="AL270" i="1"/>
  <c r="Z269" i="1"/>
  <c r="AQ268" i="1"/>
  <c r="BS268" i="1" s="1"/>
  <c r="BD267" i="1"/>
  <c r="O262" i="5"/>
  <c r="AE262" i="1"/>
  <c r="AH262" i="1"/>
  <c r="S261" i="5"/>
  <c r="AJ261" i="1"/>
  <c r="AM261" i="1"/>
  <c r="AK261" i="1"/>
  <c r="BL259" i="1"/>
  <c r="BU256" i="1"/>
  <c r="K255" i="1"/>
  <c r="S246" i="5"/>
  <c r="AJ246" i="1"/>
  <c r="K244" i="5"/>
  <c r="Y244" i="1"/>
  <c r="H280" i="5"/>
  <c r="I280" i="5"/>
  <c r="J280" i="5"/>
  <c r="S278" i="5"/>
  <c r="AK278" i="1"/>
  <c r="T276" i="5"/>
  <c r="U276" i="5"/>
  <c r="V276" i="5"/>
  <c r="BN275" i="1"/>
  <c r="AB273" i="5"/>
  <c r="L271" i="5"/>
  <c r="M271" i="5"/>
  <c r="N271" i="5"/>
  <c r="AB267" i="5"/>
  <c r="BK267" i="1"/>
  <c r="AD267" i="1"/>
  <c r="AP267" i="1"/>
  <c r="K267" i="1"/>
  <c r="AB263" i="5"/>
  <c r="AN263" i="1"/>
  <c r="AP263" i="1"/>
  <c r="Q263" i="1"/>
  <c r="AD263" i="1"/>
  <c r="AQ263" i="1"/>
  <c r="BP263" i="1" a="1"/>
  <c r="BP263" i="1" s="1"/>
  <c r="BD263" i="1"/>
  <c r="BS263" i="1"/>
  <c r="BH259" i="1"/>
  <c r="AB258" i="5"/>
  <c r="AD258" i="1"/>
  <c r="AP258" i="1"/>
  <c r="BE258" i="1"/>
  <c r="BH258" i="1"/>
  <c r="K258" i="1"/>
  <c r="BK258" i="1"/>
  <c r="AQ258" i="1"/>
  <c r="BP258" i="1" a="1"/>
  <c r="BP258" i="1" s="1"/>
  <c r="L255" i="1"/>
  <c r="M255" i="1"/>
  <c r="BD255" i="1"/>
  <c r="AP255" i="1"/>
  <c r="AM252" i="1"/>
  <c r="AL250" i="1"/>
  <c r="S250" i="5"/>
  <c r="AJ250" i="1"/>
  <c r="AM250" i="1"/>
  <c r="AK250" i="1"/>
  <c r="BK243" i="1"/>
  <c r="AN243" i="1"/>
  <c r="AF284" i="1"/>
  <c r="P283" i="5"/>
  <c r="Q283" i="5"/>
  <c r="R283" i="5"/>
  <c r="P280" i="5"/>
  <c r="R280" i="5"/>
  <c r="Q280" i="5"/>
  <c r="AB277" i="5"/>
  <c r="K277" i="1"/>
  <c r="AI277" i="1"/>
  <c r="L275" i="5"/>
  <c r="M275" i="5"/>
  <c r="N275" i="5"/>
  <c r="AQ274" i="1"/>
  <c r="BS274" i="1" s="1"/>
  <c r="J274" i="5"/>
  <c r="H274" i="5"/>
  <c r="I274" i="5"/>
  <c r="M269" i="5"/>
  <c r="N269" i="5"/>
  <c r="L269" i="5"/>
  <c r="BP267" i="1" a="1"/>
  <c r="BP267" i="1" s="1"/>
  <c r="AN267" i="1"/>
  <c r="O261" i="5"/>
  <c r="AE261" i="1"/>
  <c r="AF261" i="1"/>
  <c r="AG261" i="1"/>
  <c r="AB259" i="5"/>
  <c r="BD259" i="1"/>
  <c r="AP259" i="1"/>
  <c r="BE259" i="1"/>
  <c r="BS259" i="1"/>
  <c r="K259" i="1"/>
  <c r="X259" i="1"/>
  <c r="BS258" i="1"/>
  <c r="AN258" i="1"/>
  <c r="AB255" i="5"/>
  <c r="BH255" i="1"/>
  <c r="BS255" i="1"/>
  <c r="AQ255" i="1"/>
  <c r="BP255" i="1" a="1"/>
  <c r="BP255" i="1" s="1"/>
  <c r="BE255" i="1"/>
  <c r="AN251" i="1"/>
  <c r="BK251" i="1"/>
  <c r="BZ251" i="1"/>
  <c r="BP251" i="1" a="1"/>
  <c r="BP251" i="1" s="1"/>
  <c r="BG248" i="1"/>
  <c r="H290" i="5"/>
  <c r="I290" i="5"/>
  <c r="J290" i="5"/>
  <c r="AB289" i="5"/>
  <c r="Q289" i="1"/>
  <c r="AM288" i="1"/>
  <c r="T286" i="5"/>
  <c r="U286" i="5"/>
  <c r="V286" i="5"/>
  <c r="AE284" i="1"/>
  <c r="H284" i="5"/>
  <c r="J284" i="5"/>
  <c r="I284" i="5"/>
  <c r="AB283" i="5"/>
  <c r="Q283" i="1"/>
  <c r="K279" i="5"/>
  <c r="AA279" i="1"/>
  <c r="G276" i="5"/>
  <c r="U276" i="1"/>
  <c r="P274" i="5"/>
  <c r="Q274" i="5"/>
  <c r="R274" i="5"/>
  <c r="M273" i="1"/>
  <c r="T272" i="1"/>
  <c r="BP270" i="1" a="1"/>
  <c r="BP270" i="1" s="1"/>
  <c r="V270" i="5"/>
  <c r="T270" i="5"/>
  <c r="U270" i="5"/>
  <c r="K268" i="5"/>
  <c r="AA268" i="1"/>
  <c r="AB268" i="1"/>
  <c r="R259" i="1"/>
  <c r="AL252" i="1"/>
  <c r="S252" i="5"/>
  <c r="AK252" i="1"/>
  <c r="BL251" i="1"/>
  <c r="BN250" i="1"/>
  <c r="L244" i="1"/>
  <c r="M244" i="1"/>
  <c r="R244" i="1"/>
  <c r="K240" i="5"/>
  <c r="AB240" i="1"/>
  <c r="R284" i="5"/>
  <c r="P284" i="5"/>
  <c r="Q284" i="5"/>
  <c r="AQ281" i="1"/>
  <c r="BS281" i="1" s="1"/>
  <c r="BZ281" i="1"/>
  <c r="J272" i="5"/>
  <c r="H272" i="5"/>
  <c r="I272" i="5"/>
  <c r="G271" i="5"/>
  <c r="V271" i="1"/>
  <c r="W271" i="1"/>
  <c r="BN267" i="1"/>
  <c r="S267" i="5"/>
  <c r="AK267" i="1"/>
  <c r="AL267" i="1"/>
  <c r="AM267" i="1"/>
  <c r="G264" i="5"/>
  <c r="U264" i="1"/>
  <c r="W264" i="1"/>
  <c r="BL256" i="1"/>
  <c r="G256" i="5"/>
  <c r="T256" i="1"/>
  <c r="W256" i="1"/>
  <c r="T253" i="1"/>
  <c r="G253" i="5"/>
  <c r="U253" i="1"/>
  <c r="BN252" i="1"/>
  <c r="AB249" i="5"/>
  <c r="J249" i="1"/>
  <c r="Q249" i="1"/>
  <c r="AI249" i="1"/>
  <c r="K246" i="5"/>
  <c r="AB246" i="1"/>
  <c r="BF239" i="1"/>
  <c r="BU239" i="1"/>
  <c r="T288" i="5"/>
  <c r="V288" i="5"/>
  <c r="U288" i="5"/>
  <c r="H286" i="5"/>
  <c r="I286" i="5"/>
  <c r="J286" i="5"/>
  <c r="AB285" i="5"/>
  <c r="Q285" i="1"/>
  <c r="T282" i="5"/>
  <c r="U282" i="5"/>
  <c r="V282" i="5"/>
  <c r="AB281" i="5"/>
  <c r="S281" i="1"/>
  <c r="BH277" i="1"/>
  <c r="AB276" i="5"/>
  <c r="BE276" i="1"/>
  <c r="BU276" i="1" s="1"/>
  <c r="BU268" i="1"/>
  <c r="S268" i="5"/>
  <c r="AM268" i="1"/>
  <c r="G268" i="5"/>
  <c r="T268" i="1"/>
  <c r="G266" i="5"/>
  <c r="U266" i="1"/>
  <c r="W266" i="1"/>
  <c r="BN264" i="1"/>
  <c r="BL261" i="1"/>
  <c r="BQ259" i="1"/>
  <c r="BN259" i="1" s="1"/>
  <c r="AD259" i="1"/>
  <c r="BF256" i="1"/>
  <c r="S253" i="5"/>
  <c r="AM253" i="1"/>
  <c r="AJ253" i="1"/>
  <c r="BK248" i="1"/>
  <c r="BZ248" i="1"/>
  <c r="AN248" i="1"/>
  <c r="BP248" i="1" a="1"/>
  <c r="BP248" i="1" s="1"/>
  <c r="AF247" i="1"/>
  <c r="O247" i="5"/>
  <c r="AE247" i="1"/>
  <c r="AH247" i="1"/>
  <c r="AG247" i="1"/>
  <c r="BN244" i="1"/>
  <c r="AF244" i="1"/>
  <c r="R239" i="1"/>
  <c r="BP233" i="1" a="1"/>
  <c r="BP233" i="1" s="1"/>
  <c r="CA233" i="1"/>
  <c r="AB264" i="5"/>
  <c r="AD264" i="1"/>
  <c r="AP264" i="1"/>
  <c r="AB264" i="1"/>
  <c r="BP259" i="1" a="1"/>
  <c r="BP259" i="1" s="1"/>
  <c r="BH257" i="1"/>
  <c r="J257" i="1"/>
  <c r="P256" i="5"/>
  <c r="Q256" i="5"/>
  <c r="R256" i="5"/>
  <c r="G254" i="5"/>
  <c r="V254" i="1"/>
  <c r="BS250" i="1"/>
  <c r="AD250" i="1"/>
  <c r="BU248" i="1"/>
  <c r="BW246" i="1"/>
  <c r="H208" i="5"/>
  <c r="I208" i="5"/>
  <c r="AB280" i="5"/>
  <c r="Q280" i="1"/>
  <c r="U270" i="1"/>
  <c r="AE269" i="1"/>
  <c r="AK266" i="1"/>
  <c r="G265" i="5"/>
  <c r="T265" i="1"/>
  <c r="Y264" i="1"/>
  <c r="AM258" i="1"/>
  <c r="Z258" i="1"/>
  <c r="BE257" i="1"/>
  <c r="AH255" i="1"/>
  <c r="BZ254" i="1"/>
  <c r="AD253" i="1"/>
  <c r="AB251" i="5"/>
  <c r="AD251" i="1"/>
  <c r="BD251" i="1"/>
  <c r="BP250" i="1" a="1"/>
  <c r="BP250" i="1" s="1"/>
  <c r="BD250" i="1"/>
  <c r="AQ250" i="1"/>
  <c r="P249" i="5"/>
  <c r="Q249" i="5"/>
  <c r="R249" i="5"/>
  <c r="G246" i="5"/>
  <c r="V246" i="1"/>
  <c r="AB245" i="5"/>
  <c r="AD245" i="1"/>
  <c r="AB244" i="5"/>
  <c r="AP244" i="1"/>
  <c r="BS244" i="1"/>
  <c r="BD244" i="1"/>
  <c r="T243" i="5"/>
  <c r="U243" i="5"/>
  <c r="V243" i="5"/>
  <c r="AH239" i="1"/>
  <c r="K232" i="5"/>
  <c r="AB232" i="1"/>
  <c r="BF229" i="1"/>
  <c r="U225" i="1"/>
  <c r="T270" i="1"/>
  <c r="P269" i="5"/>
  <c r="Q269" i="5"/>
  <c r="L264" i="5"/>
  <c r="M264" i="5"/>
  <c r="N264" i="5"/>
  <c r="K264" i="1"/>
  <c r="G259" i="5"/>
  <c r="T259" i="1"/>
  <c r="AL258" i="1"/>
  <c r="BD257" i="1"/>
  <c r="AM256" i="1"/>
  <c r="AG255" i="1"/>
  <c r="AB252" i="5"/>
  <c r="BP252" i="1" a="1"/>
  <c r="BP252" i="1" s="1"/>
  <c r="BQ250" i="1"/>
  <c r="BF248" i="1"/>
  <c r="R246" i="1"/>
  <c r="H225" i="5"/>
  <c r="I225" i="5"/>
  <c r="J225" i="5"/>
  <c r="J270" i="5"/>
  <c r="I270" i="5"/>
  <c r="H270" i="5"/>
  <c r="AB269" i="5"/>
  <c r="Q269" i="1"/>
  <c r="V266" i="5"/>
  <c r="T266" i="5"/>
  <c r="U266" i="5"/>
  <c r="J264" i="1"/>
  <c r="AK258" i="1"/>
  <c r="M258" i="5"/>
  <c r="N258" i="5"/>
  <c r="L258" i="5"/>
  <c r="AD257" i="1"/>
  <c r="AF255" i="1"/>
  <c r="Z252" i="1"/>
  <c r="K252" i="5"/>
  <c r="AB252" i="1"/>
  <c r="K252" i="1"/>
  <c r="AB250" i="5"/>
  <c r="K250" i="1"/>
  <c r="X250" i="1"/>
  <c r="BL249" i="1"/>
  <c r="CD246" i="1"/>
  <c r="BP245" i="1" a="1"/>
  <c r="BP245" i="1" s="1"/>
  <c r="P239" i="5"/>
  <c r="R239" i="5"/>
  <c r="Q239" i="5"/>
  <c r="L233" i="1"/>
  <c r="K230" i="5"/>
  <c r="AB230" i="1"/>
  <c r="G227" i="5"/>
  <c r="W227" i="1"/>
  <c r="R223" i="1"/>
  <c r="M212" i="5"/>
  <c r="N212" i="5"/>
  <c r="L212" i="5"/>
  <c r="V258" i="5"/>
  <c r="U258" i="5"/>
  <c r="T258" i="5"/>
  <c r="AB257" i="5"/>
  <c r="AN257" i="1"/>
  <c r="S256" i="5"/>
  <c r="AL256" i="1"/>
  <c r="R255" i="5"/>
  <c r="P255" i="5"/>
  <c r="Q255" i="5"/>
  <c r="BD253" i="1"/>
  <c r="AB253" i="5"/>
  <c r="AB253" i="1"/>
  <c r="K253" i="5"/>
  <c r="Y253" i="1"/>
  <c r="J253" i="1"/>
  <c r="BZ252" i="1"/>
  <c r="V252" i="1"/>
  <c r="AJ251" i="1"/>
  <c r="S251" i="5"/>
  <c r="V251" i="1"/>
  <c r="V250" i="1"/>
  <c r="G250" i="5"/>
  <c r="U250" i="1"/>
  <c r="BN246" i="1"/>
  <c r="BQ244" i="1"/>
  <c r="K236" i="5"/>
  <c r="AB236" i="1"/>
  <c r="V222" i="5"/>
  <c r="U222" i="5"/>
  <c r="T222" i="5"/>
  <c r="BP226" i="1" a="1"/>
  <c r="BP226" i="1" s="1"/>
  <c r="AB223" i="5"/>
  <c r="K223" i="1"/>
  <c r="M298" i="5"/>
  <c r="N298" i="5"/>
  <c r="L298" i="5"/>
  <c r="J262" i="5"/>
  <c r="H262" i="5"/>
  <c r="I262" i="5"/>
  <c r="J258" i="5"/>
  <c r="I258" i="5"/>
  <c r="H258" i="5"/>
  <c r="K257" i="5"/>
  <c r="AB257" i="1"/>
  <c r="AF256" i="1"/>
  <c r="V254" i="5"/>
  <c r="U254" i="5"/>
  <c r="T254" i="5"/>
  <c r="H252" i="5"/>
  <c r="J252" i="5"/>
  <c r="I252" i="5"/>
  <c r="H251" i="5"/>
  <c r="I251" i="5"/>
  <c r="J251" i="5"/>
  <c r="BU246" i="1"/>
  <c r="BF246" i="1"/>
  <c r="S228" i="5"/>
  <c r="AM228" i="1"/>
  <c r="AQ223" i="1"/>
  <c r="BN223" i="1"/>
  <c r="T206" i="5"/>
  <c r="V206" i="5"/>
  <c r="U206" i="5"/>
  <c r="N316" i="5"/>
  <c r="AQ227" i="1"/>
  <c r="BN226" i="1"/>
  <c r="L316" i="5"/>
  <c r="BP211" i="1" a="1"/>
  <c r="BP211" i="1" s="1"/>
  <c r="H261" i="5"/>
  <c r="I261" i="5"/>
  <c r="J261" i="5"/>
  <c r="R319" i="5"/>
  <c r="BN234" i="1"/>
  <c r="Q319" i="5"/>
  <c r="CA231" i="1"/>
  <c r="BN218" i="1"/>
  <c r="H269" i="5"/>
  <c r="M233" i="5"/>
  <c r="N233" i="5"/>
  <c r="L233" i="5"/>
  <c r="V224" i="5"/>
  <c r="U224" i="5"/>
  <c r="T224" i="5"/>
  <c r="M237" i="5"/>
  <c r="L237" i="5"/>
  <c r="N292" i="5"/>
  <c r="N284" i="5"/>
  <c r="Q265" i="5"/>
  <c r="V242" i="5"/>
  <c r="U242" i="5"/>
  <c r="M216" i="5"/>
  <c r="N216" i="5"/>
  <c r="L216" i="5"/>
  <c r="M292" i="5"/>
  <c r="M284" i="5"/>
  <c r="I188" i="5"/>
  <c r="J188" i="5"/>
  <c r="H188" i="5"/>
  <c r="M261" i="5"/>
  <c r="L261" i="5"/>
  <c r="J242" i="5"/>
  <c r="I242" i="5"/>
  <c r="P212" i="5"/>
  <c r="Q212" i="5"/>
  <c r="R212" i="5"/>
  <c r="N286" i="5"/>
  <c r="N274" i="5"/>
  <c r="M249" i="5"/>
  <c r="N249" i="5"/>
  <c r="L249" i="5"/>
  <c r="M286" i="5"/>
  <c r="L274" i="5"/>
  <c r="J269" i="5"/>
  <c r="V174" i="5"/>
  <c r="U174" i="5"/>
  <c r="T174" i="5"/>
  <c r="M262" i="5"/>
  <c r="N262" i="5"/>
  <c r="M245" i="5"/>
  <c r="N245" i="5"/>
  <c r="L245" i="5"/>
  <c r="M241" i="5"/>
  <c r="L241" i="5"/>
  <c r="I196" i="5"/>
  <c r="J196" i="5"/>
  <c r="H196" i="5"/>
  <c r="I238" i="5"/>
  <c r="U234" i="5"/>
  <c r="I234" i="5"/>
  <c r="Q231" i="5"/>
  <c r="R230" i="5"/>
  <c r="R218" i="5"/>
  <c r="V204" i="5"/>
  <c r="T204" i="5"/>
  <c r="I200" i="5"/>
  <c r="J200" i="5"/>
  <c r="H200" i="5"/>
  <c r="Q177" i="5"/>
  <c r="R177" i="5"/>
  <c r="P177" i="5"/>
  <c r="P137" i="5"/>
  <c r="Q137" i="5"/>
  <c r="R137" i="5"/>
  <c r="U184" i="5"/>
  <c r="V184" i="5"/>
  <c r="T184" i="5"/>
  <c r="U257" i="5"/>
  <c r="I257" i="5"/>
  <c r="I249" i="5"/>
  <c r="U245" i="5"/>
  <c r="I245" i="5"/>
  <c r="U241" i="5"/>
  <c r="I241" i="5"/>
  <c r="R238" i="5"/>
  <c r="U237" i="5"/>
  <c r="I233" i="5"/>
  <c r="N231" i="5"/>
  <c r="Q224" i="5"/>
  <c r="L204" i="5"/>
  <c r="M204" i="5"/>
  <c r="N204" i="5"/>
  <c r="Q238" i="5"/>
  <c r="L231" i="5"/>
  <c r="N219" i="5"/>
  <c r="Q214" i="5"/>
  <c r="P213" i="5"/>
  <c r="P210" i="5"/>
  <c r="R210" i="5"/>
  <c r="P209" i="5"/>
  <c r="R205" i="5"/>
  <c r="P220" i="5"/>
  <c r="Q220" i="5"/>
  <c r="L219" i="5"/>
  <c r="J212" i="5"/>
  <c r="H212" i="5"/>
  <c r="P205" i="5"/>
  <c r="J204" i="5"/>
  <c r="H204" i="5"/>
  <c r="P215" i="5"/>
  <c r="Q215" i="5"/>
  <c r="I184" i="5"/>
  <c r="H184" i="5"/>
  <c r="N242" i="5"/>
  <c r="Q241" i="5"/>
  <c r="N238" i="5"/>
  <c r="Q237" i="5"/>
  <c r="N234" i="5"/>
  <c r="I230" i="5"/>
  <c r="L225" i="5"/>
  <c r="L223" i="5"/>
  <c r="N221" i="5"/>
  <c r="L220" i="5"/>
  <c r="N215" i="5"/>
  <c r="R197" i="5"/>
  <c r="Q197" i="5"/>
  <c r="I192" i="5"/>
  <c r="J192" i="5"/>
  <c r="H192" i="5"/>
  <c r="U180" i="5"/>
  <c r="V180" i="5"/>
  <c r="T180" i="5"/>
  <c r="J166" i="5"/>
  <c r="I166" i="5"/>
  <c r="H166" i="5"/>
  <c r="V235" i="5"/>
  <c r="J235" i="5"/>
  <c r="M234" i="5"/>
  <c r="H230" i="5"/>
  <c r="I228" i="5"/>
  <c r="I226" i="5"/>
  <c r="V208" i="5"/>
  <c r="T208" i="5"/>
  <c r="M162" i="5"/>
  <c r="N162" i="5"/>
  <c r="L162" i="5"/>
  <c r="U235" i="5"/>
  <c r="I235" i="5"/>
  <c r="R232" i="5"/>
  <c r="U230" i="5"/>
  <c r="H228" i="5"/>
  <c r="H226" i="5"/>
  <c r="I224" i="5"/>
  <c r="I222" i="5"/>
  <c r="I220" i="5"/>
  <c r="U200" i="5"/>
  <c r="V200" i="5"/>
  <c r="T200" i="5"/>
  <c r="I180" i="5"/>
  <c r="J180" i="5"/>
  <c r="H180" i="5"/>
  <c r="J157" i="5"/>
  <c r="I157" i="5"/>
  <c r="H157" i="5"/>
  <c r="Q232" i="5"/>
  <c r="T230" i="5"/>
  <c r="P208" i="5"/>
  <c r="Q208" i="5"/>
  <c r="U196" i="5"/>
  <c r="V196" i="5"/>
  <c r="T196" i="5"/>
  <c r="R193" i="5"/>
  <c r="Q193" i="5"/>
  <c r="V212" i="5"/>
  <c r="T212" i="5"/>
  <c r="L208" i="5"/>
  <c r="M208" i="5"/>
  <c r="U204" i="5"/>
  <c r="U188" i="5"/>
  <c r="V188" i="5"/>
  <c r="T188" i="5"/>
  <c r="I165" i="5"/>
  <c r="J165" i="5"/>
  <c r="H165" i="5"/>
  <c r="Q189" i="5"/>
  <c r="I173" i="5"/>
  <c r="M171" i="5"/>
  <c r="Q169" i="5"/>
  <c r="V101" i="5"/>
  <c r="T101" i="5"/>
  <c r="U101" i="5"/>
  <c r="M128" i="5"/>
  <c r="N128" i="5"/>
  <c r="L128" i="5"/>
  <c r="N217" i="5"/>
  <c r="N213" i="5"/>
  <c r="N205" i="5"/>
  <c r="Q184" i="5"/>
  <c r="L177" i="5"/>
  <c r="M176" i="5"/>
  <c r="Q174" i="5"/>
  <c r="Q167" i="5"/>
  <c r="U157" i="5"/>
  <c r="Q155" i="5"/>
  <c r="M153" i="5"/>
  <c r="N153" i="5"/>
  <c r="M148" i="5"/>
  <c r="L148" i="5"/>
  <c r="P145" i="5"/>
  <c r="Q145" i="5"/>
  <c r="R145" i="5"/>
  <c r="Q70" i="5"/>
  <c r="R70" i="5"/>
  <c r="P70" i="5"/>
  <c r="V214" i="5"/>
  <c r="J214" i="5"/>
  <c r="V210" i="5"/>
  <c r="J206" i="5"/>
  <c r="V202" i="5"/>
  <c r="J202" i="5"/>
  <c r="V198" i="5"/>
  <c r="J198" i="5"/>
  <c r="V194" i="5"/>
  <c r="J194" i="5"/>
  <c r="V190" i="5"/>
  <c r="V186" i="5"/>
  <c r="V182" i="5"/>
  <c r="J182" i="5"/>
  <c r="V178" i="5"/>
  <c r="N175" i="5"/>
  <c r="N168" i="5"/>
  <c r="T157" i="5"/>
  <c r="P118" i="5"/>
  <c r="Q118" i="5"/>
  <c r="R118" i="5"/>
  <c r="P149" i="5"/>
  <c r="Q149" i="5"/>
  <c r="Q211" i="5"/>
  <c r="N200" i="5"/>
  <c r="N196" i="5"/>
  <c r="Q195" i="5"/>
  <c r="N192" i="5"/>
  <c r="N188" i="5"/>
  <c r="N184" i="5"/>
  <c r="N180" i="5"/>
  <c r="V177" i="5"/>
  <c r="I177" i="5"/>
  <c r="H170" i="5"/>
  <c r="N167" i="5"/>
  <c r="Q164" i="5"/>
  <c r="N156" i="5"/>
  <c r="V106" i="5"/>
  <c r="T106" i="5"/>
  <c r="U106" i="5"/>
  <c r="M200" i="5"/>
  <c r="M196" i="5"/>
  <c r="M192" i="5"/>
  <c r="M188" i="5"/>
  <c r="M184" i="5"/>
  <c r="M180" i="5"/>
  <c r="U177" i="5"/>
  <c r="M174" i="5"/>
  <c r="M167" i="5"/>
  <c r="N165" i="5"/>
  <c r="P157" i="5"/>
  <c r="Q157" i="5"/>
  <c r="L156" i="5"/>
  <c r="M154" i="5"/>
  <c r="N154" i="5"/>
  <c r="M149" i="5"/>
  <c r="N149" i="5"/>
  <c r="M136" i="5"/>
  <c r="N136" i="5"/>
  <c r="L136" i="5"/>
  <c r="R190" i="5"/>
  <c r="R182" i="5"/>
  <c r="R178" i="5"/>
  <c r="N172" i="5"/>
  <c r="J168" i="5"/>
  <c r="L165" i="5"/>
  <c r="N164" i="5"/>
  <c r="N159" i="5"/>
  <c r="Q190" i="5"/>
  <c r="Q182" i="5"/>
  <c r="Q178" i="5"/>
  <c r="M172" i="5"/>
  <c r="I168" i="5"/>
  <c r="M164" i="5"/>
  <c r="M159" i="5"/>
  <c r="N152" i="5"/>
  <c r="P150" i="5"/>
  <c r="R150" i="5"/>
  <c r="M132" i="5"/>
  <c r="N132" i="5"/>
  <c r="L132" i="5"/>
  <c r="I174" i="5"/>
  <c r="N161" i="5"/>
  <c r="N160" i="5"/>
  <c r="N158" i="5"/>
  <c r="L152" i="5"/>
  <c r="J122" i="5"/>
  <c r="H122" i="5"/>
  <c r="I122" i="5"/>
  <c r="L112" i="5"/>
  <c r="M112" i="5"/>
  <c r="M144" i="5"/>
  <c r="N144" i="5"/>
  <c r="L144" i="5"/>
  <c r="M140" i="5"/>
  <c r="N140" i="5"/>
  <c r="L140" i="5"/>
  <c r="P125" i="5"/>
  <c r="Q125" i="5"/>
  <c r="R125" i="5"/>
  <c r="U149" i="5"/>
  <c r="I149" i="5"/>
  <c r="U145" i="5"/>
  <c r="I145" i="5"/>
  <c r="U141" i="5"/>
  <c r="I141" i="5"/>
  <c r="U137" i="5"/>
  <c r="I137" i="5"/>
  <c r="U133" i="5"/>
  <c r="I133" i="5"/>
  <c r="U129" i="5"/>
  <c r="I129" i="5"/>
  <c r="U125" i="5"/>
  <c r="I125" i="5"/>
  <c r="L123" i="5"/>
  <c r="P121" i="5"/>
  <c r="Q120" i="5"/>
  <c r="U118" i="5"/>
  <c r="Q113" i="5"/>
  <c r="R112" i="5"/>
  <c r="T110" i="5"/>
  <c r="U109" i="5"/>
  <c r="M105" i="5"/>
  <c r="N105" i="5"/>
  <c r="H97" i="5"/>
  <c r="I81" i="5"/>
  <c r="J81" i="5"/>
  <c r="H81" i="5"/>
  <c r="U93" i="5"/>
  <c r="V93" i="5"/>
  <c r="T93" i="5"/>
  <c r="U77" i="5"/>
  <c r="V77" i="5"/>
  <c r="T77" i="5"/>
  <c r="P99" i="5"/>
  <c r="R99" i="5"/>
  <c r="L93" i="5"/>
  <c r="M93" i="5"/>
  <c r="N93" i="5"/>
  <c r="M120" i="5"/>
  <c r="Q110" i="5"/>
  <c r="R109" i="5"/>
  <c r="I93" i="5"/>
  <c r="J93" i="5"/>
  <c r="H93" i="5"/>
  <c r="U85" i="5"/>
  <c r="V85" i="5"/>
  <c r="T85" i="5"/>
  <c r="U73" i="5"/>
  <c r="V73" i="5"/>
  <c r="T73" i="5"/>
  <c r="N150" i="5"/>
  <c r="N146" i="5"/>
  <c r="N142" i="5"/>
  <c r="N138" i="5"/>
  <c r="N134" i="5"/>
  <c r="N130" i="5"/>
  <c r="N126" i="5"/>
  <c r="Q109" i="5"/>
  <c r="V105" i="5"/>
  <c r="L100" i="5"/>
  <c r="L89" i="5"/>
  <c r="M89" i="5"/>
  <c r="N89" i="5"/>
  <c r="I77" i="5"/>
  <c r="J77" i="5"/>
  <c r="H77" i="5"/>
  <c r="I114" i="5"/>
  <c r="I89" i="5"/>
  <c r="J89" i="5"/>
  <c r="H89" i="5"/>
  <c r="I85" i="5"/>
  <c r="J85" i="5"/>
  <c r="H85" i="5"/>
  <c r="N145" i="5"/>
  <c r="N141" i="5"/>
  <c r="N133" i="5"/>
  <c r="N129" i="5"/>
  <c r="N125" i="5"/>
  <c r="N118" i="5"/>
  <c r="R106" i="5"/>
  <c r="P104" i="5"/>
  <c r="Q104" i="5"/>
  <c r="R103" i="5"/>
  <c r="P101" i="5"/>
  <c r="Q101" i="5"/>
  <c r="R101" i="5"/>
  <c r="V61" i="5"/>
  <c r="U61" i="5"/>
  <c r="T61" i="5"/>
  <c r="M145" i="5"/>
  <c r="M141" i="5"/>
  <c r="M137" i="5"/>
  <c r="M133" i="5"/>
  <c r="M129" i="5"/>
  <c r="V126" i="5"/>
  <c r="J126" i="5"/>
  <c r="M125" i="5"/>
  <c r="N124" i="5"/>
  <c r="R122" i="5"/>
  <c r="M118" i="5"/>
  <c r="U113" i="5"/>
  <c r="Q106" i="5"/>
  <c r="R105" i="5"/>
  <c r="N104" i="5"/>
  <c r="Q103" i="5"/>
  <c r="L101" i="5"/>
  <c r="M101" i="5"/>
  <c r="N101" i="5"/>
  <c r="V97" i="5"/>
  <c r="T97" i="5"/>
  <c r="N116" i="5"/>
  <c r="Q105" i="5"/>
  <c r="I101" i="5"/>
  <c r="U81" i="5"/>
  <c r="V81" i="5"/>
  <c r="T81" i="5"/>
  <c r="N123" i="5"/>
  <c r="R121" i="5"/>
  <c r="I41" i="5"/>
  <c r="J41" i="5"/>
  <c r="H41" i="5"/>
  <c r="R120" i="5"/>
  <c r="I118" i="5"/>
  <c r="R113" i="5"/>
  <c r="U110" i="5"/>
  <c r="L105" i="5"/>
  <c r="I97" i="5"/>
  <c r="R46" i="5"/>
  <c r="Q46" i="5"/>
  <c r="U25" i="5"/>
  <c r="V25" i="5"/>
  <c r="T25" i="5"/>
  <c r="R97" i="5"/>
  <c r="R81" i="5"/>
  <c r="R77" i="5"/>
  <c r="N70" i="5"/>
  <c r="R68" i="5"/>
  <c r="R62" i="5"/>
  <c r="U45" i="5"/>
  <c r="V45" i="5"/>
  <c r="T45" i="5"/>
  <c r="I21" i="5"/>
  <c r="H21" i="5"/>
  <c r="Q97" i="5"/>
  <c r="Q81" i="5"/>
  <c r="Q77" i="5"/>
  <c r="M70" i="5"/>
  <c r="Q68" i="5"/>
  <c r="R64" i="5"/>
  <c r="Q62" i="5"/>
  <c r="U49" i="5"/>
  <c r="V49" i="5"/>
  <c r="I9" i="5"/>
  <c r="J9" i="5"/>
  <c r="H9" i="5"/>
  <c r="V79" i="5"/>
  <c r="J75" i="5"/>
  <c r="V71" i="5"/>
  <c r="N69" i="5"/>
  <c r="Q64" i="5"/>
  <c r="U37" i="5"/>
  <c r="V37" i="5"/>
  <c r="T37" i="5"/>
  <c r="I33" i="5"/>
  <c r="J33" i="5"/>
  <c r="H33" i="5"/>
  <c r="I25" i="5"/>
  <c r="J25" i="5"/>
  <c r="H25" i="5"/>
  <c r="U5" i="5"/>
  <c r="V5" i="5"/>
  <c r="T5" i="5"/>
  <c r="R51" i="5"/>
  <c r="R50" i="5"/>
  <c r="Q49" i="5"/>
  <c r="R42" i="5"/>
  <c r="Q42" i="5"/>
  <c r="Q96" i="5"/>
  <c r="Q88" i="5"/>
  <c r="N85" i="5"/>
  <c r="N81" i="5"/>
  <c r="Q80" i="5"/>
  <c r="N77" i="5"/>
  <c r="Q76" i="5"/>
  <c r="N73" i="5"/>
  <c r="N68" i="5"/>
  <c r="N67" i="5"/>
  <c r="N65" i="5"/>
  <c r="N64" i="5"/>
  <c r="M63" i="5"/>
  <c r="N62" i="5"/>
  <c r="L61" i="5"/>
  <c r="L60" i="5"/>
  <c r="N59" i="5"/>
  <c r="R57" i="5"/>
  <c r="R52" i="5"/>
  <c r="Q51" i="5"/>
  <c r="Q50" i="5"/>
  <c r="L48" i="5"/>
  <c r="M48" i="5"/>
  <c r="U29" i="5"/>
  <c r="V29" i="5"/>
  <c r="T29" i="5"/>
  <c r="I17" i="5"/>
  <c r="J17" i="5"/>
  <c r="H17" i="5"/>
  <c r="V102" i="5"/>
  <c r="V98" i="5"/>
  <c r="J98" i="5"/>
  <c r="V94" i="5"/>
  <c r="J94" i="5"/>
  <c r="J90" i="5"/>
  <c r="V86" i="5"/>
  <c r="J86" i="5"/>
  <c r="M85" i="5"/>
  <c r="V82" i="5"/>
  <c r="J82" i="5"/>
  <c r="M81" i="5"/>
  <c r="V78" i="5"/>
  <c r="J78" i="5"/>
  <c r="M77" i="5"/>
  <c r="J74" i="5"/>
  <c r="M73" i="5"/>
  <c r="M67" i="5"/>
  <c r="L64" i="5"/>
  <c r="L62" i="5"/>
  <c r="M59" i="5"/>
  <c r="Q57" i="5"/>
  <c r="R53" i="5"/>
  <c r="Q52" i="5"/>
  <c r="I5" i="5"/>
  <c r="H5" i="5"/>
  <c r="R95" i="5"/>
  <c r="R71" i="5"/>
  <c r="I69" i="5"/>
  <c r="N66" i="5"/>
  <c r="I61" i="5"/>
  <c r="Q53" i="5"/>
  <c r="L49" i="5"/>
  <c r="I29" i="5"/>
  <c r="J29" i="5"/>
  <c r="H29" i="5"/>
  <c r="U41" i="5"/>
  <c r="V41" i="5"/>
  <c r="T41" i="5"/>
  <c r="I37" i="5"/>
  <c r="J37" i="5"/>
  <c r="H37" i="5"/>
  <c r="U21" i="5"/>
  <c r="V21" i="5"/>
  <c r="T21" i="5"/>
  <c r="R26" i="5"/>
  <c r="Q26" i="5"/>
  <c r="U13" i="5"/>
  <c r="V13" i="5"/>
  <c r="T13" i="5"/>
  <c r="I49" i="5"/>
  <c r="P46" i="5"/>
  <c r="R38" i="5"/>
  <c r="Q38" i="5"/>
  <c r="U33" i="5"/>
  <c r="V33" i="5"/>
  <c r="T33" i="5"/>
  <c r="U9" i="5"/>
  <c r="V9" i="5"/>
  <c r="T9" i="5"/>
  <c r="N38" i="5"/>
  <c r="Q37" i="5"/>
  <c r="N34" i="5"/>
  <c r="Q33" i="5"/>
  <c r="N30" i="5"/>
  <c r="N22" i="5"/>
  <c r="Q21" i="5"/>
  <c r="N18" i="5"/>
  <c r="N14" i="5"/>
  <c r="N10" i="5"/>
  <c r="Q9" i="5"/>
  <c r="N6" i="5"/>
  <c r="Q44" i="5"/>
  <c r="N41" i="5"/>
  <c r="N37" i="5"/>
  <c r="N33" i="5"/>
  <c r="Q24" i="5"/>
  <c r="N21" i="5"/>
  <c r="Q20" i="5"/>
  <c r="N17" i="5"/>
  <c r="N13" i="5"/>
  <c r="N9" i="5"/>
  <c r="Q8" i="5"/>
  <c r="N5" i="5"/>
  <c r="M41" i="5"/>
  <c r="M17" i="5"/>
  <c r="M13" i="5"/>
  <c r="M9" i="5"/>
  <c r="M5" i="5"/>
  <c r="R3" i="5"/>
  <c r="N24" i="5"/>
  <c r="Q23" i="5"/>
  <c r="N20" i="5"/>
  <c r="N16" i="5"/>
  <c r="N12" i="5"/>
  <c r="N8" i="5"/>
  <c r="N4" i="5"/>
  <c r="Q3" i="5"/>
  <c r="M44" i="5"/>
  <c r="M40" i="5"/>
  <c r="M36" i="5"/>
  <c r="M20" i="5"/>
  <c r="M16" i="5"/>
  <c r="M12" i="5"/>
  <c r="M8" i="5"/>
  <c r="M4" i="5"/>
  <c r="AN253" i="1"/>
  <c r="BL253" i="1"/>
  <c r="AD252" i="1"/>
  <c r="AP252" i="1"/>
  <c r="BH251" i="1"/>
  <c r="BS251" i="1"/>
  <c r="BH249" i="1"/>
  <c r="BS249" i="1"/>
  <c r="BD249" i="1"/>
  <c r="AE249" i="1"/>
  <c r="AF249" i="1"/>
  <c r="BP247" i="1" a="1"/>
  <c r="BP247" i="1" s="1"/>
  <c r="BK247" i="1"/>
  <c r="AN247" i="1"/>
  <c r="BL247" i="1"/>
  <c r="AA247" i="1"/>
  <c r="AB247" i="1"/>
  <c r="AD246" i="1"/>
  <c r="AP246" i="1"/>
  <c r="AB246" i="5" s="1"/>
  <c r="AK246" i="1"/>
  <c r="AL246" i="1"/>
  <c r="AM246" i="1"/>
  <c r="Y246" i="1"/>
  <c r="Z246" i="1"/>
  <c r="AA246" i="1"/>
  <c r="L245" i="1"/>
  <c r="M245" i="1"/>
  <c r="K245" i="1"/>
  <c r="BH245" i="1"/>
  <c r="BS245" i="1"/>
  <c r="BG245" i="1"/>
  <c r="CD245" i="1"/>
  <c r="BE244" i="1"/>
  <c r="J244" i="1"/>
  <c r="K244" i="1"/>
  <c r="AG244" i="1"/>
  <c r="AH244" i="1"/>
  <c r="Z244" i="1"/>
  <c r="AA244" i="1"/>
  <c r="U244" i="1"/>
  <c r="V244" i="1"/>
  <c r="W244" i="1"/>
  <c r="L243" i="1"/>
  <c r="M243" i="1"/>
  <c r="BZ243" i="1"/>
  <c r="BP243" i="1" a="1"/>
  <c r="BP243" i="1" s="1"/>
  <c r="AJ243" i="1"/>
  <c r="AK243" i="1"/>
  <c r="AE243" i="1"/>
  <c r="AF243" i="1"/>
  <c r="AG243" i="1"/>
  <c r="BK242" i="1"/>
  <c r="BZ242" i="1"/>
  <c r="BF242" i="1"/>
  <c r="BG242" i="1"/>
  <c r="BP242" i="1" s="1" a="1"/>
  <c r="BP242" i="1" s="1"/>
  <c r="CD242" i="1"/>
  <c r="BP241" i="1" a="1"/>
  <c r="BP241" i="1" s="1"/>
  <c r="BK241" i="1"/>
  <c r="AN241" i="1"/>
  <c r="AF241" i="1"/>
  <c r="AG241" i="1"/>
  <c r="Y241" i="1"/>
  <c r="AA241" i="1"/>
  <c r="AB241" i="1"/>
  <c r="T241" i="1"/>
  <c r="U241" i="1"/>
  <c r="W241" i="1"/>
  <c r="BG241" i="1"/>
  <c r="CD241" i="1"/>
  <c r="AQ240" i="1"/>
  <c r="BS240" i="1" s="1"/>
  <c r="BZ240" i="1"/>
  <c r="R240" i="1"/>
  <c r="Y240" i="1"/>
  <c r="Z240" i="1"/>
  <c r="AA240" i="1"/>
  <c r="BG240" i="1"/>
  <c r="BP240" i="1" s="1" a="1"/>
  <c r="BP240" i="1" s="1"/>
  <c r="CD240" i="1"/>
  <c r="BU240" i="1"/>
  <c r="BK239" i="1"/>
  <c r="AN239" i="1"/>
  <c r="BZ239" i="1"/>
  <c r="AE239" i="1"/>
  <c r="AG239" i="1"/>
  <c r="BG239" i="1"/>
  <c r="BP239" i="1" s="1" a="1"/>
  <c r="BP239" i="1" s="1"/>
  <c r="CD239" i="1"/>
  <c r="AE238" i="1"/>
  <c r="AG238" i="1"/>
  <c r="AH238" i="1"/>
  <c r="Y238" i="1"/>
  <c r="Z238" i="1"/>
  <c r="AA238" i="1"/>
  <c r="BK237" i="1"/>
  <c r="BZ237" i="1"/>
  <c r="BP237" i="1" a="1"/>
  <c r="BP237" i="1" s="1"/>
  <c r="Y237" i="1"/>
  <c r="AA237" i="1"/>
  <c r="AE237" i="1"/>
  <c r="AF237" i="1"/>
  <c r="AG237" i="1"/>
  <c r="BG237" i="1"/>
  <c r="CD237" i="1"/>
  <c r="BK236" i="1"/>
  <c r="BZ236" i="1"/>
  <c r="BF236" i="1"/>
  <c r="BG236" i="1"/>
  <c r="BP236" i="1" s="1" a="1"/>
  <c r="BP236" i="1" s="1"/>
  <c r="CD236" i="1"/>
  <c r="Y236" i="1"/>
  <c r="AA236" i="1"/>
  <c r="BZ235" i="1"/>
  <c r="BP235" i="1" a="1"/>
  <c r="BP235" i="1" s="1"/>
  <c r="BK235" i="1"/>
  <c r="AN235" i="1"/>
  <c r="AE235" i="1"/>
  <c r="AF235" i="1"/>
  <c r="AG235" i="1"/>
  <c r="Y235" i="1"/>
  <c r="AA235" i="1"/>
  <c r="AB235" i="1"/>
  <c r="BG235" i="1"/>
  <c r="CD235" i="1"/>
  <c r="BW235" i="1"/>
  <c r="AQ234" i="1"/>
  <c r="BS234" i="1" s="1"/>
  <c r="BZ234" i="1"/>
  <c r="R234" i="1"/>
  <c r="Y234" i="1"/>
  <c r="Z234" i="1"/>
  <c r="AA234" i="1"/>
  <c r="BG234" i="1"/>
  <c r="BP234" i="1" s="1" a="1"/>
  <c r="BP234" i="1" s="1"/>
  <c r="CD234" i="1"/>
  <c r="BU234" i="1"/>
  <c r="BK233" i="1"/>
  <c r="AN233" i="1"/>
  <c r="BZ233" i="1"/>
  <c r="AE233" i="1"/>
  <c r="AG233" i="1"/>
  <c r="BG233" i="1"/>
  <c r="CD233" i="1"/>
  <c r="AE232" i="1"/>
  <c r="AG232" i="1"/>
  <c r="AH232" i="1"/>
  <c r="Y232" i="1"/>
  <c r="Z232" i="1"/>
  <c r="AA232" i="1"/>
  <c r="BK231" i="1"/>
  <c r="BZ231" i="1"/>
  <c r="BP231" i="1" a="1"/>
  <c r="BP231" i="1" s="1"/>
  <c r="AE231" i="1"/>
  <c r="AF231" i="1"/>
  <c r="AG231" i="1"/>
  <c r="BG231" i="1"/>
  <c r="CD231" i="1"/>
  <c r="BK230" i="1"/>
  <c r="BZ230" i="1"/>
  <c r="BF230" i="1"/>
  <c r="BG230" i="1"/>
  <c r="BP230" i="1" s="1" a="1"/>
  <c r="BP230" i="1" s="1"/>
  <c r="CD230" i="1"/>
  <c r="Y230" i="1"/>
  <c r="AA230" i="1"/>
  <c r="BZ229" i="1"/>
  <c r="BP229" i="1" a="1"/>
  <c r="BP229" i="1" s="1"/>
  <c r="BK229" i="1"/>
  <c r="AN229" i="1"/>
  <c r="BG229" i="1"/>
  <c r="CD229" i="1"/>
  <c r="BW229" i="1"/>
  <c r="AD228" i="1"/>
  <c r="AP228" i="1"/>
  <c r="AB228" i="5" s="1"/>
  <c r="J228" i="1"/>
  <c r="K228" i="1"/>
  <c r="BK228" i="1"/>
  <c r="AN228" i="1"/>
  <c r="AQ228" i="1"/>
  <c r="BE228" i="1"/>
  <c r="BS228" i="1"/>
  <c r="AJ228" i="1"/>
  <c r="AK228" i="1"/>
  <c r="AL228" i="1"/>
  <c r="R228" i="1"/>
  <c r="BL227" i="1"/>
  <c r="AP227" i="1"/>
  <c r="Q227" i="1"/>
  <c r="AD227" i="1"/>
  <c r="BD227" i="1"/>
  <c r="J227" i="1"/>
  <c r="AI227" i="1"/>
  <c r="BH227" i="1"/>
  <c r="X227" i="1"/>
  <c r="BK227" i="1"/>
  <c r="T227" i="1"/>
  <c r="V227" i="1"/>
  <c r="BU226" i="1"/>
  <c r="BG226" i="1"/>
  <c r="CD226" i="1"/>
  <c r="L225" i="1"/>
  <c r="M225" i="1"/>
  <c r="BK225" i="1"/>
  <c r="AN225" i="1"/>
  <c r="V225" i="1"/>
  <c r="T225" i="1"/>
  <c r="W225" i="1"/>
  <c r="BL224" i="1"/>
  <c r="AF224" i="1"/>
  <c r="AH224" i="1"/>
  <c r="AE224" i="1"/>
  <c r="R224" i="1"/>
  <c r="BL223" i="1"/>
  <c r="AD223" i="1"/>
  <c r="AP223" i="1"/>
  <c r="BD223" i="1"/>
  <c r="AI223" i="1"/>
  <c r="BK223" i="1"/>
  <c r="J223" i="1"/>
  <c r="AN223" i="1"/>
  <c r="BS223" i="1"/>
  <c r="BH223" i="1"/>
  <c r="BZ222" i="1"/>
  <c r="AQ222" i="1"/>
  <c r="BN222" i="1"/>
  <c r="BQ222" i="1"/>
  <c r="AJ222" i="1"/>
  <c r="AL222" i="1"/>
  <c r="AK222" i="1"/>
  <c r="AM222" i="1"/>
  <c r="J221" i="1"/>
  <c r="BH221" i="1"/>
  <c r="BS221" i="1"/>
  <c r="AP221" i="1"/>
  <c r="AB221" i="5" s="1"/>
  <c r="K221" i="1"/>
  <c r="AQ221" i="1"/>
  <c r="BD221" i="1"/>
  <c r="AD221" i="1"/>
  <c r="Q221" i="1"/>
  <c r="L220" i="1"/>
  <c r="M220" i="1"/>
  <c r="BL220" i="1"/>
  <c r="AF220" i="1"/>
  <c r="AH220" i="1"/>
  <c r="AE220" i="1"/>
  <c r="AG220" i="1"/>
  <c r="T220" i="1"/>
  <c r="V220" i="1"/>
  <c r="U220" i="1"/>
  <c r="AD219" i="1"/>
  <c r="AP219" i="1"/>
  <c r="AB219" i="5" s="1"/>
  <c r="BD219" i="1"/>
  <c r="J219" i="1"/>
  <c r="BU219" i="1" s="1"/>
  <c r="BH219" i="1"/>
  <c r="BS219" i="1"/>
  <c r="Q219" i="1"/>
  <c r="AQ219" i="1"/>
  <c r="BE219" i="1"/>
  <c r="K219" i="1"/>
  <c r="AP218" i="1"/>
  <c r="AB218" i="5" s="1"/>
  <c r="BD218" i="1"/>
  <c r="J218" i="1"/>
  <c r="BU218" i="1" s="1"/>
  <c r="Q218" i="1"/>
  <c r="AQ218" i="1"/>
  <c r="BS218" i="1" s="1"/>
  <c r="BH218" i="1"/>
  <c r="K218" i="1"/>
  <c r="T218" i="1"/>
  <c r="V218" i="1"/>
  <c r="U218" i="1"/>
  <c r="BL217" i="1"/>
  <c r="W217" i="1"/>
  <c r="T217" i="1"/>
  <c r="U217" i="1"/>
  <c r="V217" i="1"/>
  <c r="BG217" i="1"/>
  <c r="CD217" i="1"/>
  <c r="BU217" i="1"/>
  <c r="BF217" i="1"/>
  <c r="BL216" i="1"/>
  <c r="BU216" i="1"/>
  <c r="BF216" i="1"/>
  <c r="BG216" i="1"/>
  <c r="U216" i="1"/>
  <c r="T216" i="1"/>
  <c r="W216" i="1"/>
  <c r="L215" i="1"/>
  <c r="M215" i="1"/>
  <c r="AQ215" i="1"/>
  <c r="J215" i="1"/>
  <c r="BH215" i="1"/>
  <c r="BS215" i="1"/>
  <c r="Q215" i="1"/>
  <c r="AI215" i="1"/>
  <c r="S215" i="5" s="1"/>
  <c r="AP215" i="1"/>
  <c r="AB215" i="5" s="1"/>
  <c r="BE215" i="1"/>
  <c r="K215" i="1"/>
  <c r="Y212" i="1"/>
  <c r="AB212" i="1"/>
  <c r="Z212" i="1"/>
  <c r="AA212" i="1"/>
  <c r="BK207" i="1"/>
  <c r="AN207" i="1"/>
  <c r="AD206" i="1"/>
  <c r="O206" i="5" s="1"/>
  <c r="AP206" i="1"/>
  <c r="AB206" i="5" s="1"/>
  <c r="AQ206" i="1"/>
  <c r="BD206" i="1"/>
  <c r="BE206" i="1"/>
  <c r="J206" i="1"/>
  <c r="BG206" i="1" s="1"/>
  <c r="BS206" i="1"/>
  <c r="BH206" i="1"/>
  <c r="X206" i="1"/>
  <c r="K206" i="5" s="1"/>
  <c r="K206" i="1"/>
  <c r="AK206" i="1"/>
  <c r="AJ206" i="1"/>
  <c r="AL206" i="1"/>
  <c r="AM206" i="1"/>
  <c r="CA204" i="1"/>
  <c r="AQ204" i="1"/>
  <c r="BU200" i="1"/>
  <c r="AZ200" i="1"/>
  <c r="BF200" i="1"/>
  <c r="CD200" i="1"/>
  <c r="BG200" i="1"/>
  <c r="AL200" i="1"/>
  <c r="AJ200" i="1"/>
  <c r="AK200" i="1"/>
  <c r="AM200" i="1"/>
  <c r="BL198" i="1"/>
  <c r="BN196" i="1"/>
  <c r="BQ196" i="1"/>
  <c r="AJ195" i="1"/>
  <c r="AL195" i="1"/>
  <c r="AK195" i="1"/>
  <c r="AM195" i="1"/>
  <c r="AN191" i="1"/>
  <c r="BK191" i="1"/>
  <c r="BZ191" i="1"/>
  <c r="BL190" i="1"/>
  <c r="J190" i="1"/>
  <c r="K190" i="1"/>
  <c r="AP190" i="1"/>
  <c r="AB190" i="5" s="1"/>
  <c r="AQ190" i="1"/>
  <c r="BE190" i="1"/>
  <c r="BH190" i="1"/>
  <c r="Q190" i="1"/>
  <c r="S190" i="1"/>
  <c r="G190" i="5" s="1"/>
  <c r="BS190" i="1"/>
  <c r="X190" i="1"/>
  <c r="BD190" i="1"/>
  <c r="Q247" i="1"/>
  <c r="AK245" i="1"/>
  <c r="BE243" i="1"/>
  <c r="BU243" i="1" s="1"/>
  <c r="Q241" i="1"/>
  <c r="M239" i="1"/>
  <c r="AI238" i="1"/>
  <c r="W238" i="1"/>
  <c r="K238" i="1"/>
  <c r="BE237" i="1"/>
  <c r="BU237" i="1" s="1"/>
  <c r="AE236" i="1"/>
  <c r="AM234" i="1"/>
  <c r="Y233" i="1"/>
  <c r="M233" i="1"/>
  <c r="AI232" i="1"/>
  <c r="W232" i="1"/>
  <c r="K232" i="1"/>
  <c r="BE231" i="1"/>
  <c r="BU231" i="1" s="1"/>
  <c r="AE230" i="1"/>
  <c r="AB229" i="1"/>
  <c r="BE226" i="1"/>
  <c r="U221" i="1"/>
  <c r="BK219" i="1"/>
  <c r="L218" i="1"/>
  <c r="AE215" i="1"/>
  <c r="AH215" i="1"/>
  <c r="BK213" i="1"/>
  <c r="BN212" i="1"/>
  <c r="BZ211" i="1"/>
  <c r="BL211" i="1"/>
  <c r="BG211" i="1"/>
  <c r="CD211" i="1"/>
  <c r="BU211" i="1"/>
  <c r="AZ211" i="1"/>
  <c r="AE209" i="1"/>
  <c r="AH209" i="1"/>
  <c r="T207" i="1"/>
  <c r="U207" i="1"/>
  <c r="V207" i="1"/>
  <c r="W207" i="1"/>
  <c r="L204" i="1"/>
  <c r="AN199" i="1"/>
  <c r="L198" i="1"/>
  <c r="M198" i="1"/>
  <c r="AP248" i="1"/>
  <c r="AB248" i="5" s="1"/>
  <c r="AD248" i="1"/>
  <c r="BD243" i="1"/>
  <c r="AP242" i="1"/>
  <c r="AB242" i="5" s="1"/>
  <c r="AD242" i="1"/>
  <c r="BL241" i="1"/>
  <c r="BS239" i="1"/>
  <c r="BH239" i="1"/>
  <c r="X239" i="1"/>
  <c r="V238" i="1"/>
  <c r="J238" i="1"/>
  <c r="BD237" i="1"/>
  <c r="BL235" i="1"/>
  <c r="AL234" i="1"/>
  <c r="BS233" i="1"/>
  <c r="BH233" i="1"/>
  <c r="V232" i="1"/>
  <c r="J232" i="1"/>
  <c r="M227" i="1"/>
  <c r="AD225" i="1"/>
  <c r="AP225" i="1"/>
  <c r="AB225" i="5" s="1"/>
  <c r="J225" i="1"/>
  <c r="BH225" i="1"/>
  <c r="BS225" i="1"/>
  <c r="K225" i="1"/>
  <c r="T224" i="1"/>
  <c r="V224" i="1"/>
  <c r="AN218" i="1"/>
  <c r="L216" i="1"/>
  <c r="K216" i="1"/>
  <c r="AF214" i="1"/>
  <c r="AH214" i="1"/>
  <c r="L212" i="1"/>
  <c r="AA211" i="1"/>
  <c r="BG210" i="1"/>
  <c r="BP210" i="1" s="1" a="1"/>
  <c r="BP210" i="1" s="1"/>
  <c r="AQ209" i="1"/>
  <c r="AF208" i="1"/>
  <c r="AH208" i="1"/>
  <c r="R207" i="1"/>
  <c r="BN206" i="1"/>
  <c r="Z205" i="1"/>
  <c r="AB205" i="1"/>
  <c r="W204" i="1"/>
  <c r="L203" i="1"/>
  <c r="M203" i="1"/>
  <c r="AN202" i="1"/>
  <c r="BP201" i="1" a="1"/>
  <c r="BP201" i="1" s="1"/>
  <c r="R173" i="1"/>
  <c r="Q248" i="1"/>
  <c r="S243" i="1"/>
  <c r="Q242" i="1"/>
  <c r="AM241" i="1"/>
  <c r="AI239" i="1"/>
  <c r="W239" i="1"/>
  <c r="K239" i="1"/>
  <c r="BE238" i="1"/>
  <c r="S237" i="1"/>
  <c r="Q236" i="1"/>
  <c r="AM235" i="1"/>
  <c r="AI233" i="1"/>
  <c r="W233" i="1"/>
  <c r="K233" i="1"/>
  <c r="BE232" i="1"/>
  <c r="Q230" i="1"/>
  <c r="AM229" i="1"/>
  <c r="AN227" i="1"/>
  <c r="AN224" i="1"/>
  <c r="BH222" i="1"/>
  <c r="BS222" i="1"/>
  <c r="AD222" i="1"/>
  <c r="AP222" i="1"/>
  <c r="AB222" i="5" s="1"/>
  <c r="K222" i="1"/>
  <c r="AJ221" i="1"/>
  <c r="AL221" i="1"/>
  <c r="Z217" i="1"/>
  <c r="AB217" i="1"/>
  <c r="BD216" i="1"/>
  <c r="M213" i="1"/>
  <c r="BF211" i="1"/>
  <c r="L210" i="1"/>
  <c r="AD207" i="1"/>
  <c r="AP207" i="1"/>
  <c r="AB207" i="5" s="1"/>
  <c r="BD207" i="1"/>
  <c r="BE207" i="1"/>
  <c r="J207" i="1"/>
  <c r="K207" i="1"/>
  <c r="X207" i="1"/>
  <c r="BH207" i="1"/>
  <c r="BS207" i="1"/>
  <c r="CA207" i="1"/>
  <c r="V204" i="1"/>
  <c r="Q201" i="1"/>
  <c r="BN200" i="1"/>
  <c r="BL197" i="1"/>
  <c r="L192" i="1"/>
  <c r="BN182" i="1"/>
  <c r="AN212" i="1"/>
  <c r="BZ212" i="1"/>
  <c r="Z211" i="1"/>
  <c r="AB211" i="1"/>
  <c r="BU210" i="1"/>
  <c r="AZ210" i="1"/>
  <c r="BU208" i="1"/>
  <c r="T204" i="1"/>
  <c r="AQ200" i="1"/>
  <c r="BS200" i="1" s="1"/>
  <c r="R198" i="1"/>
  <c r="T197" i="1"/>
  <c r="U197" i="1"/>
  <c r="V197" i="1"/>
  <c r="W197" i="1"/>
  <c r="BP184" i="1" a="1"/>
  <c r="BP184" i="1" s="1"/>
  <c r="BL184" i="1"/>
  <c r="Z173" i="1"/>
  <c r="AA173" i="1"/>
  <c r="Y173" i="1"/>
  <c r="AB173" i="1"/>
  <c r="Q243" i="1"/>
  <c r="AI240" i="1"/>
  <c r="K240" i="1"/>
  <c r="BE239" i="1"/>
  <c r="AQ238" i="1"/>
  <c r="BS238" i="1" s="1"/>
  <c r="Q237" i="1"/>
  <c r="K234" i="1"/>
  <c r="BE233" i="1"/>
  <c r="BU233" i="1" s="1"/>
  <c r="Q231" i="1"/>
  <c r="AM230" i="1"/>
  <c r="BH226" i="1"/>
  <c r="BS226" i="1"/>
  <c r="K226" i="1"/>
  <c r="BN225" i="1"/>
  <c r="AL225" i="1"/>
  <c r="AA223" i="1"/>
  <c r="W222" i="1"/>
  <c r="Y218" i="1"/>
  <c r="AB218" i="1"/>
  <c r="BE216" i="1"/>
  <c r="BH216" i="1"/>
  <c r="BS216" i="1"/>
  <c r="AD216" i="1"/>
  <c r="AP216" i="1"/>
  <c r="AB216" i="5" s="1"/>
  <c r="AP213" i="1"/>
  <c r="AB213" i="5" s="1"/>
  <c r="BD213" i="1"/>
  <c r="BE213" i="1"/>
  <c r="J213" i="1"/>
  <c r="BH213" i="1"/>
  <c r="BS213" i="1"/>
  <c r="AN206" i="1"/>
  <c r="BP206" i="1" a="1"/>
  <c r="BP206" i="1" s="1"/>
  <c r="CA206" i="1"/>
  <c r="BN202" i="1"/>
  <c r="BQ202" i="1"/>
  <c r="AJ202" i="1"/>
  <c r="AM202" i="1"/>
  <c r="Z200" i="1"/>
  <c r="AA200" i="1"/>
  <c r="BD199" i="1"/>
  <c r="AP197" i="1"/>
  <c r="AB197" i="5" s="1"/>
  <c r="BD197" i="1"/>
  <c r="BE197" i="1"/>
  <c r="BS197" i="1"/>
  <c r="Q197" i="1"/>
  <c r="BH197" i="1"/>
  <c r="J197" i="1"/>
  <c r="X197" i="1"/>
  <c r="K197" i="5" s="1"/>
  <c r="K197" i="1"/>
  <c r="AQ196" i="1"/>
  <c r="BZ196" i="1"/>
  <c r="AD194" i="1"/>
  <c r="O194" i="5" s="1"/>
  <c r="AP194" i="1"/>
  <c r="AB194" i="5" s="1"/>
  <c r="AQ194" i="1"/>
  <c r="J194" i="1"/>
  <c r="BH194" i="1"/>
  <c r="BS194" i="1"/>
  <c r="BE194" i="1"/>
  <c r="Q194" i="1"/>
  <c r="BN193" i="1"/>
  <c r="AB186" i="1"/>
  <c r="Y186" i="1"/>
  <c r="Z186" i="1"/>
  <c r="AA186" i="1"/>
  <c r="R185" i="1"/>
  <c r="AJ204" i="1"/>
  <c r="AL204" i="1"/>
  <c r="AM204" i="1"/>
  <c r="T203" i="1"/>
  <c r="U203" i="1"/>
  <c r="W203" i="1"/>
  <c r="BK201" i="1"/>
  <c r="AD201" i="1"/>
  <c r="O201" i="5" s="1"/>
  <c r="BH199" i="1"/>
  <c r="BS199" i="1"/>
  <c r="AD199" i="1"/>
  <c r="J199" i="1"/>
  <c r="K199" i="1"/>
  <c r="BK199" i="1"/>
  <c r="BL193" i="1"/>
  <c r="BL185" i="1"/>
  <c r="T181" i="1"/>
  <c r="U181" i="1"/>
  <c r="V181" i="1"/>
  <c r="W181" i="1"/>
  <c r="BE240" i="1"/>
  <c r="AM237" i="1"/>
  <c r="W235" i="1"/>
  <c r="BE234" i="1"/>
  <c r="Q232" i="1"/>
  <c r="AM231" i="1"/>
  <c r="V229" i="1"/>
  <c r="BN228" i="1"/>
  <c r="BP216" i="1" a="1"/>
  <c r="BP216" i="1" s="1"/>
  <c r="AI216" i="1"/>
  <c r="AP212" i="1"/>
  <c r="AB212" i="5" s="1"/>
  <c r="AQ212" i="1"/>
  <c r="BS212" i="1" s="1"/>
  <c r="BD212" i="1"/>
  <c r="J212" i="1"/>
  <c r="CD212" i="1" s="1"/>
  <c r="W211" i="1"/>
  <c r="T211" i="1"/>
  <c r="AJ210" i="1"/>
  <c r="AL210" i="1"/>
  <c r="AM210" i="1"/>
  <c r="L209" i="1"/>
  <c r="M209" i="1"/>
  <c r="Q203" i="1"/>
  <c r="AD203" i="1"/>
  <c r="O203" i="5" s="1"/>
  <c r="BH203" i="1"/>
  <c r="BS203" i="1"/>
  <c r="K203" i="1"/>
  <c r="BK203" i="1"/>
  <c r="AJ198" i="1"/>
  <c r="AM198" i="1"/>
  <c r="BS196" i="1"/>
  <c r="BN179" i="1"/>
  <c r="AJ203" i="1"/>
  <c r="AK203" i="1"/>
  <c r="AL203" i="1"/>
  <c r="AM203" i="1"/>
  <c r="CA202" i="1"/>
  <c r="K200" i="1"/>
  <c r="AP200" i="1"/>
  <c r="AB200" i="5" s="1"/>
  <c r="Q200" i="1"/>
  <c r="AD200" i="1"/>
  <c r="O200" i="5" s="1"/>
  <c r="BD200" i="1"/>
  <c r="BP200" i="1" a="1"/>
  <c r="BP200" i="1" s="1"/>
  <c r="BE200" i="1"/>
  <c r="T189" i="1"/>
  <c r="U189" i="1"/>
  <c r="V189" i="1"/>
  <c r="W189" i="1"/>
  <c r="AD181" i="1"/>
  <c r="O181" i="5" s="1"/>
  <c r="AP181" i="1"/>
  <c r="AB181" i="5" s="1"/>
  <c r="K181" i="1"/>
  <c r="BK181" i="1"/>
  <c r="Q181" i="1"/>
  <c r="BD181" i="1"/>
  <c r="BE181" i="1"/>
  <c r="BS181" i="1"/>
  <c r="AN181" i="1"/>
  <c r="AQ181" i="1"/>
  <c r="BH181" i="1"/>
  <c r="J181" i="1"/>
  <c r="L178" i="1"/>
  <c r="M178" i="1"/>
  <c r="AK237" i="1"/>
  <c r="M237" i="1"/>
  <c r="U235" i="1"/>
  <c r="AK231" i="1"/>
  <c r="AG229" i="1"/>
  <c r="AJ226" i="1"/>
  <c r="AL226" i="1"/>
  <c r="Z224" i="1"/>
  <c r="L222" i="1"/>
  <c r="AJ220" i="1"/>
  <c r="AL220" i="1"/>
  <c r="T219" i="1"/>
  <c r="V219" i="1"/>
  <c r="BN217" i="1"/>
  <c r="BN216" i="1"/>
  <c r="T214" i="1"/>
  <c r="V214" i="1"/>
  <c r="W214" i="1"/>
  <c r="AM213" i="1"/>
  <c r="AJ213" i="1"/>
  <c r="AL212" i="1"/>
  <c r="S209" i="1"/>
  <c r="G209" i="5" s="1"/>
  <c r="J209" i="1"/>
  <c r="X209" i="1"/>
  <c r="K209" i="5" s="1"/>
  <c r="BH209" i="1"/>
  <c r="BS209" i="1"/>
  <c r="T208" i="1"/>
  <c r="V208" i="1"/>
  <c r="W208" i="1"/>
  <c r="U199" i="1"/>
  <c r="W199" i="1"/>
  <c r="BL195" i="1"/>
  <c r="BN191" i="1"/>
  <c r="BQ191" i="1"/>
  <c r="BN190" i="1"/>
  <c r="BN189" i="1"/>
  <c r="AD188" i="1"/>
  <c r="O188" i="5" s="1"/>
  <c r="AP188" i="1"/>
  <c r="AB188" i="5" s="1"/>
  <c r="J188" i="1"/>
  <c r="K188" i="1"/>
  <c r="BH188" i="1"/>
  <c r="BS188" i="1"/>
  <c r="AN188" i="1"/>
  <c r="BE188" i="1"/>
  <c r="BK188" i="1"/>
  <c r="Q188" i="1"/>
  <c r="BS243" i="1"/>
  <c r="BH243" i="1"/>
  <c r="AP240" i="1"/>
  <c r="AB240" i="5" s="1"/>
  <c r="AD240" i="1"/>
  <c r="BS237" i="1"/>
  <c r="BH237" i="1"/>
  <c r="AP234" i="1"/>
  <c r="AB234" i="5" s="1"/>
  <c r="AD234" i="1"/>
  <c r="BS231" i="1"/>
  <c r="AE229" i="1"/>
  <c r="BD224" i="1"/>
  <c r="J224" i="1"/>
  <c r="Y224" i="1"/>
  <c r="K224" i="1"/>
  <c r="U223" i="1"/>
  <c r="BG222" i="1"/>
  <c r="BP222" i="1" s="1" a="1"/>
  <c r="BP222" i="1" s="1"/>
  <c r="Q222" i="1"/>
  <c r="BQ219" i="1"/>
  <c r="AM219" i="1"/>
  <c r="AJ219" i="1"/>
  <c r="R214" i="1"/>
  <c r="BQ213" i="1"/>
  <c r="T213" i="1"/>
  <c r="U213" i="1"/>
  <c r="V213" i="1"/>
  <c r="AJ212" i="1"/>
  <c r="Q212" i="1"/>
  <c r="BN211" i="1"/>
  <c r="BN210" i="1"/>
  <c r="AJ209" i="1"/>
  <c r="AK209" i="1"/>
  <c r="AL209" i="1"/>
  <c r="AM209" i="1"/>
  <c r="R208" i="1"/>
  <c r="BN207" i="1"/>
  <c r="L205" i="1"/>
  <c r="Z202" i="1"/>
  <c r="AB202" i="1"/>
  <c r="AQ201" i="1"/>
  <c r="Q199" i="1"/>
  <c r="BN219" i="1"/>
  <c r="BQ218" i="1"/>
  <c r="BP217" i="1" a="1"/>
  <c r="BP217" i="1" s="1"/>
  <c r="BN213" i="1"/>
  <c r="BL205" i="1"/>
  <c r="BG205" i="1"/>
  <c r="CD205" i="1"/>
  <c r="BU205" i="1"/>
  <c r="BU204" i="1"/>
  <c r="AP201" i="1"/>
  <c r="AB201" i="5" s="1"/>
  <c r="BE201" i="1"/>
  <c r="BU201" i="1" s="1"/>
  <c r="BS201" i="1"/>
  <c r="BH201" i="1"/>
  <c r="K201" i="1"/>
  <c r="BZ195" i="1"/>
  <c r="AF182" i="1"/>
  <c r="AE182" i="1"/>
  <c r="AH182" i="1"/>
  <c r="AG182" i="1"/>
  <c r="R178" i="1"/>
  <c r="AB221" i="1"/>
  <c r="AH218" i="1"/>
  <c r="BD217" i="1"/>
  <c r="AB215" i="1"/>
  <c r="AL214" i="1"/>
  <c r="AH212" i="1"/>
  <c r="V212" i="1"/>
  <c r="BD211" i="1"/>
  <c r="AP210" i="1"/>
  <c r="AB210" i="5" s="1"/>
  <c r="AL208" i="1"/>
  <c r="AJ207" i="1"/>
  <c r="V206" i="1"/>
  <c r="BP205" i="1" a="1"/>
  <c r="BP205" i="1" s="1"/>
  <c r="BD205" i="1"/>
  <c r="T205" i="1"/>
  <c r="AP204" i="1"/>
  <c r="AB204" i="5" s="1"/>
  <c r="AD204" i="1"/>
  <c r="T202" i="1"/>
  <c r="Y201" i="1"/>
  <c r="T200" i="1"/>
  <c r="BS198" i="1"/>
  <c r="AM197" i="1"/>
  <c r="AK196" i="1"/>
  <c r="BN194" i="1"/>
  <c r="AJ194" i="1"/>
  <c r="AL194" i="1"/>
  <c r="AK193" i="1"/>
  <c r="AD192" i="1"/>
  <c r="O192" i="5" s="1"/>
  <c r="AP192" i="1"/>
  <c r="AB192" i="5" s="1"/>
  <c r="BD192" i="1"/>
  <c r="J192" i="1"/>
  <c r="L189" i="1"/>
  <c r="M189" i="1"/>
  <c r="BQ185" i="1"/>
  <c r="AL185" i="1"/>
  <c r="AK185" i="1"/>
  <c r="AM185" i="1"/>
  <c r="AJ184" i="1"/>
  <c r="AM184" i="1"/>
  <c r="AG178" i="1"/>
  <c r="AF178" i="1"/>
  <c r="AE178" i="1"/>
  <c r="BZ162" i="1"/>
  <c r="AQ162" i="1"/>
  <c r="Q210" i="1"/>
  <c r="Q204" i="1"/>
  <c r="AN201" i="1"/>
  <c r="L199" i="1"/>
  <c r="L195" i="1"/>
  <c r="BQ193" i="1"/>
  <c r="T193" i="1"/>
  <c r="V193" i="1"/>
  <c r="T192" i="1"/>
  <c r="V192" i="1"/>
  <c r="BH191" i="1"/>
  <c r="BS191" i="1"/>
  <c r="AD191" i="1"/>
  <c r="O191" i="5" s="1"/>
  <c r="AP191" i="1"/>
  <c r="AB191" i="5" s="1"/>
  <c r="BD191" i="1"/>
  <c r="BD189" i="1"/>
  <c r="BE189" i="1"/>
  <c r="X189" i="1"/>
  <c r="K189" i="5" s="1"/>
  <c r="BH189" i="1"/>
  <c r="BS189" i="1"/>
  <c r="Q189" i="1"/>
  <c r="BN188" i="1"/>
  <c r="BQ188" i="1"/>
  <c r="BG187" i="1"/>
  <c r="U186" i="1"/>
  <c r="V186" i="1"/>
  <c r="W186" i="1"/>
  <c r="BN185" i="1"/>
  <c r="Z179" i="1"/>
  <c r="AA179" i="1"/>
  <c r="AB179" i="1"/>
  <c r="BN178" i="1"/>
  <c r="BZ169" i="1"/>
  <c r="BK169" i="1"/>
  <c r="AN169" i="1"/>
  <c r="BP169" i="1" a="1"/>
  <c r="BP169" i="1" s="1"/>
  <c r="CA169" i="1"/>
  <c r="BS220" i="1"/>
  <c r="BH220" i="1"/>
  <c r="AP217" i="1"/>
  <c r="AB217" i="5" s="1"/>
  <c r="AD217" i="1"/>
  <c r="O217" i="5" s="1"/>
  <c r="BS214" i="1"/>
  <c r="BH214" i="1"/>
  <c r="AP211" i="1"/>
  <c r="AB211" i="5" s="1"/>
  <c r="M199" i="1"/>
  <c r="BN197" i="1"/>
  <c r="BU195" i="1"/>
  <c r="AQ188" i="1"/>
  <c r="CD187" i="1"/>
  <c r="BN187" i="1"/>
  <c r="Q186" i="1"/>
  <c r="AD186" i="1"/>
  <c r="O186" i="5" s="1"/>
  <c r="BD186" i="1"/>
  <c r="BE186" i="1"/>
  <c r="BH186" i="1"/>
  <c r="J186" i="1"/>
  <c r="K186" i="1"/>
  <c r="BZ185" i="1"/>
  <c r="AQ185" i="1"/>
  <c r="BS185" i="1" s="1"/>
  <c r="BL170" i="1"/>
  <c r="Q217" i="1"/>
  <c r="Q211" i="1"/>
  <c r="Q205" i="1"/>
  <c r="AA204" i="1"/>
  <c r="V201" i="1"/>
  <c r="AK199" i="1"/>
  <c r="AA198" i="1"/>
  <c r="BZ197" i="1"/>
  <c r="AJ189" i="1"/>
  <c r="AK189" i="1"/>
  <c r="AL189" i="1"/>
  <c r="AQ187" i="1"/>
  <c r="BK187" i="1"/>
  <c r="BP187" i="1" a="1"/>
  <c r="BP187" i="1" s="1"/>
  <c r="Y187" i="1"/>
  <c r="Z187" i="1"/>
  <c r="M185" i="1"/>
  <c r="L184" i="1"/>
  <c r="M184" i="1"/>
  <c r="L182" i="1"/>
  <c r="J220" i="1"/>
  <c r="J214" i="1"/>
  <c r="AZ214" i="1" s="1"/>
  <c r="AD202" i="1"/>
  <c r="O202" i="5" s="1"/>
  <c r="AP202" i="1"/>
  <c r="AB202" i="5" s="1"/>
  <c r="BQ198" i="1"/>
  <c r="BN198" i="1" s="1"/>
  <c r="AD198" i="1"/>
  <c r="O198" i="5" s="1"/>
  <c r="AP198" i="1"/>
  <c r="AB198" i="5" s="1"/>
  <c r="J198" i="1"/>
  <c r="K198" i="1"/>
  <c r="AN197" i="1"/>
  <c r="BH196" i="1"/>
  <c r="Q196" i="1"/>
  <c r="BD195" i="1"/>
  <c r="BP195" i="1" a="1"/>
  <c r="BP195" i="1" s="1"/>
  <c r="BE195" i="1"/>
  <c r="BH195" i="1"/>
  <c r="BS195" i="1"/>
  <c r="M194" i="1"/>
  <c r="AN193" i="1"/>
  <c r="AF193" i="1"/>
  <c r="AH193" i="1"/>
  <c r="BN192" i="1"/>
  <c r="AI192" i="1"/>
  <c r="S192" i="5" s="1"/>
  <c r="AI191" i="1"/>
  <c r="S191" i="5" s="1"/>
  <c r="Q191" i="1"/>
  <c r="BQ190" i="1"/>
  <c r="BL187" i="1"/>
  <c r="AB180" i="1"/>
  <c r="Y180" i="1"/>
  <c r="Z180" i="1"/>
  <c r="AA180" i="1"/>
  <c r="BN172" i="1"/>
  <c r="BQ172" i="1"/>
  <c r="R170" i="1"/>
  <c r="BL160" i="1"/>
  <c r="BD176" i="1"/>
  <c r="BE176" i="1"/>
  <c r="BS176" i="1"/>
  <c r="AD176" i="1"/>
  <c r="O176" i="5" s="1"/>
  <c r="Q176" i="1"/>
  <c r="S176" i="1"/>
  <c r="G176" i="5" s="1"/>
  <c r="AP176" i="1"/>
  <c r="AB176" i="5" s="1"/>
  <c r="BH176" i="1"/>
  <c r="J176" i="1"/>
  <c r="K176" i="1"/>
  <c r="BD220" i="1"/>
  <c r="BD214" i="1"/>
  <c r="BS210" i="1"/>
  <c r="BH210" i="1"/>
  <c r="BP208" i="1" a="1"/>
  <c r="BP208" i="1" s="1"/>
  <c r="BS204" i="1"/>
  <c r="BH204" i="1"/>
  <c r="T195" i="1"/>
  <c r="U195" i="1"/>
  <c r="AF189" i="1"/>
  <c r="AG189" i="1"/>
  <c r="J189" i="1"/>
  <c r="BF187" i="1"/>
  <c r="AD187" i="1"/>
  <c r="O187" i="5" s="1"/>
  <c r="AP187" i="1"/>
  <c r="AB187" i="5" s="1"/>
  <c r="Q187" i="1"/>
  <c r="BD187" i="1"/>
  <c r="BE187" i="1"/>
  <c r="BS187" i="1"/>
  <c r="AA183" i="1"/>
  <c r="Y183" i="1"/>
  <c r="Z183" i="1"/>
  <c r="BL181" i="1"/>
  <c r="R154" i="1"/>
  <c r="AZ184" i="1"/>
  <c r="CD184" i="1"/>
  <c r="BF184" i="1"/>
  <c r="BG184" i="1"/>
  <c r="AN183" i="1"/>
  <c r="BK183" i="1"/>
  <c r="BN180" i="1"/>
  <c r="AL176" i="1"/>
  <c r="AK176" i="1"/>
  <c r="AM176" i="1"/>
  <c r="AJ176" i="1"/>
  <c r="L173" i="1"/>
  <c r="AQ173" i="1"/>
  <c r="BZ173" i="1"/>
  <c r="BK173" i="1"/>
  <c r="BD173" i="1"/>
  <c r="AI173" i="1"/>
  <c r="S173" i="5" s="1"/>
  <c r="AP173" i="1"/>
  <c r="AB173" i="5" s="1"/>
  <c r="AN173" i="1"/>
  <c r="BH173" i="1"/>
  <c r="J173" i="1"/>
  <c r="K173" i="1"/>
  <c r="AD173" i="1"/>
  <c r="O173" i="5" s="1"/>
  <c r="BS173" i="1"/>
  <c r="AI217" i="1"/>
  <c r="AI211" i="1"/>
  <c r="AI205" i="1"/>
  <c r="J202" i="1"/>
  <c r="CA201" i="1"/>
  <c r="T198" i="1"/>
  <c r="V198" i="1"/>
  <c r="BK195" i="1"/>
  <c r="L191" i="1"/>
  <c r="M191" i="1"/>
  <c r="J191" i="1"/>
  <c r="AQ186" i="1"/>
  <c r="BS186" i="1" s="1"/>
  <c r="J185" i="1"/>
  <c r="K185" i="1"/>
  <c r="AP185" i="1"/>
  <c r="AB185" i="5" s="1"/>
  <c r="AD185" i="1"/>
  <c r="O185" i="5" s="1"/>
  <c r="BD185" i="1"/>
  <c r="AN180" i="1"/>
  <c r="J179" i="1"/>
  <c r="K179" i="1"/>
  <c r="BK179" i="1"/>
  <c r="AD179" i="1"/>
  <c r="O179" i="5" s="1"/>
  <c r="BD179" i="1"/>
  <c r="BS179" i="1"/>
  <c r="BH179" i="1"/>
  <c r="Q179" i="1"/>
  <c r="AI179" i="1"/>
  <c r="S179" i="5" s="1"/>
  <c r="AN179" i="1"/>
  <c r="AP179" i="1"/>
  <c r="AB179" i="5" s="1"/>
  <c r="AF167" i="1"/>
  <c r="AG167" i="1"/>
  <c r="AE167" i="1"/>
  <c r="AH167" i="1"/>
  <c r="J196" i="1"/>
  <c r="AN196" i="1"/>
  <c r="AD196" i="1"/>
  <c r="O196" i="5" s="1"/>
  <c r="AP196" i="1"/>
  <c r="AB196" i="5" s="1"/>
  <c r="Z196" i="1"/>
  <c r="AB196" i="1"/>
  <c r="K196" i="1"/>
  <c r="AF195" i="1"/>
  <c r="AG195" i="1"/>
  <c r="AM193" i="1"/>
  <c r="Z192" i="1"/>
  <c r="AA192" i="1"/>
  <c r="BU187" i="1"/>
  <c r="AL187" i="1"/>
  <c r="AM187" i="1"/>
  <c r="T185" i="1"/>
  <c r="W185" i="1"/>
  <c r="L181" i="1"/>
  <c r="M181" i="1"/>
  <c r="Q180" i="1"/>
  <c r="AD180" i="1"/>
  <c r="O180" i="5" s="1"/>
  <c r="BD180" i="1"/>
  <c r="K180" i="1"/>
  <c r="AP180" i="1"/>
  <c r="AB180" i="5" s="1"/>
  <c r="BE180" i="1"/>
  <c r="J180" i="1"/>
  <c r="M180" i="1"/>
  <c r="BN177" i="1"/>
  <c r="BS193" i="1"/>
  <c r="BH193" i="1"/>
  <c r="BL189" i="1"/>
  <c r="AL188" i="1"/>
  <c r="AL186" i="1"/>
  <c r="AH184" i="1"/>
  <c r="V184" i="1"/>
  <c r="V183" i="1"/>
  <c r="T183" i="1"/>
  <c r="BN175" i="1"/>
  <c r="BQ175" i="1"/>
  <c r="AB174" i="1"/>
  <c r="AA174" i="1"/>
  <c r="K170" i="1"/>
  <c r="AA168" i="1"/>
  <c r="AB168" i="1"/>
  <c r="Y168" i="1"/>
  <c r="Z168" i="1"/>
  <c r="L167" i="1"/>
  <c r="BZ166" i="1"/>
  <c r="BQ162" i="1"/>
  <c r="BN162" i="1" s="1"/>
  <c r="K156" i="1"/>
  <c r="T166" i="1"/>
  <c r="U166" i="1"/>
  <c r="W166" i="1"/>
  <c r="V166" i="1"/>
  <c r="BZ165" i="1"/>
  <c r="AN165" i="1"/>
  <c r="BK165" i="1"/>
  <c r="W165" i="1"/>
  <c r="T165" i="1"/>
  <c r="U165" i="1"/>
  <c r="AN158" i="1"/>
  <c r="BK158" i="1"/>
  <c r="BU157" i="1"/>
  <c r="BF157" i="1"/>
  <c r="CD157" i="1"/>
  <c r="J193" i="1"/>
  <c r="Q183" i="1"/>
  <c r="AP182" i="1"/>
  <c r="AB182" i="5" s="1"/>
  <c r="BN181" i="1"/>
  <c r="V179" i="1"/>
  <c r="W179" i="1"/>
  <c r="BF178" i="1"/>
  <c r="V174" i="1"/>
  <c r="T174" i="1"/>
  <c r="U174" i="1"/>
  <c r="R171" i="1"/>
  <c r="BN170" i="1"/>
  <c r="R169" i="1"/>
  <c r="K167" i="1"/>
  <c r="AI167" i="1"/>
  <c r="S167" i="5" s="1"/>
  <c r="BD167" i="1"/>
  <c r="BP167" i="1" a="1"/>
  <c r="BP167" i="1" s="1"/>
  <c r="Q167" i="1"/>
  <c r="AN167" i="1"/>
  <c r="AP167" i="1"/>
  <c r="AB167" i="5" s="1"/>
  <c r="AQ167" i="1"/>
  <c r="BS167" i="1" s="1"/>
  <c r="BE167" i="1"/>
  <c r="BH167" i="1"/>
  <c r="BZ163" i="1"/>
  <c r="AQ163" i="1"/>
  <c r="L163" i="1"/>
  <c r="Z161" i="1"/>
  <c r="AA161" i="1"/>
  <c r="AB161" i="1"/>
  <c r="L156" i="1"/>
  <c r="M156" i="1"/>
  <c r="BD182" i="1"/>
  <c r="BE182" i="1"/>
  <c r="J182" i="1"/>
  <c r="AK181" i="1"/>
  <c r="AL181" i="1"/>
  <c r="R177" i="1"/>
  <c r="BN171" i="1"/>
  <c r="AN161" i="1"/>
  <c r="BZ161" i="1"/>
  <c r="BP161" i="1" a="1"/>
  <c r="BP161" i="1" s="1"/>
  <c r="BK161" i="1"/>
  <c r="V161" i="1"/>
  <c r="W161" i="1"/>
  <c r="T161" i="1"/>
  <c r="U161" i="1"/>
  <c r="AH155" i="1"/>
  <c r="AF155" i="1"/>
  <c r="AG155" i="1"/>
  <c r="BD193" i="1"/>
  <c r="AB191" i="1"/>
  <c r="BE183" i="1"/>
  <c r="AD183" i="1"/>
  <c r="O183" i="5" s="1"/>
  <c r="BQ182" i="1"/>
  <c r="AN182" i="1"/>
  <c r="BQ178" i="1"/>
  <c r="L176" i="1"/>
  <c r="CD175" i="1"/>
  <c r="BG175" i="1"/>
  <c r="BP175" i="1" s="1" a="1"/>
  <c r="BP175" i="1" s="1"/>
  <c r="BU175" i="1"/>
  <c r="R165" i="1"/>
  <c r="AN164" i="1"/>
  <c r="BP164" i="1" a="1"/>
  <c r="BP164" i="1" s="1"/>
  <c r="AF162" i="1"/>
  <c r="AG162" i="1"/>
  <c r="AH162" i="1"/>
  <c r="L159" i="1"/>
  <c r="AQ159" i="1"/>
  <c r="BS159" i="1" s="1"/>
  <c r="BZ158" i="1"/>
  <c r="BD154" i="1"/>
  <c r="J154" i="1"/>
  <c r="BH154" i="1"/>
  <c r="AI154" i="1"/>
  <c r="S154" i="5" s="1"/>
  <c r="AQ154" i="1"/>
  <c r="AN154" i="1"/>
  <c r="AP154" i="1"/>
  <c r="AB154" i="5" s="1"/>
  <c r="BE154" i="1"/>
  <c r="AD154" i="1"/>
  <c r="O154" i="5" s="1"/>
  <c r="AD153" i="1"/>
  <c r="O153" i="5" s="1"/>
  <c r="AP153" i="1"/>
  <c r="AB153" i="5" s="1"/>
  <c r="BD153" i="1"/>
  <c r="Q153" i="1"/>
  <c r="BH153" i="1"/>
  <c r="AI153" i="1"/>
  <c r="S153" i="5" s="1"/>
  <c r="J153" i="1"/>
  <c r="K153" i="1"/>
  <c r="BS153" i="1"/>
  <c r="AN153" i="1"/>
  <c r="BL176" i="1"/>
  <c r="L172" i="1"/>
  <c r="M172" i="1"/>
  <c r="BL171" i="1"/>
  <c r="BZ164" i="1"/>
  <c r="BZ159" i="1"/>
  <c r="AD159" i="1"/>
  <c r="O159" i="5" s="1"/>
  <c r="AP159" i="1"/>
  <c r="AB159" i="5" s="1"/>
  <c r="J159" i="1"/>
  <c r="K159" i="1"/>
  <c r="Q159" i="1"/>
  <c r="BD159" i="1"/>
  <c r="BE159" i="1"/>
  <c r="BH159" i="1"/>
  <c r="AI159" i="1"/>
  <c r="S159" i="5" s="1"/>
  <c r="BG157" i="1"/>
  <c r="BP157" i="1" s="1" a="1"/>
  <c r="BP157" i="1" s="1"/>
  <c r="BZ188" i="1"/>
  <c r="BH184" i="1"/>
  <c r="BS184" i="1"/>
  <c r="AJ182" i="1"/>
  <c r="U182" i="1"/>
  <c r="AL180" i="1"/>
  <c r="U180" i="1"/>
  <c r="AM178" i="1"/>
  <c r="Y176" i="1"/>
  <c r="AH171" i="1"/>
  <c r="AG171" i="1"/>
  <c r="AE171" i="1"/>
  <c r="AP170" i="1"/>
  <c r="AB170" i="5" s="1"/>
  <c r="BK168" i="1"/>
  <c r="AN168" i="1"/>
  <c r="BP168" i="1" a="1"/>
  <c r="BP168" i="1" s="1"/>
  <c r="CA168" i="1"/>
  <c r="Y167" i="1"/>
  <c r="Z167" i="1"/>
  <c r="AA167" i="1"/>
  <c r="AB167" i="1"/>
  <c r="K154" i="1"/>
  <c r="AB153" i="1"/>
  <c r="Y153" i="1"/>
  <c r="Z153" i="1"/>
  <c r="J183" i="1"/>
  <c r="BS183" i="1"/>
  <c r="K183" i="1"/>
  <c r="BK182" i="1"/>
  <c r="AQ180" i="1"/>
  <c r="BS180" i="1" s="1"/>
  <c r="AK180" i="1"/>
  <c r="T180" i="1"/>
  <c r="M179" i="1"/>
  <c r="AZ178" i="1"/>
  <c r="AH177" i="1"/>
  <c r="AG177" i="1"/>
  <c r="AQ176" i="1"/>
  <c r="AH174" i="1"/>
  <c r="AF174" i="1"/>
  <c r="BD170" i="1"/>
  <c r="BE170" i="1"/>
  <c r="AD170" i="1"/>
  <c r="BH170" i="1"/>
  <c r="AI170" i="1"/>
  <c r="S170" i="5" s="1"/>
  <c r="BK170" i="1"/>
  <c r="AN170" i="1"/>
  <c r="AQ170" i="1"/>
  <c r="BS170" i="1" s="1"/>
  <c r="W167" i="1"/>
  <c r="T167" i="1"/>
  <c r="U167" i="1"/>
  <c r="V167" i="1"/>
  <c r="L164" i="1"/>
  <c r="L162" i="1"/>
  <c r="M162" i="1"/>
  <c r="BU160" i="1"/>
  <c r="BZ151" i="1"/>
  <c r="AQ151" i="1"/>
  <c r="BS151" i="1" s="1"/>
  <c r="BU145" i="1"/>
  <c r="BF145" i="1"/>
  <c r="BG145" i="1" s="1"/>
  <c r="BP145" i="1" s="1" a="1"/>
  <c r="BP145" i="1" s="1"/>
  <c r="CD145" i="1"/>
  <c r="AJ178" i="1"/>
  <c r="AK178" i="1"/>
  <c r="AE162" i="1"/>
  <c r="AD147" i="1"/>
  <c r="O147" i="5" s="1"/>
  <c r="AP147" i="1"/>
  <c r="AB147" i="5" s="1"/>
  <c r="BD147" i="1"/>
  <c r="BE147" i="1"/>
  <c r="Q147" i="1"/>
  <c r="AQ147" i="1"/>
  <c r="BS147" i="1" s="1"/>
  <c r="BH147" i="1"/>
  <c r="BK147" i="1"/>
  <c r="J147" i="1"/>
  <c r="K147" i="1"/>
  <c r="AM161" i="1"/>
  <c r="AJ161" i="1"/>
  <c r="AK161" i="1"/>
  <c r="AL161" i="1"/>
  <c r="BL156" i="1"/>
  <c r="BP178" i="1" a="1"/>
  <c r="BP178" i="1" s="1"/>
  <c r="AB177" i="1"/>
  <c r="Z177" i="1"/>
  <c r="AA177" i="1"/>
  <c r="BK167" i="1"/>
  <c r="AL157" i="1"/>
  <c r="AJ157" i="1"/>
  <c r="AK157" i="1"/>
  <c r="AM157" i="1"/>
  <c r="BH156" i="1"/>
  <c r="Q156" i="1"/>
  <c r="AD156" i="1"/>
  <c r="O156" i="5" s="1"/>
  <c r="BD156" i="1"/>
  <c r="BE156" i="1"/>
  <c r="AN156" i="1"/>
  <c r="J156" i="1"/>
  <c r="AI156" i="1"/>
  <c r="S156" i="5" s="1"/>
  <c r="BS154" i="1"/>
  <c r="AL143" i="1"/>
  <c r="AJ143" i="1"/>
  <c r="AK143" i="1"/>
  <c r="AM143" i="1"/>
  <c r="U151" i="1"/>
  <c r="V151" i="1"/>
  <c r="W151" i="1"/>
  <c r="AJ149" i="1"/>
  <c r="AK149" i="1"/>
  <c r="AM149" i="1"/>
  <c r="V149" i="1"/>
  <c r="T149" i="1"/>
  <c r="BD140" i="1"/>
  <c r="K140" i="1"/>
  <c r="AD140" i="1"/>
  <c r="O140" i="5" s="1"/>
  <c r="AP140" i="1"/>
  <c r="AB140" i="5" s="1"/>
  <c r="Q140" i="1"/>
  <c r="BS140" i="1"/>
  <c r="J140" i="1"/>
  <c r="AK139" i="1"/>
  <c r="AL139" i="1"/>
  <c r="AJ139" i="1"/>
  <c r="BQ136" i="1"/>
  <c r="BN136" i="1" s="1"/>
  <c r="BN166" i="1"/>
  <c r="BD160" i="1"/>
  <c r="Q160" i="1"/>
  <c r="AD160" i="1"/>
  <c r="O160" i="5" s="1"/>
  <c r="BE160" i="1"/>
  <c r="BS160" i="1"/>
  <c r="AI160" i="1"/>
  <c r="S160" i="5" s="1"/>
  <c r="BH160" i="1"/>
  <c r="BL158" i="1"/>
  <c r="AB158" i="1"/>
  <c r="Y158" i="1"/>
  <c r="W150" i="1"/>
  <c r="T150" i="1"/>
  <c r="AA148" i="1"/>
  <c r="Y148" i="1"/>
  <c r="T145" i="1"/>
  <c r="J144" i="1"/>
  <c r="AE142" i="1"/>
  <c r="AF142" i="1"/>
  <c r="AH142" i="1"/>
  <c r="AH149" i="1"/>
  <c r="AG149" i="1"/>
  <c r="T148" i="1"/>
  <c r="V148" i="1"/>
  <c r="W148" i="1"/>
  <c r="R146" i="1"/>
  <c r="AJ127" i="1"/>
  <c r="AK127" i="1"/>
  <c r="AL127" i="1"/>
  <c r="AM127" i="1"/>
  <c r="V177" i="1"/>
  <c r="W177" i="1"/>
  <c r="BH172" i="1"/>
  <c r="BS172" i="1"/>
  <c r="AD172" i="1"/>
  <c r="O172" i="5" s="1"/>
  <c r="AP172" i="1"/>
  <c r="AB172" i="5" s="1"/>
  <c r="K172" i="1"/>
  <c r="BQ171" i="1"/>
  <c r="AP171" i="1"/>
  <c r="AB171" i="5" s="1"/>
  <c r="AA171" i="1"/>
  <c r="M171" i="1"/>
  <c r="BU170" i="1"/>
  <c r="AK169" i="1"/>
  <c r="BU167" i="1"/>
  <c r="AE164" i="1"/>
  <c r="AG164" i="1"/>
  <c r="AH164" i="1"/>
  <c r="M160" i="1"/>
  <c r="AP158" i="1"/>
  <c r="AB158" i="5" s="1"/>
  <c r="Q158" i="1"/>
  <c r="AD158" i="1"/>
  <c r="O158" i="5" s="1"/>
  <c r="AQ158" i="1"/>
  <c r="BS158" i="1" s="1"/>
  <c r="BD158" i="1"/>
  <c r="BE158" i="1"/>
  <c r="AA152" i="1"/>
  <c r="AH151" i="1"/>
  <c r="AN149" i="1"/>
  <c r="BK149" i="1"/>
  <c r="BZ147" i="1"/>
  <c r="AN147" i="1"/>
  <c r="AB131" i="1"/>
  <c r="Y131" i="1"/>
  <c r="Z131" i="1"/>
  <c r="AA131" i="1"/>
  <c r="AD175" i="1"/>
  <c r="O175" i="5" s="1"/>
  <c r="AP175" i="1"/>
  <c r="AB175" i="5" s="1"/>
  <c r="BH175" i="1"/>
  <c r="BS175" i="1"/>
  <c r="BP174" i="1" a="1"/>
  <c r="BP174" i="1" s="1"/>
  <c r="BP172" i="1" a="1"/>
  <c r="BP172" i="1" s="1"/>
  <c r="CA171" i="1"/>
  <c r="Z171" i="1"/>
  <c r="L169" i="1"/>
  <c r="AG168" i="1"/>
  <c r="L166" i="1"/>
  <c r="Z165" i="1"/>
  <c r="AB165" i="1"/>
  <c r="AM158" i="1"/>
  <c r="AQ157" i="1"/>
  <c r="BS157" i="1" s="1"/>
  <c r="BK154" i="1"/>
  <c r="BN152" i="1"/>
  <c r="Z152" i="1"/>
  <c r="AG151" i="1"/>
  <c r="L145" i="1"/>
  <c r="BZ145" i="1"/>
  <c r="AK141" i="1"/>
  <c r="AM141" i="1"/>
  <c r="AJ141" i="1"/>
  <c r="R124" i="1"/>
  <c r="W157" i="1"/>
  <c r="T157" i="1"/>
  <c r="BK152" i="1"/>
  <c r="Y152" i="1"/>
  <c r="L151" i="1"/>
  <c r="AE151" i="1"/>
  <c r="BZ149" i="1"/>
  <c r="BN146" i="1"/>
  <c r="BQ146" i="1"/>
  <c r="BE166" i="1"/>
  <c r="J166" i="1"/>
  <c r="K166" i="1"/>
  <c r="BH166" i="1"/>
  <c r="BS166" i="1"/>
  <c r="Q166" i="1"/>
  <c r="AD166" i="1"/>
  <c r="O166" i="5" s="1"/>
  <c r="AP166" i="1"/>
  <c r="AB166" i="5" s="1"/>
  <c r="Z163" i="1"/>
  <c r="Y163" i="1"/>
  <c r="AA163" i="1"/>
  <c r="AB163" i="1"/>
  <c r="BH162" i="1"/>
  <c r="BS162" i="1"/>
  <c r="BE162" i="1"/>
  <c r="J162" i="1"/>
  <c r="K162" i="1"/>
  <c r="Q162" i="1"/>
  <c r="AP162" i="1"/>
  <c r="AB162" i="5" s="1"/>
  <c r="CD160" i="1"/>
  <c r="BF160" i="1"/>
  <c r="BG160" i="1"/>
  <c r="L150" i="1"/>
  <c r="M150" i="1"/>
  <c r="M147" i="1"/>
  <c r="L147" i="1"/>
  <c r="AN146" i="1"/>
  <c r="BZ146" i="1"/>
  <c r="BP146" i="1" a="1"/>
  <c r="BP146" i="1" s="1"/>
  <c r="BK146" i="1"/>
  <c r="M146" i="1"/>
  <c r="U143" i="1"/>
  <c r="V143" i="1"/>
  <c r="T143" i="1"/>
  <c r="BK142" i="1"/>
  <c r="BZ142" i="1"/>
  <c r="AN142" i="1"/>
  <c r="AJ172" i="1"/>
  <c r="AK172" i="1"/>
  <c r="BP170" i="1" a="1"/>
  <c r="BP170" i="1" s="1"/>
  <c r="BU169" i="1"/>
  <c r="AB164" i="1"/>
  <c r="AA164" i="1"/>
  <c r="S162" i="1"/>
  <c r="G162" i="5" s="1"/>
  <c r="BL146" i="1"/>
  <c r="AN144" i="1"/>
  <c r="K144" i="1"/>
  <c r="BH144" i="1"/>
  <c r="BS144" i="1"/>
  <c r="Q144" i="1"/>
  <c r="AD144" i="1"/>
  <c r="O144" i="5" s="1"/>
  <c r="BE144" i="1"/>
  <c r="R143" i="1"/>
  <c r="BN140" i="1"/>
  <c r="BQ140" i="1"/>
  <c r="L140" i="1"/>
  <c r="BZ136" i="1"/>
  <c r="AQ136" i="1"/>
  <c r="BL135" i="1"/>
  <c r="M177" i="1"/>
  <c r="L175" i="1"/>
  <c r="AI175" i="1"/>
  <c r="S175" i="5" s="1"/>
  <c r="BH171" i="1"/>
  <c r="V171" i="1"/>
  <c r="W171" i="1"/>
  <c r="CA170" i="1"/>
  <c r="AM165" i="1"/>
  <c r="AJ165" i="1"/>
  <c r="T164" i="1"/>
  <c r="U164" i="1"/>
  <c r="V164" i="1"/>
  <c r="BK160" i="1"/>
  <c r="W159" i="1"/>
  <c r="T159" i="1"/>
  <c r="K158" i="1"/>
  <c r="BZ157" i="1"/>
  <c r="AH157" i="1"/>
  <c r="AQ156" i="1"/>
  <c r="BS156" i="1" s="1"/>
  <c r="BN153" i="1"/>
  <c r="AD152" i="1"/>
  <c r="O152" i="5" s="1"/>
  <c r="AP152" i="1"/>
  <c r="AB152" i="5" s="1"/>
  <c r="BH152" i="1"/>
  <c r="AI152" i="1"/>
  <c r="S152" i="5" s="1"/>
  <c r="J152" i="1"/>
  <c r="BD152" i="1"/>
  <c r="W149" i="1"/>
  <c r="AQ145" i="1"/>
  <c r="BS145" i="1" s="1"/>
  <c r="R142" i="1"/>
  <c r="BL140" i="1"/>
  <c r="BH178" i="1"/>
  <c r="BS178" i="1"/>
  <c r="J177" i="1"/>
  <c r="K177" i="1"/>
  <c r="BZ175" i="1"/>
  <c r="BG170" i="1"/>
  <c r="BN165" i="1"/>
  <c r="BP160" i="1" a="1"/>
  <c r="BP160" i="1" s="1"/>
  <c r="AN160" i="1"/>
  <c r="AA158" i="1"/>
  <c r="J158" i="1"/>
  <c r="AF157" i="1"/>
  <c r="J155" i="1"/>
  <c r="BH155" i="1"/>
  <c r="BS155" i="1"/>
  <c r="AI155" i="1"/>
  <c r="S155" i="5" s="1"/>
  <c r="AQ155" i="1"/>
  <c r="AQ153" i="1"/>
  <c r="Q152" i="1"/>
  <c r="T151" i="1"/>
  <c r="V150" i="1"/>
  <c r="AL149" i="1"/>
  <c r="U149" i="1"/>
  <c r="AB148" i="1"/>
  <c r="BG146" i="1"/>
  <c r="CD146" i="1"/>
  <c r="BH140" i="1"/>
  <c r="AM139" i="1"/>
  <c r="V138" i="1"/>
  <c r="U138" i="1"/>
  <c r="W138" i="1"/>
  <c r="T138" i="1"/>
  <c r="BP137" i="1" a="1"/>
  <c r="BP137" i="1" s="1"/>
  <c r="AN137" i="1"/>
  <c r="BZ137" i="1"/>
  <c r="BK137" i="1"/>
  <c r="BU133" i="1"/>
  <c r="BS169" i="1"/>
  <c r="BH169" i="1"/>
  <c r="X169" i="1"/>
  <c r="K169" i="5" s="1"/>
  <c r="J165" i="1"/>
  <c r="BS163" i="1"/>
  <c r="BH163" i="1"/>
  <c r="AI163" i="1"/>
  <c r="S163" i="5" s="1"/>
  <c r="J163" i="1"/>
  <c r="BU161" i="1"/>
  <c r="BD148" i="1"/>
  <c r="J148" i="1"/>
  <c r="K148" i="1"/>
  <c r="Y145" i="1"/>
  <c r="Z145" i="1"/>
  <c r="AB145" i="1"/>
  <c r="BQ142" i="1"/>
  <c r="BN142" i="1" s="1"/>
  <c r="BN141" i="1"/>
  <c r="BK140" i="1"/>
  <c r="AN140" i="1"/>
  <c r="BZ140" i="1"/>
  <c r="AL136" i="1"/>
  <c r="AM136" i="1"/>
  <c r="AJ136" i="1"/>
  <c r="AK136" i="1"/>
  <c r="L134" i="1"/>
  <c r="M134" i="1"/>
  <c r="BE128" i="1"/>
  <c r="J128" i="1"/>
  <c r="K128" i="1"/>
  <c r="AI128" i="1"/>
  <c r="S128" i="5" s="1"/>
  <c r="AP128" i="1"/>
  <c r="AB128" i="5" s="1"/>
  <c r="AD128" i="1"/>
  <c r="O128" i="5" s="1"/>
  <c r="Q128" i="1"/>
  <c r="R120" i="1"/>
  <c r="AQ109" i="1"/>
  <c r="BS109" i="1" s="1"/>
  <c r="L109" i="1"/>
  <c r="AN135" i="1"/>
  <c r="BK135" i="1"/>
  <c r="BP135" i="1" a="1"/>
  <c r="BP135" i="1" s="1"/>
  <c r="BF133" i="1"/>
  <c r="BG133" i="1" s="1"/>
  <c r="BP133" i="1" s="1" a="1"/>
  <c r="BP133" i="1" s="1"/>
  <c r="BH133" i="1"/>
  <c r="BS133" i="1"/>
  <c r="BD133" i="1"/>
  <c r="BE133" i="1"/>
  <c r="Q133" i="1"/>
  <c r="AP133" i="1"/>
  <c r="AB133" i="5" s="1"/>
  <c r="AD133" i="1"/>
  <c r="O133" i="5" s="1"/>
  <c r="AD130" i="1"/>
  <c r="O130" i="5" s="1"/>
  <c r="AP130" i="1"/>
  <c r="AB130" i="5" s="1"/>
  <c r="J130" i="1"/>
  <c r="BE130" i="1"/>
  <c r="BS130" i="1"/>
  <c r="Q130" i="1"/>
  <c r="BH130" i="1"/>
  <c r="CD115" i="1"/>
  <c r="BF115" i="1"/>
  <c r="BG115" i="1"/>
  <c r="BP115" i="1" s="1" a="1"/>
  <c r="BP115" i="1" s="1"/>
  <c r="AA118" i="1"/>
  <c r="AB118" i="1"/>
  <c r="Y118" i="1"/>
  <c r="Z118" i="1"/>
  <c r="AJ115" i="1"/>
  <c r="AK115" i="1"/>
  <c r="AL115" i="1"/>
  <c r="AM115" i="1"/>
  <c r="AA140" i="1"/>
  <c r="AB140" i="1"/>
  <c r="BZ139" i="1"/>
  <c r="W135" i="1"/>
  <c r="AN118" i="1"/>
  <c r="BZ118" i="1"/>
  <c r="BK118" i="1"/>
  <c r="BL117" i="1"/>
  <c r="AJ133" i="1"/>
  <c r="AM133" i="1"/>
  <c r="AE127" i="1"/>
  <c r="AF127" i="1"/>
  <c r="AG127" i="1"/>
  <c r="AQ124" i="1"/>
  <c r="BZ124" i="1"/>
  <c r="U170" i="1"/>
  <c r="S169" i="1"/>
  <c r="G169" i="5" s="1"/>
  <c r="AK166" i="1"/>
  <c r="BD165" i="1"/>
  <c r="AZ164" i="1"/>
  <c r="BW164" i="1"/>
  <c r="AD163" i="1"/>
  <c r="O163" i="5" s="1"/>
  <c r="Q163" i="1"/>
  <c r="AK162" i="1"/>
  <c r="AQ161" i="1"/>
  <c r="BS161" i="1" s="1"/>
  <c r="AD161" i="1"/>
  <c r="O161" i="5" s="1"/>
  <c r="Q161" i="1"/>
  <c r="V160" i="1"/>
  <c r="BN159" i="1"/>
  <c r="AN159" i="1"/>
  <c r="AA159" i="1"/>
  <c r="AB157" i="1"/>
  <c r="U156" i="1"/>
  <c r="BL155" i="1"/>
  <c r="W153" i="1"/>
  <c r="W152" i="1"/>
  <c r="AN151" i="1"/>
  <c r="Q151" i="1"/>
  <c r="Q148" i="1"/>
  <c r="W147" i="1"/>
  <c r="BE146" i="1"/>
  <c r="BU146" i="1" s="1"/>
  <c r="AK145" i="1"/>
  <c r="AL145" i="1"/>
  <c r="AG143" i="1"/>
  <c r="AH143" i="1"/>
  <c r="AA141" i="1"/>
  <c r="M137" i="1"/>
  <c r="BN132" i="1"/>
  <c r="BN129" i="1"/>
  <c r="AM125" i="1"/>
  <c r="AK125" i="1"/>
  <c r="AL125" i="1"/>
  <c r="AK117" i="1"/>
  <c r="AL117" i="1"/>
  <c r="AM117" i="1"/>
  <c r="AJ117" i="1"/>
  <c r="AP169" i="1"/>
  <c r="AB169" i="5" s="1"/>
  <c r="BQ161" i="1"/>
  <c r="BN161" i="1" s="1"/>
  <c r="AP161" i="1"/>
  <c r="AB161" i="5" s="1"/>
  <c r="U160" i="1"/>
  <c r="Z159" i="1"/>
  <c r="AA157" i="1"/>
  <c r="W154" i="1"/>
  <c r="V153" i="1"/>
  <c r="AN152" i="1"/>
  <c r="AM151" i="1"/>
  <c r="Z151" i="1"/>
  <c r="AB151" i="1"/>
  <c r="BH150" i="1"/>
  <c r="BS150" i="1"/>
  <c r="BK150" i="1"/>
  <c r="BK148" i="1"/>
  <c r="AM147" i="1"/>
  <c r="K146" i="1"/>
  <c r="AD146" i="1"/>
  <c r="AP146" i="1"/>
  <c r="AB146" i="5" s="1"/>
  <c r="BE142" i="1"/>
  <c r="Z141" i="1"/>
  <c r="BP138" i="1" a="1"/>
  <c r="BP138" i="1" s="1"/>
  <c r="V132" i="1"/>
  <c r="W132" i="1"/>
  <c r="T132" i="1"/>
  <c r="U132" i="1"/>
  <c r="BN131" i="1"/>
  <c r="AQ129" i="1"/>
  <c r="BS129" i="1" s="1"/>
  <c r="W129" i="1"/>
  <c r="T129" i="1"/>
  <c r="Z128" i="1"/>
  <c r="Y128" i="1"/>
  <c r="AZ122" i="1"/>
  <c r="BF122" i="1"/>
  <c r="BG122" i="1"/>
  <c r="BP122" i="1" s="1" a="1"/>
  <c r="BP122" i="1" s="1"/>
  <c r="CD122" i="1"/>
  <c r="AD165" i="1"/>
  <c r="O165" i="5" s="1"/>
  <c r="AP165" i="1"/>
  <c r="AB165" i="5" s="1"/>
  <c r="Y157" i="1"/>
  <c r="U153" i="1"/>
  <c r="BU151" i="1"/>
  <c r="T147" i="1"/>
  <c r="U147" i="1"/>
  <c r="BH142" i="1"/>
  <c r="BS142" i="1"/>
  <c r="AQ142" i="1"/>
  <c r="BD142" i="1"/>
  <c r="J142" i="1"/>
  <c r="K142" i="1"/>
  <c r="BG139" i="1"/>
  <c r="BP139" i="1" s="1" a="1"/>
  <c r="BP139" i="1" s="1"/>
  <c r="BN130" i="1"/>
  <c r="K129" i="1"/>
  <c r="BH129" i="1"/>
  <c r="Q129" i="1"/>
  <c r="AP129" i="1"/>
  <c r="AB129" i="5" s="1"/>
  <c r="BD129" i="1"/>
  <c r="J129" i="1"/>
  <c r="BE129" i="1"/>
  <c r="AD129" i="1"/>
  <c r="O129" i="5" s="1"/>
  <c r="AH125" i="1"/>
  <c r="AF125" i="1"/>
  <c r="AE125" i="1"/>
  <c r="BD124" i="1"/>
  <c r="AD124" i="1"/>
  <c r="O124" i="5" s="1"/>
  <c r="AP124" i="1"/>
  <c r="AB124" i="5" s="1"/>
  <c r="K124" i="1"/>
  <c r="AI124" i="1"/>
  <c r="S124" i="5" s="1"/>
  <c r="J124" i="1"/>
  <c r="T154" i="1"/>
  <c r="V154" i="1"/>
  <c r="BH148" i="1"/>
  <c r="AD148" i="1"/>
  <c r="O148" i="5" s="1"/>
  <c r="BN147" i="1"/>
  <c r="AQ144" i="1"/>
  <c r="BZ144" i="1"/>
  <c r="L139" i="1"/>
  <c r="L136" i="1"/>
  <c r="AK135" i="1"/>
  <c r="AL135" i="1"/>
  <c r="AQ133" i="1"/>
  <c r="K133" i="1"/>
  <c r="BH132" i="1"/>
  <c r="AB130" i="1"/>
  <c r="BK125" i="1"/>
  <c r="AN125" i="1"/>
  <c r="BP125" i="1" a="1"/>
  <c r="BP125" i="1" s="1"/>
  <c r="BE124" i="1"/>
  <c r="AN124" i="1"/>
  <c r="AJ150" i="1"/>
  <c r="AL150" i="1"/>
  <c r="AM150" i="1"/>
  <c r="J150" i="1"/>
  <c r="BE148" i="1"/>
  <c r="BK144" i="1"/>
  <c r="AN141" i="1"/>
  <c r="V141" i="1"/>
  <c r="T141" i="1"/>
  <c r="U141" i="1"/>
  <c r="AA137" i="1"/>
  <c r="AB137" i="1"/>
  <c r="CD133" i="1"/>
  <c r="BD132" i="1"/>
  <c r="BZ127" i="1"/>
  <c r="AN127" i="1"/>
  <c r="AN119" i="1"/>
  <c r="BZ119" i="1"/>
  <c r="BK119" i="1"/>
  <c r="BP119" i="1" a="1"/>
  <c r="BP119" i="1" s="1"/>
  <c r="BU139" i="1"/>
  <c r="BS136" i="1"/>
  <c r="T136" i="1"/>
  <c r="U136" i="1"/>
  <c r="W136" i="1"/>
  <c r="AD132" i="1"/>
  <c r="O132" i="5" s="1"/>
  <c r="AP132" i="1"/>
  <c r="AB132" i="5" s="1"/>
  <c r="J132" i="1"/>
  <c r="BK132" i="1"/>
  <c r="AN132" i="1"/>
  <c r="BE132" i="1"/>
  <c r="Q132" i="1"/>
  <c r="BS132" i="1"/>
  <c r="AI132" i="1"/>
  <c r="S132" i="5" s="1"/>
  <c r="Z130" i="1"/>
  <c r="AA130" i="1"/>
  <c r="BH128" i="1"/>
  <c r="R127" i="1"/>
  <c r="Y139" i="1"/>
  <c r="Z139" i="1"/>
  <c r="AB139" i="1"/>
  <c r="AA138" i="1"/>
  <c r="AB138" i="1"/>
  <c r="Y138" i="1"/>
  <c r="Z138" i="1"/>
  <c r="R136" i="1"/>
  <c r="AZ135" i="1"/>
  <c r="CD135" i="1"/>
  <c r="BG135" i="1"/>
  <c r="AF134" i="1"/>
  <c r="AG134" i="1"/>
  <c r="AN133" i="1"/>
  <c r="K132" i="1"/>
  <c r="BF131" i="1"/>
  <c r="BU131" i="1"/>
  <c r="BD128" i="1"/>
  <c r="AQ128" i="1"/>
  <c r="BS128" i="1" s="1"/>
  <c r="CA127" i="1"/>
  <c r="BS124" i="1"/>
  <c r="M149" i="1"/>
  <c r="AM144" i="1"/>
  <c r="M143" i="1"/>
  <c r="W142" i="1"/>
  <c r="BE141" i="1"/>
  <c r="BU141" i="1" s="1"/>
  <c r="BK138" i="1"/>
  <c r="M138" i="1"/>
  <c r="AE137" i="1"/>
  <c r="K136" i="1"/>
  <c r="AP135" i="1"/>
  <c r="AB135" i="5" s="1"/>
  <c r="AJ134" i="1"/>
  <c r="W134" i="1"/>
  <c r="K134" i="1"/>
  <c r="BL131" i="1"/>
  <c r="U131" i="1"/>
  <c r="BD127" i="1"/>
  <c r="BE127" i="1"/>
  <c r="X127" i="1"/>
  <c r="K127" i="5" s="1"/>
  <c r="BH127" i="1"/>
  <c r="BS127" i="1"/>
  <c r="BK126" i="1"/>
  <c r="AJ126" i="1"/>
  <c r="BK124" i="1"/>
  <c r="AF120" i="1"/>
  <c r="AG120" i="1"/>
  <c r="AH120" i="1"/>
  <c r="AH118" i="1"/>
  <c r="AF118" i="1"/>
  <c r="AG118" i="1"/>
  <c r="BQ116" i="1"/>
  <c r="BN116" i="1" s="1"/>
  <c r="T108" i="1"/>
  <c r="U108" i="1"/>
  <c r="W108" i="1"/>
  <c r="V108" i="1"/>
  <c r="BS149" i="1"/>
  <c r="BH149" i="1"/>
  <c r="AL144" i="1"/>
  <c r="V142" i="1"/>
  <c r="BD141" i="1"/>
  <c r="BU134" i="1"/>
  <c r="AA125" i="1"/>
  <c r="AB125" i="1"/>
  <c r="Y124" i="1"/>
  <c r="Z124" i="1"/>
  <c r="AA124" i="1"/>
  <c r="R122" i="1"/>
  <c r="BL121" i="1"/>
  <c r="R109" i="1"/>
  <c r="R108" i="1"/>
  <c r="L106" i="1"/>
  <c r="M106" i="1"/>
  <c r="J149" i="1"/>
  <c r="J143" i="1"/>
  <c r="AP141" i="1"/>
  <c r="AB141" i="5" s="1"/>
  <c r="AD141" i="1"/>
  <c r="O141" i="5" s="1"/>
  <c r="BS138" i="1"/>
  <c r="BH138" i="1"/>
  <c r="BG136" i="1"/>
  <c r="BP136" i="1" s="1" a="1"/>
  <c r="BP136" i="1" s="1"/>
  <c r="Y135" i="1"/>
  <c r="M135" i="1"/>
  <c r="CD134" i="1"/>
  <c r="BF134" i="1"/>
  <c r="BG134" i="1" s="1"/>
  <c r="BP134" i="1" s="1" a="1"/>
  <c r="BP134" i="1" s="1"/>
  <c r="BN120" i="1"/>
  <c r="AG119" i="1"/>
  <c r="AH119" i="1"/>
  <c r="AE119" i="1"/>
  <c r="AF119" i="1"/>
  <c r="BN110" i="1"/>
  <c r="AB107" i="1"/>
  <c r="Z107" i="1"/>
  <c r="AA107" i="1"/>
  <c r="Y107" i="1"/>
  <c r="AI138" i="1"/>
  <c r="S138" i="5" s="1"/>
  <c r="CD136" i="1"/>
  <c r="BF136" i="1"/>
  <c r="L133" i="1"/>
  <c r="AQ127" i="1"/>
  <c r="V125" i="1"/>
  <c r="T125" i="1"/>
  <c r="R123" i="1"/>
  <c r="BL120" i="1"/>
  <c r="AP116" i="1"/>
  <c r="AB116" i="5" s="1"/>
  <c r="Q116" i="1"/>
  <c r="AQ116" i="1"/>
  <c r="S116" i="1"/>
  <c r="G116" i="5" s="1"/>
  <c r="BD116" i="1"/>
  <c r="BE116" i="1"/>
  <c r="J116" i="1"/>
  <c r="AI116" i="1"/>
  <c r="S116" i="5" s="1"/>
  <c r="BH116" i="1"/>
  <c r="K116" i="1"/>
  <c r="AE106" i="1"/>
  <c r="AF106" i="1"/>
  <c r="AH106" i="1"/>
  <c r="AG106" i="1"/>
  <c r="AK121" i="1"/>
  <c r="AL121" i="1"/>
  <c r="AM121" i="1"/>
  <c r="BD117" i="1"/>
  <c r="BE117" i="1"/>
  <c r="BU117" i="1" s="1"/>
  <c r="BS117" i="1"/>
  <c r="K117" i="1"/>
  <c r="AP117" i="1"/>
  <c r="AB117" i="5" s="1"/>
  <c r="Q117" i="1"/>
  <c r="AD117" i="1"/>
  <c r="O117" i="5" s="1"/>
  <c r="AD114" i="1"/>
  <c r="O114" i="5" s="1"/>
  <c r="AP114" i="1"/>
  <c r="AB114" i="5" s="1"/>
  <c r="J114" i="1"/>
  <c r="BK114" i="1"/>
  <c r="K114" i="1"/>
  <c r="AN114" i="1"/>
  <c r="BD114" i="1"/>
  <c r="BE114" i="1"/>
  <c r="Q114" i="1"/>
  <c r="AI114" i="1"/>
  <c r="S114" i="5" s="1"/>
  <c r="AP110" i="1"/>
  <c r="AB110" i="5" s="1"/>
  <c r="S110" i="1"/>
  <c r="G110" i="5" s="1"/>
  <c r="BE110" i="1"/>
  <c r="J110" i="1"/>
  <c r="K110" i="1"/>
  <c r="BS110" i="1"/>
  <c r="Q110" i="1"/>
  <c r="BZ138" i="1"/>
  <c r="AD138" i="1"/>
  <c r="O138" i="5" s="1"/>
  <c r="W137" i="1"/>
  <c r="AD136" i="1"/>
  <c r="O136" i="5" s="1"/>
  <c r="AP136" i="1"/>
  <c r="AB136" i="5" s="1"/>
  <c r="BS135" i="1"/>
  <c r="AB134" i="1"/>
  <c r="AN126" i="1"/>
  <c r="BL125" i="1"/>
  <c r="CD117" i="1"/>
  <c r="BF117" i="1"/>
  <c r="BG117" i="1"/>
  <c r="BD115" i="1"/>
  <c r="BE115" i="1"/>
  <c r="BU115" i="1" s="1"/>
  <c r="K115" i="1"/>
  <c r="AP115" i="1"/>
  <c r="AB115" i="5" s="1"/>
  <c r="Q115" i="1"/>
  <c r="AD115" i="1"/>
  <c r="O115" i="5" s="1"/>
  <c r="BQ111" i="1"/>
  <c r="BN111" i="1"/>
  <c r="BD110" i="1"/>
  <c r="BG100" i="1"/>
  <c r="CD100" i="1"/>
  <c r="BF100" i="1"/>
  <c r="M136" i="1"/>
  <c r="W131" i="1"/>
  <c r="BN126" i="1"/>
  <c r="AL126" i="1"/>
  <c r="BN124" i="1"/>
  <c r="L124" i="1"/>
  <c r="CD121" i="1"/>
  <c r="BF121" i="1"/>
  <c r="BG121" i="1"/>
  <c r="BP121" i="1" s="1" a="1"/>
  <c r="BP121" i="1" s="1"/>
  <c r="AA109" i="1"/>
  <c r="AB109" i="1"/>
  <c r="Y109" i="1"/>
  <c r="Z109" i="1"/>
  <c r="AG137" i="1"/>
  <c r="BD135" i="1"/>
  <c r="AD135" i="1"/>
  <c r="O135" i="5" s="1"/>
  <c r="AN131" i="1"/>
  <c r="BP131" i="1" a="1"/>
  <c r="BP131" i="1" s="1"/>
  <c r="V131" i="1"/>
  <c r="AL130" i="1"/>
  <c r="AM130" i="1"/>
  <c r="L129" i="1"/>
  <c r="M129" i="1"/>
  <c r="BQ128" i="1"/>
  <c r="BN128" i="1" s="1"/>
  <c r="U128" i="1"/>
  <c r="V128" i="1"/>
  <c r="W128" i="1"/>
  <c r="AP127" i="1"/>
  <c r="AB127" i="5" s="1"/>
  <c r="J127" i="1"/>
  <c r="Z125" i="1"/>
  <c r="BG123" i="1"/>
  <c r="BP123" i="1" s="1" a="1"/>
  <c r="BP123" i="1" s="1"/>
  <c r="CD123" i="1"/>
  <c r="BN121" i="1"/>
  <c r="AE120" i="1"/>
  <c r="R119" i="1"/>
  <c r="AE118" i="1"/>
  <c r="BS116" i="1"/>
  <c r="R112" i="1"/>
  <c r="BD111" i="1"/>
  <c r="K111" i="1"/>
  <c r="BH111" i="1"/>
  <c r="BS111" i="1"/>
  <c r="S111" i="1"/>
  <c r="G111" i="5" s="1"/>
  <c r="AQ111" i="1"/>
  <c r="J111" i="1"/>
  <c r="AD111" i="1"/>
  <c r="O111" i="5" s="1"/>
  <c r="Q111" i="1"/>
  <c r="BD131" i="1"/>
  <c r="AB129" i="1"/>
  <c r="J126" i="1"/>
  <c r="BD125" i="1"/>
  <c r="AB123" i="1"/>
  <c r="Y122" i="1"/>
  <c r="L122" i="1"/>
  <c r="AE121" i="1"/>
  <c r="R121" i="1"/>
  <c r="BK120" i="1"/>
  <c r="Y120" i="1"/>
  <c r="CD119" i="1"/>
  <c r="BE119" i="1"/>
  <c r="BU119" i="1" s="1"/>
  <c r="T119" i="1"/>
  <c r="AM118" i="1"/>
  <c r="BK113" i="1"/>
  <c r="AN113" i="1"/>
  <c r="AH113" i="1"/>
  <c r="AG112" i="1"/>
  <c r="M108" i="1"/>
  <c r="AE105" i="1"/>
  <c r="BK104" i="1"/>
  <c r="AN104" i="1"/>
  <c r="BP104" i="1" a="1"/>
  <c r="BP104" i="1" s="1"/>
  <c r="BZ104" i="1"/>
  <c r="L120" i="1"/>
  <c r="BQ110" i="1"/>
  <c r="L105" i="1"/>
  <c r="M105" i="1"/>
  <c r="AD100" i="1"/>
  <c r="O100" i="5" s="1"/>
  <c r="CA104" i="1"/>
  <c r="Y103" i="1"/>
  <c r="AA103" i="1"/>
  <c r="AK129" i="1"/>
  <c r="U127" i="1"/>
  <c r="AQ126" i="1"/>
  <c r="BS126" i="1" s="1"/>
  <c r="M123" i="1"/>
  <c r="V122" i="1"/>
  <c r="BZ121" i="1"/>
  <c r="AA121" i="1"/>
  <c r="BS120" i="1"/>
  <c r="BH120" i="1"/>
  <c r="AI120" i="1"/>
  <c r="S120" i="5" s="1"/>
  <c r="V120" i="1"/>
  <c r="J120" i="1"/>
  <c r="AP119" i="1"/>
  <c r="AB119" i="5" s="1"/>
  <c r="BU118" i="1"/>
  <c r="W118" i="1"/>
  <c r="AN117" i="1"/>
  <c r="AA117" i="1"/>
  <c r="Z115" i="1"/>
  <c r="BF113" i="1"/>
  <c r="AN109" i="1"/>
  <c r="BZ109" i="1"/>
  <c r="BP109" i="1" a="1"/>
  <c r="BP109" i="1" s="1"/>
  <c r="BZ103" i="1"/>
  <c r="BP103" i="1" a="1"/>
  <c r="BP103" i="1" s="1"/>
  <c r="BK103" i="1"/>
  <c r="AN103" i="1"/>
  <c r="L101" i="1"/>
  <c r="BZ101" i="1"/>
  <c r="AQ101" i="1"/>
  <c r="BS101" i="1" s="1"/>
  <c r="AP126" i="1"/>
  <c r="AB126" i="5" s="1"/>
  <c r="AD126" i="1"/>
  <c r="O126" i="5" s="1"/>
  <c r="BS123" i="1"/>
  <c r="BH123" i="1"/>
  <c r="AH122" i="1"/>
  <c r="U122" i="1"/>
  <c r="Z121" i="1"/>
  <c r="U120" i="1"/>
  <c r="BH119" i="1"/>
  <c r="BS119" i="1"/>
  <c r="BH118" i="1"/>
  <c r="U118" i="1"/>
  <c r="Z117" i="1"/>
  <c r="M117" i="1"/>
  <c r="BK115" i="1"/>
  <c r="Y115" i="1"/>
  <c r="M115" i="1"/>
  <c r="BK111" i="1"/>
  <c r="BZ110" i="1"/>
  <c r="BL109" i="1"/>
  <c r="AN108" i="1"/>
  <c r="BU107" i="1"/>
  <c r="AI123" i="1"/>
  <c r="S123" i="5" s="1"/>
  <c r="K123" i="1"/>
  <c r="BE122" i="1"/>
  <c r="BU122" i="1" s="1"/>
  <c r="BK121" i="1"/>
  <c r="Y121" i="1"/>
  <c r="BS118" i="1"/>
  <c r="BG118" i="1"/>
  <c r="BP118" i="1" s="1" a="1"/>
  <c r="BP118" i="1" s="1"/>
  <c r="T118" i="1"/>
  <c r="L111" i="1"/>
  <c r="M111" i="1"/>
  <c r="L110" i="1"/>
  <c r="BG109" i="1"/>
  <c r="CD109" i="1"/>
  <c r="BF104" i="1"/>
  <c r="BG104" i="1"/>
  <c r="CD104" i="1"/>
  <c r="R101" i="1"/>
  <c r="BN100" i="1"/>
  <c r="BL93" i="1"/>
  <c r="L119" i="1"/>
  <c r="BP117" i="1" a="1"/>
  <c r="BP117" i="1" s="1"/>
  <c r="Y112" i="1"/>
  <c r="Z112" i="1"/>
  <c r="AA112" i="1"/>
  <c r="T106" i="1"/>
  <c r="U106" i="1"/>
  <c r="V106" i="1"/>
  <c r="M103" i="1"/>
  <c r="L103" i="1"/>
  <c r="BZ102" i="1"/>
  <c r="BK102" i="1"/>
  <c r="AN102" i="1"/>
  <c r="L102" i="1"/>
  <c r="BF93" i="1"/>
  <c r="BG93" i="1" s="1"/>
  <c r="CD93" i="1"/>
  <c r="AN106" i="1"/>
  <c r="Q106" i="1"/>
  <c r="BE106" i="1"/>
  <c r="BH106" i="1"/>
  <c r="AK103" i="1"/>
  <c r="AM103" i="1"/>
  <c r="AJ103" i="1"/>
  <c r="AL103" i="1"/>
  <c r="AB122" i="1"/>
  <c r="AH121" i="1"/>
  <c r="AP120" i="1"/>
  <c r="AB120" i="5" s="1"/>
  <c r="W119" i="1"/>
  <c r="AP118" i="1"/>
  <c r="AB118" i="5" s="1"/>
  <c r="Y114" i="1"/>
  <c r="BP113" i="1" a="1"/>
  <c r="BP113" i="1" s="1"/>
  <c r="AD108" i="1"/>
  <c r="O108" i="5" s="1"/>
  <c r="AP108" i="1"/>
  <c r="AB108" i="5" s="1"/>
  <c r="BS108" i="1"/>
  <c r="J108" i="1"/>
  <c r="K108" i="1"/>
  <c r="U105" i="1"/>
  <c r="V105" i="1"/>
  <c r="AQ100" i="1"/>
  <c r="BS100" i="1" s="1"/>
  <c r="BZ100" i="1"/>
  <c r="AN100" i="1"/>
  <c r="BE100" i="1"/>
  <c r="BU100" i="1" s="1"/>
  <c r="K100" i="1"/>
  <c r="BP100" i="1" a="1"/>
  <c r="BP100" i="1" s="1"/>
  <c r="Q100" i="1"/>
  <c r="AP100" i="1"/>
  <c r="AB100" i="5" s="1"/>
  <c r="BH100" i="1"/>
  <c r="AA122" i="1"/>
  <c r="AG121" i="1"/>
  <c r="AB120" i="1"/>
  <c r="BG119" i="1"/>
  <c r="V119" i="1"/>
  <c r="M116" i="1"/>
  <c r="Z110" i="1"/>
  <c r="AN107" i="1"/>
  <c r="BP107" i="1" a="1"/>
  <c r="BP107" i="1" s="1"/>
  <c r="CA107" i="1"/>
  <c r="BF103" i="1"/>
  <c r="CD103" i="1"/>
  <c r="BD100" i="1"/>
  <c r="AA120" i="1"/>
  <c r="AJ113" i="1"/>
  <c r="AM113" i="1"/>
  <c r="AK112" i="1"/>
  <c r="AL112" i="1"/>
  <c r="AM112" i="1"/>
  <c r="AJ108" i="1"/>
  <c r="AK108" i="1"/>
  <c r="AL108" i="1"/>
  <c r="BL107" i="1"/>
  <c r="U104" i="1"/>
  <c r="V104" i="1"/>
  <c r="W104" i="1"/>
  <c r="R102" i="1"/>
  <c r="BK100" i="1"/>
  <c r="BK98" i="1"/>
  <c r="AN98" i="1"/>
  <c r="BZ98" i="1"/>
  <c r="M93" i="1"/>
  <c r="BN85" i="1"/>
  <c r="Q113" i="1"/>
  <c r="AK111" i="1"/>
  <c r="Y111" i="1"/>
  <c r="BE109" i="1"/>
  <c r="BU109" i="1" s="1"/>
  <c r="AG109" i="1"/>
  <c r="BK108" i="1"/>
  <c r="Y108" i="1"/>
  <c r="AF107" i="1"/>
  <c r="BK106" i="1"/>
  <c r="BU106" i="1"/>
  <c r="Y102" i="1"/>
  <c r="AA102" i="1"/>
  <c r="AZ101" i="1"/>
  <c r="BG101" i="1"/>
  <c r="BP101" i="1" s="1" a="1"/>
  <c r="BP101" i="1" s="1"/>
  <c r="CD101" i="1"/>
  <c r="BL98" i="1"/>
  <c r="T97" i="1"/>
  <c r="W97" i="1"/>
  <c r="U97" i="1"/>
  <c r="BD89" i="1"/>
  <c r="BH89" i="1"/>
  <c r="BS89" i="1"/>
  <c r="BE89" i="1"/>
  <c r="AD89" i="1"/>
  <c r="O89" i="5" s="1"/>
  <c r="Q89" i="1"/>
  <c r="J89" i="1"/>
  <c r="AP89" i="1"/>
  <c r="AB89" i="5" s="1"/>
  <c r="K89" i="1"/>
  <c r="BK77" i="1"/>
  <c r="AN77" i="1"/>
  <c r="BZ77" i="1"/>
  <c r="BP77" i="1" a="1"/>
  <c r="BP77" i="1" s="1"/>
  <c r="AE109" i="1"/>
  <c r="AE107" i="1"/>
  <c r="AL106" i="1"/>
  <c r="AM106" i="1"/>
  <c r="BG99" i="1"/>
  <c r="BP99" i="1" s="1" a="1"/>
  <c r="BP99" i="1" s="1"/>
  <c r="CD99" i="1"/>
  <c r="BU99" i="1"/>
  <c r="AG98" i="1"/>
  <c r="AH98" i="1"/>
  <c r="AE98" i="1"/>
  <c r="BL97" i="1"/>
  <c r="BN91" i="1"/>
  <c r="K90" i="1"/>
  <c r="AI89" i="1"/>
  <c r="S89" i="5" s="1"/>
  <c r="BL83" i="1"/>
  <c r="CA103" i="1"/>
  <c r="BU101" i="1"/>
  <c r="AA101" i="1"/>
  <c r="AB101" i="1"/>
  <c r="Y101" i="1"/>
  <c r="BL96" i="1"/>
  <c r="BL94" i="1"/>
  <c r="AN91" i="1"/>
  <c r="BK91" i="1"/>
  <c r="BZ91" i="1"/>
  <c r="V96" i="1"/>
  <c r="T96" i="1"/>
  <c r="U96" i="1"/>
  <c r="AJ88" i="1"/>
  <c r="AL88" i="1"/>
  <c r="AK88" i="1"/>
  <c r="R83" i="1"/>
  <c r="AJ105" i="1"/>
  <c r="AK105" i="1"/>
  <c r="AG104" i="1"/>
  <c r="AH104" i="1"/>
  <c r="Z92" i="1"/>
  <c r="Y92" i="1"/>
  <c r="AA92" i="1"/>
  <c r="AB92" i="1"/>
  <c r="BS113" i="1"/>
  <c r="J112" i="1"/>
  <c r="CD106" i="1"/>
  <c r="AE103" i="1"/>
  <c r="AF103" i="1"/>
  <c r="AG103" i="1"/>
  <c r="BN102" i="1"/>
  <c r="U101" i="1"/>
  <c r="W101" i="1"/>
  <c r="L96" i="1"/>
  <c r="M96" i="1"/>
  <c r="AL96" i="1"/>
  <c r="AM96" i="1"/>
  <c r="AJ96" i="1"/>
  <c r="CD95" i="1"/>
  <c r="BU95" i="1"/>
  <c r="BQ88" i="1"/>
  <c r="BK86" i="1"/>
  <c r="R86" i="1"/>
  <c r="BL85" i="1"/>
  <c r="AF81" i="1"/>
  <c r="AG81" i="1"/>
  <c r="AE81" i="1"/>
  <c r="AH81" i="1"/>
  <c r="AQ93" i="1"/>
  <c r="BS93" i="1" s="1"/>
  <c r="BN88" i="1"/>
  <c r="BF85" i="1"/>
  <c r="BG85" i="1"/>
  <c r="BP85" i="1" s="1" a="1"/>
  <c r="BP85" i="1" s="1"/>
  <c r="AF83" i="1"/>
  <c r="AH83" i="1"/>
  <c r="AE83" i="1"/>
  <c r="AL94" i="1"/>
  <c r="AJ94" i="1"/>
  <c r="AK94" i="1"/>
  <c r="AM94" i="1"/>
  <c r="T93" i="1"/>
  <c r="U93" i="1"/>
  <c r="V93" i="1"/>
  <c r="W93" i="1"/>
  <c r="R90" i="1"/>
  <c r="L87" i="1"/>
  <c r="M87" i="1"/>
  <c r="CD83" i="1"/>
  <c r="BF83" i="1"/>
  <c r="BG83" i="1"/>
  <c r="BL90" i="1"/>
  <c r="AJ85" i="1"/>
  <c r="AM85" i="1"/>
  <c r="AK85" i="1"/>
  <c r="BD93" i="1"/>
  <c r="BH93" i="1"/>
  <c r="AP93" i="1"/>
  <c r="AB93" i="5" s="1"/>
  <c r="BE93" i="1"/>
  <c r="BU93" i="1" s="1"/>
  <c r="Q93" i="1"/>
  <c r="AD93" i="1"/>
  <c r="O93" i="5" s="1"/>
  <c r="K93" i="1"/>
  <c r="J90" i="1"/>
  <c r="AD90" i="1"/>
  <c r="O90" i="5" s="1"/>
  <c r="AP90" i="1"/>
  <c r="AB90" i="5" s="1"/>
  <c r="AI90" i="1"/>
  <c r="S90" i="5" s="1"/>
  <c r="BK90" i="1"/>
  <c r="AN90" i="1"/>
  <c r="AQ90" i="1"/>
  <c r="BD90" i="1"/>
  <c r="BE90" i="1"/>
  <c r="BS90" i="1"/>
  <c r="BH90" i="1"/>
  <c r="V109" i="1"/>
  <c r="BN108" i="1"/>
  <c r="Z106" i="1"/>
  <c r="AA106" i="1"/>
  <c r="T104" i="1"/>
  <c r="AB102" i="1"/>
  <c r="BG102" i="1"/>
  <c r="BP102" i="1" s="1" a="1"/>
  <c r="BP102" i="1" s="1"/>
  <c r="CD102" i="1"/>
  <c r="BK101" i="1"/>
  <c r="AN101" i="1"/>
  <c r="Y100" i="1"/>
  <c r="Z100" i="1"/>
  <c r="AA100" i="1"/>
  <c r="AB100" i="1"/>
  <c r="L99" i="1"/>
  <c r="AE99" i="1"/>
  <c r="AG99" i="1"/>
  <c r="BN97" i="1"/>
  <c r="R95" i="1"/>
  <c r="BQ94" i="1"/>
  <c r="BN94" i="1" s="1"/>
  <c r="BN92" i="1"/>
  <c r="BG73" i="1"/>
  <c r="CD73" i="1"/>
  <c r="BF73" i="1"/>
  <c r="Q103" i="1"/>
  <c r="X96" i="1"/>
  <c r="K96" i="5" s="1"/>
  <c r="AL95" i="1"/>
  <c r="AD94" i="1"/>
  <c r="O94" i="5" s="1"/>
  <c r="AP94" i="1"/>
  <c r="AB94" i="5" s="1"/>
  <c r="J94" i="1"/>
  <c r="AM93" i="1"/>
  <c r="AM92" i="1"/>
  <c r="W92" i="1"/>
  <c r="BL91" i="1"/>
  <c r="U88" i="1"/>
  <c r="BE87" i="1"/>
  <c r="BP83" i="1" a="1"/>
  <c r="BP83" i="1" s="1"/>
  <c r="BL81" i="1"/>
  <c r="BK80" i="1"/>
  <c r="BP80" i="1" a="1"/>
  <c r="BP80" i="1" s="1"/>
  <c r="CA80" i="1"/>
  <c r="BL77" i="1"/>
  <c r="BZ80" i="1"/>
  <c r="Y76" i="1"/>
  <c r="Z76" i="1"/>
  <c r="AA76" i="1"/>
  <c r="AB76" i="1"/>
  <c r="BL71" i="1"/>
  <c r="BL65" i="1"/>
  <c r="Q104" i="1"/>
  <c r="Q98" i="1"/>
  <c r="AG97" i="1"/>
  <c r="R97" i="1"/>
  <c r="BH96" i="1"/>
  <c r="BP95" i="1" a="1"/>
  <c r="BP95" i="1" s="1"/>
  <c r="AN95" i="1"/>
  <c r="V95" i="1"/>
  <c r="K94" i="1"/>
  <c r="AK93" i="1"/>
  <c r="AJ92" i="1"/>
  <c r="T92" i="1"/>
  <c r="AD91" i="1"/>
  <c r="O91" i="5" s="1"/>
  <c r="Q91" i="1"/>
  <c r="AQ85" i="1"/>
  <c r="Q85" i="1"/>
  <c r="BQ82" i="1"/>
  <c r="BN82" i="1" s="1"/>
  <c r="L80" i="1"/>
  <c r="R77" i="1"/>
  <c r="BL95" i="1"/>
  <c r="AB90" i="1"/>
  <c r="W89" i="1"/>
  <c r="BD87" i="1"/>
  <c r="J87" i="1"/>
  <c r="BH87" i="1"/>
  <c r="BS87" i="1"/>
  <c r="BF84" i="1"/>
  <c r="BU84" i="1"/>
  <c r="Z84" i="1"/>
  <c r="AB84" i="1"/>
  <c r="L83" i="1"/>
  <c r="M83" i="1"/>
  <c r="AF79" i="1"/>
  <c r="AH79" i="1"/>
  <c r="AM77" i="1"/>
  <c r="AJ77" i="1"/>
  <c r="AK77" i="1"/>
  <c r="AL77" i="1"/>
  <c r="AB66" i="1"/>
  <c r="Y66" i="1"/>
  <c r="Z66" i="1"/>
  <c r="AA66" i="1"/>
  <c r="BZ65" i="1"/>
  <c r="AQ65" i="1"/>
  <c r="BS65" i="1" s="1"/>
  <c r="CA65" i="1"/>
  <c r="Q105" i="1"/>
  <c r="K102" i="1"/>
  <c r="Q99" i="1"/>
  <c r="BS96" i="1"/>
  <c r="BE96" i="1"/>
  <c r="AH95" i="1"/>
  <c r="AN93" i="1"/>
  <c r="BP93" i="1" a="1"/>
  <c r="BP93" i="1" s="1"/>
  <c r="Q92" i="1"/>
  <c r="AA90" i="1"/>
  <c r="V89" i="1"/>
  <c r="AM87" i="1"/>
  <c r="AB86" i="1"/>
  <c r="BZ85" i="1"/>
  <c r="AN85" i="1"/>
  <c r="CD84" i="1"/>
  <c r="BP84" i="1" a="1"/>
  <c r="BP84" i="1" s="1"/>
  <c r="W84" i="1"/>
  <c r="BE83" i="1"/>
  <c r="BU83" i="1" s="1"/>
  <c r="BL79" i="1"/>
  <c r="AE77" i="1"/>
  <c r="AF77" i="1"/>
  <c r="AG77" i="1"/>
  <c r="BH91" i="1"/>
  <c r="BS91" i="1"/>
  <c r="BD91" i="1"/>
  <c r="AN89" i="1"/>
  <c r="T87" i="1"/>
  <c r="V87" i="1"/>
  <c r="M85" i="1"/>
  <c r="BN84" i="1"/>
  <c r="L79" i="1"/>
  <c r="M79" i="1"/>
  <c r="R78" i="1"/>
  <c r="Y74" i="1"/>
  <c r="Z74" i="1"/>
  <c r="AA74" i="1"/>
  <c r="X97" i="1"/>
  <c r="K97" i="5" s="1"/>
  <c r="BH97" i="1"/>
  <c r="BD97" i="1"/>
  <c r="J96" i="1"/>
  <c r="AP96" i="1"/>
  <c r="AB96" i="5" s="1"/>
  <c r="K91" i="1"/>
  <c r="BN90" i="1"/>
  <c r="L89" i="1"/>
  <c r="BL89" i="1"/>
  <c r="AD86" i="1"/>
  <c r="O86" i="5" s="1"/>
  <c r="AP86" i="1"/>
  <c r="AB86" i="5" s="1"/>
  <c r="BD86" i="1"/>
  <c r="J86" i="1"/>
  <c r="BD83" i="1"/>
  <c r="BH83" i="1"/>
  <c r="BS83" i="1"/>
  <c r="Y80" i="1"/>
  <c r="AB80" i="1"/>
  <c r="T79" i="1"/>
  <c r="W79" i="1"/>
  <c r="V79" i="1"/>
  <c r="U78" i="1"/>
  <c r="V78" i="1"/>
  <c r="T78" i="1"/>
  <c r="W78" i="1"/>
  <c r="R73" i="1"/>
  <c r="AI104" i="1"/>
  <c r="S104" i="5" s="1"/>
  <c r="K104" i="1"/>
  <c r="BE103" i="1"/>
  <c r="BU103" i="1" s="1"/>
  <c r="U103" i="1"/>
  <c r="AM100" i="1"/>
  <c r="M99" i="1"/>
  <c r="CD98" i="1"/>
  <c r="W98" i="1"/>
  <c r="K98" i="1"/>
  <c r="BZ97" i="1"/>
  <c r="AN97" i="1"/>
  <c r="K97" i="1"/>
  <c r="BQ96" i="1"/>
  <c r="AN96" i="1"/>
  <c r="Q94" i="1"/>
  <c r="M92" i="1"/>
  <c r="AL91" i="1"/>
  <c r="J91" i="1"/>
  <c r="AQ88" i="1"/>
  <c r="BS88" i="1" s="1"/>
  <c r="Q87" i="1"/>
  <c r="AN86" i="1"/>
  <c r="BE85" i="1"/>
  <c r="BU85" i="1" s="1"/>
  <c r="AH82" i="1"/>
  <c r="AF82" i="1"/>
  <c r="AK81" i="1"/>
  <c r="AM81" i="1"/>
  <c r="BS105" i="1"/>
  <c r="AP102" i="1"/>
  <c r="AB102" i="5" s="1"/>
  <c r="AL100" i="1"/>
  <c r="V98" i="1"/>
  <c r="AM97" i="1"/>
  <c r="J97" i="1"/>
  <c r="BN96" i="1"/>
  <c r="AA95" i="1"/>
  <c r="BE94" i="1"/>
  <c r="AP88" i="1"/>
  <c r="AB88" i="5" s="1"/>
  <c r="J88" i="1"/>
  <c r="X88" i="1"/>
  <c r="K88" i="5" s="1"/>
  <c r="BH88" i="1"/>
  <c r="AN87" i="1"/>
  <c r="BQ86" i="1"/>
  <c r="BN86" i="1" s="1"/>
  <c r="BH85" i="1"/>
  <c r="BS85" i="1"/>
  <c r="AD85" i="1"/>
  <c r="O85" i="5" s="1"/>
  <c r="AP85" i="1"/>
  <c r="AB85" i="5" s="1"/>
  <c r="BD85" i="1"/>
  <c r="AI83" i="1"/>
  <c r="S83" i="5" s="1"/>
  <c r="BN81" i="1"/>
  <c r="L97" i="1"/>
  <c r="AL97" i="1"/>
  <c r="Z95" i="1"/>
  <c r="BD94" i="1"/>
  <c r="AD92" i="1"/>
  <c r="O92" i="5" s="1"/>
  <c r="AP92" i="1"/>
  <c r="AB92" i="5" s="1"/>
  <c r="J92" i="1"/>
  <c r="K92" i="1"/>
  <c r="V91" i="1"/>
  <c r="BL87" i="1"/>
  <c r="AD87" i="1"/>
  <c r="O87" i="5" s="1"/>
  <c r="AK86" i="1"/>
  <c r="T86" i="1"/>
  <c r="V86" i="1"/>
  <c r="BN80" i="1"/>
  <c r="AK80" i="1"/>
  <c r="AJ80" i="1"/>
  <c r="BL78" i="1"/>
  <c r="AP84" i="1"/>
  <c r="AB84" i="5" s="1"/>
  <c r="AD84" i="1"/>
  <c r="O84" i="5" s="1"/>
  <c r="AN83" i="1"/>
  <c r="AB83" i="1"/>
  <c r="AK82" i="1"/>
  <c r="BZ81" i="1"/>
  <c r="AB81" i="1"/>
  <c r="BS80" i="1"/>
  <c r="S80" i="1"/>
  <c r="G80" i="5" s="1"/>
  <c r="U74" i="1"/>
  <c r="V74" i="1"/>
  <c r="W74" i="1"/>
  <c r="Y72" i="1"/>
  <c r="Z72" i="1"/>
  <c r="AK70" i="1"/>
  <c r="AL70" i="1"/>
  <c r="AM70" i="1"/>
  <c r="L69" i="1"/>
  <c r="AQ69" i="1"/>
  <c r="BS69" i="1" s="1"/>
  <c r="AN66" i="1"/>
  <c r="BK66" i="1"/>
  <c r="AL65" i="1"/>
  <c r="AK65" i="1"/>
  <c r="AM65" i="1"/>
  <c r="V63" i="1"/>
  <c r="T63" i="1"/>
  <c r="U63" i="1"/>
  <c r="Q84" i="1"/>
  <c r="BK83" i="1"/>
  <c r="W82" i="1"/>
  <c r="AA81" i="1"/>
  <c r="Q80" i="1"/>
  <c r="BG79" i="1"/>
  <c r="CD79" i="1"/>
  <c r="AE75" i="1"/>
  <c r="AF75" i="1"/>
  <c r="BG75" i="1"/>
  <c r="CD75" i="1"/>
  <c r="R72" i="1"/>
  <c r="Q66" i="1"/>
  <c r="AD66" i="1"/>
  <c r="O66" i="5" s="1"/>
  <c r="BD66" i="1"/>
  <c r="S66" i="1"/>
  <c r="G66" i="5" s="1"/>
  <c r="BE66" i="1"/>
  <c r="BS66" i="1"/>
  <c r="J66" i="1"/>
  <c r="BH66" i="1"/>
  <c r="K66" i="1"/>
  <c r="BK63" i="1"/>
  <c r="AN63" i="1"/>
  <c r="BZ63" i="1"/>
  <c r="CA63" i="1"/>
  <c r="BP63" i="1" a="1"/>
  <c r="BP63" i="1" s="1"/>
  <c r="BE80" i="1"/>
  <c r="BU80" i="1" s="1"/>
  <c r="BD79" i="1"/>
  <c r="K79" i="1"/>
  <c r="X79" i="1"/>
  <c r="K79" i="5" s="1"/>
  <c r="AK78" i="1"/>
  <c r="AZ77" i="1"/>
  <c r="AK76" i="1"/>
  <c r="AL76" i="1"/>
  <c r="AM76" i="1"/>
  <c r="BZ73" i="1"/>
  <c r="BP73" i="1" a="1"/>
  <c r="BP73" i="1" s="1"/>
  <c r="BK73" i="1"/>
  <c r="AN73" i="1"/>
  <c r="BK71" i="1"/>
  <c r="AN71" i="1"/>
  <c r="BZ71" i="1"/>
  <c r="BP71" i="1" a="1"/>
  <c r="BP71" i="1" s="1"/>
  <c r="AF68" i="1"/>
  <c r="AE68" i="1"/>
  <c r="AG68" i="1"/>
  <c r="AH68" i="1"/>
  <c r="BU65" i="1"/>
  <c r="BF65" i="1"/>
  <c r="CD65" i="1"/>
  <c r="BG65" i="1"/>
  <c r="BL63" i="1"/>
  <c r="AK67" i="1"/>
  <c r="AL67" i="1"/>
  <c r="AM67" i="1"/>
  <c r="L64" i="1"/>
  <c r="M64" i="1"/>
  <c r="BN60" i="1"/>
  <c r="BP81" i="1" a="1"/>
  <c r="BP81" i="1" s="1"/>
  <c r="S73" i="1"/>
  <c r="G73" i="5" s="1"/>
  <c r="BD73" i="1"/>
  <c r="BE73" i="1"/>
  <c r="BU73" i="1" s="1"/>
  <c r="K73" i="1"/>
  <c r="BH73" i="1"/>
  <c r="BS73" i="1"/>
  <c r="AZ71" i="1"/>
  <c r="BG71" i="1"/>
  <c r="CD71" i="1"/>
  <c r="T59" i="1"/>
  <c r="U59" i="1"/>
  <c r="V59" i="1"/>
  <c r="W59" i="1"/>
  <c r="BK75" i="1"/>
  <c r="AN75" i="1"/>
  <c r="BZ75" i="1"/>
  <c r="BP75" i="1" a="1"/>
  <c r="BP75" i="1" s="1"/>
  <c r="L73" i="1"/>
  <c r="M73" i="1"/>
  <c r="BF71" i="1"/>
  <c r="BN71" i="1"/>
  <c r="Y70" i="1"/>
  <c r="Z70" i="1"/>
  <c r="AA70" i="1"/>
  <c r="AB70" i="1"/>
  <c r="BN68" i="1"/>
  <c r="AZ67" i="1"/>
  <c r="BF67" i="1"/>
  <c r="CD67" i="1"/>
  <c r="BG67" i="1"/>
  <c r="R58" i="1"/>
  <c r="R71" i="1"/>
  <c r="AE64" i="1"/>
  <c r="AF64" i="1"/>
  <c r="AG64" i="1"/>
  <c r="AH64" i="1"/>
  <c r="AL62" i="1"/>
  <c r="AJ62" i="1"/>
  <c r="AK62" i="1"/>
  <c r="BP79" i="1" a="1"/>
  <c r="BP79" i="1" s="1"/>
  <c r="AN79" i="1"/>
  <c r="Q79" i="1"/>
  <c r="BF75" i="1"/>
  <c r="L71" i="1"/>
  <c r="R68" i="1"/>
  <c r="T65" i="1"/>
  <c r="U65" i="1"/>
  <c r="BN62" i="1"/>
  <c r="BQ62" i="1"/>
  <c r="L67" i="1"/>
  <c r="AQ67" i="1"/>
  <c r="BS67" i="1" s="1"/>
  <c r="BZ67" i="1"/>
  <c r="L65" i="1"/>
  <c r="BG69" i="1"/>
  <c r="CD69" i="1"/>
  <c r="BU69" i="1"/>
  <c r="AZ69" i="1"/>
  <c r="BL67" i="1"/>
  <c r="BP67" i="1" a="1"/>
  <c r="BP67" i="1" s="1"/>
  <c r="Y63" i="1"/>
  <c r="Z63" i="1"/>
  <c r="AA63" i="1"/>
  <c r="AB63" i="1"/>
  <c r="M61" i="1"/>
  <c r="AH75" i="1"/>
  <c r="BK74" i="1"/>
  <c r="T74" i="1"/>
  <c r="AD73" i="1"/>
  <c r="O73" i="5" s="1"/>
  <c r="AA72" i="1"/>
  <c r="AJ70" i="1"/>
  <c r="AE69" i="1"/>
  <c r="AF69" i="1"/>
  <c r="T67" i="1"/>
  <c r="U67" i="1"/>
  <c r="AJ65" i="1"/>
  <c r="W63" i="1"/>
  <c r="Z62" i="1"/>
  <c r="AA62" i="1"/>
  <c r="AB62" i="1"/>
  <c r="BD60" i="1"/>
  <c r="J60" i="1"/>
  <c r="Y60" i="1"/>
  <c r="K60" i="1"/>
  <c r="L58" i="1"/>
  <c r="BL56" i="1"/>
  <c r="Y56" i="1"/>
  <c r="Z56" i="1"/>
  <c r="T51" i="1"/>
  <c r="V51" i="1"/>
  <c r="U51" i="1"/>
  <c r="W51" i="1"/>
  <c r="BS77" i="1"/>
  <c r="BH77" i="1"/>
  <c r="BD75" i="1"/>
  <c r="T75" i="1"/>
  <c r="AP74" i="1"/>
  <c r="AB74" i="5" s="1"/>
  <c r="AD74" i="1"/>
  <c r="O74" i="5" s="1"/>
  <c r="AB73" i="1"/>
  <c r="BU72" i="1"/>
  <c r="AJ71" i="1"/>
  <c r="AH70" i="1"/>
  <c r="BP69" i="1" a="1"/>
  <c r="BP69" i="1" s="1"/>
  <c r="T69" i="1"/>
  <c r="AB68" i="1"/>
  <c r="AM66" i="1"/>
  <c r="BH64" i="1"/>
  <c r="BS64" i="1"/>
  <c r="BH63" i="1"/>
  <c r="BU62" i="1"/>
  <c r="BN61" i="1"/>
  <c r="K61" i="1"/>
  <c r="BQ60" i="1"/>
  <c r="K54" i="1"/>
  <c r="AP54" i="1"/>
  <c r="AB54" i="5" s="1"/>
  <c r="BD54" i="1"/>
  <c r="BE54" i="1"/>
  <c r="BS54" i="1"/>
  <c r="S54" i="1"/>
  <c r="G54" i="5" s="1"/>
  <c r="BH54" i="1"/>
  <c r="J54" i="1"/>
  <c r="Q54" i="1"/>
  <c r="T48" i="1"/>
  <c r="V48" i="1"/>
  <c r="W48" i="1"/>
  <c r="U48" i="1"/>
  <c r="R46" i="1"/>
  <c r="Q74" i="1"/>
  <c r="BZ69" i="1"/>
  <c r="AN68" i="1"/>
  <c r="AA68" i="1"/>
  <c r="AL66" i="1"/>
  <c r="AN64" i="1"/>
  <c r="BG63" i="1"/>
  <c r="BP62" i="1" a="1"/>
  <c r="BP62" i="1" s="1"/>
  <c r="J61" i="1"/>
  <c r="Y57" i="1"/>
  <c r="Z57" i="1"/>
  <c r="AB57" i="1"/>
  <c r="AD56" i="1"/>
  <c r="O56" i="5" s="1"/>
  <c r="BD56" i="1"/>
  <c r="K56" i="1"/>
  <c r="BE56" i="1"/>
  <c r="BS56" i="1"/>
  <c r="BH56" i="1"/>
  <c r="AE53" i="1"/>
  <c r="AF53" i="1"/>
  <c r="AG53" i="1"/>
  <c r="V47" i="1"/>
  <c r="W47" i="1"/>
  <c r="T47" i="1"/>
  <c r="U47" i="1"/>
  <c r="BF55" i="1"/>
  <c r="BU55" i="1"/>
  <c r="L51" i="1"/>
  <c r="M51" i="1"/>
  <c r="Q75" i="1"/>
  <c r="CD72" i="1"/>
  <c r="W72" i="1"/>
  <c r="AG71" i="1"/>
  <c r="BZ70" i="1"/>
  <c r="Q69" i="1"/>
  <c r="AL68" i="1"/>
  <c r="BP65" i="1" a="1"/>
  <c r="BP65" i="1" s="1"/>
  <c r="BD65" i="1"/>
  <c r="BD63" i="1"/>
  <c r="AH62" i="1"/>
  <c r="V61" i="1"/>
  <c r="BK60" i="1"/>
  <c r="T60" i="1"/>
  <c r="V60" i="1"/>
  <c r="AQ58" i="1"/>
  <c r="M58" i="1"/>
  <c r="U57" i="1"/>
  <c r="BN55" i="1"/>
  <c r="AJ51" i="1"/>
  <c r="AK51" i="1"/>
  <c r="AL51" i="1"/>
  <c r="AH78" i="1"/>
  <c r="BD77" i="1"/>
  <c r="AH72" i="1"/>
  <c r="V72" i="1"/>
  <c r="AF71" i="1"/>
  <c r="AN69" i="1"/>
  <c r="AB69" i="1"/>
  <c r="AK68" i="1"/>
  <c r="AD65" i="1"/>
  <c r="O65" i="5" s="1"/>
  <c r="Q65" i="1"/>
  <c r="K64" i="1"/>
  <c r="AQ63" i="1"/>
  <c r="BS63" i="1" s="1"/>
  <c r="AD63" i="1"/>
  <c r="O63" i="5" s="1"/>
  <c r="Q63" i="1"/>
  <c r="AG62" i="1"/>
  <c r="U61" i="1"/>
  <c r="AN60" i="1"/>
  <c r="BH58" i="1"/>
  <c r="BS58" i="1"/>
  <c r="AD58" i="1"/>
  <c r="O58" i="5" s="1"/>
  <c r="AP58" i="1"/>
  <c r="AB58" i="5" s="1"/>
  <c r="K58" i="1"/>
  <c r="AM57" i="1"/>
  <c r="T57" i="1"/>
  <c r="AA75" i="1"/>
  <c r="AG72" i="1"/>
  <c r="AA69" i="1"/>
  <c r="W68" i="1"/>
  <c r="J68" i="1"/>
  <c r="AD67" i="1"/>
  <c r="O67" i="5" s="1"/>
  <c r="AP67" i="1"/>
  <c r="AB67" i="5" s="1"/>
  <c r="AB67" i="1"/>
  <c r="J64" i="1"/>
  <c r="BQ63" i="1"/>
  <c r="BN63" i="1" s="1"/>
  <c r="AP63" i="1"/>
  <c r="AB63" i="5" s="1"/>
  <c r="BF62" i="1"/>
  <c r="AE62" i="1"/>
  <c r="Q62" i="1"/>
  <c r="BL60" i="1"/>
  <c r="Q60" i="1"/>
  <c r="J58" i="1"/>
  <c r="CD55" i="1"/>
  <c r="AN55" i="1"/>
  <c r="CA55" i="1"/>
  <c r="BP55" i="1" a="1"/>
  <c r="BP55" i="1" s="1"/>
  <c r="AQ53" i="1"/>
  <c r="BN67" i="1"/>
  <c r="AK57" i="1"/>
  <c r="AL57" i="1"/>
  <c r="AB55" i="1"/>
  <c r="Y55" i="1"/>
  <c r="Z55" i="1"/>
  <c r="AA55" i="1"/>
  <c r="M75" i="1"/>
  <c r="AI74" i="1"/>
  <c r="S74" i="5" s="1"/>
  <c r="K74" i="1"/>
  <c r="U68" i="1"/>
  <c r="AA65" i="1"/>
  <c r="CD62" i="1"/>
  <c r="BE61" i="1"/>
  <c r="Q61" i="1"/>
  <c r="AD60" i="1"/>
  <c r="O60" i="5" s="1"/>
  <c r="AB59" i="1"/>
  <c r="AJ58" i="1"/>
  <c r="AM58" i="1"/>
  <c r="AG57" i="1"/>
  <c r="BD52" i="1"/>
  <c r="J52" i="1"/>
  <c r="X52" i="1"/>
  <c r="K52" i="5" s="1"/>
  <c r="BH52" i="1"/>
  <c r="BS52" i="1"/>
  <c r="K52" i="1"/>
  <c r="AP52" i="1"/>
  <c r="AB52" i="5" s="1"/>
  <c r="AQ52" i="1"/>
  <c r="BE52" i="1"/>
  <c r="Q52" i="1"/>
  <c r="S52" i="1"/>
  <c r="G52" i="5" s="1"/>
  <c r="J74" i="1"/>
  <c r="AM63" i="1"/>
  <c r="M63" i="1"/>
  <c r="BS60" i="1"/>
  <c r="BE60" i="1"/>
  <c r="AA59" i="1"/>
  <c r="BN58" i="1"/>
  <c r="AF57" i="1"/>
  <c r="BZ55" i="1"/>
  <c r="BG55" i="1"/>
  <c r="V55" i="1"/>
  <c r="T55" i="1"/>
  <c r="U55" i="1"/>
  <c r="BK51" i="1"/>
  <c r="BZ51" i="1"/>
  <c r="AN51" i="1"/>
  <c r="AI75" i="1"/>
  <c r="S75" i="5" s="1"/>
  <c r="BE68" i="1"/>
  <c r="BD64" i="1"/>
  <c r="S64" i="1"/>
  <c r="G64" i="5" s="1"/>
  <c r="AQ60" i="1"/>
  <c r="AA60" i="1"/>
  <c r="Y59" i="1"/>
  <c r="BU59" i="1"/>
  <c r="BK58" i="1"/>
  <c r="AN58" i="1"/>
  <c r="AE57" i="1"/>
  <c r="AB56" i="1"/>
  <c r="J56" i="1"/>
  <c r="BQ48" i="1"/>
  <c r="AD61" i="1"/>
  <c r="O61" i="5" s="1"/>
  <c r="AP61" i="1"/>
  <c r="AB61" i="5" s="1"/>
  <c r="BH61" i="1"/>
  <c r="BS61" i="1"/>
  <c r="AN56" i="1"/>
  <c r="L55" i="1"/>
  <c r="M55" i="1"/>
  <c r="AQ54" i="1"/>
  <c r="X54" i="1"/>
  <c r="K54" i="5" s="1"/>
  <c r="AF52" i="1"/>
  <c r="AH52" i="1"/>
  <c r="AE52" i="1"/>
  <c r="AG52" i="1"/>
  <c r="BN48" i="1"/>
  <c r="Q57" i="1"/>
  <c r="J53" i="1"/>
  <c r="X53" i="1"/>
  <c r="K53" i="5" s="1"/>
  <c r="BH53" i="1"/>
  <c r="BS53" i="1"/>
  <c r="AL52" i="1"/>
  <c r="V42" i="1"/>
  <c r="W42" i="1"/>
  <c r="Z40" i="1"/>
  <c r="AB40" i="1"/>
  <c r="Y40" i="1"/>
  <c r="BP59" i="1" a="1"/>
  <c r="BP59" i="1" s="1"/>
  <c r="BD59" i="1"/>
  <c r="K53" i="1"/>
  <c r="AK52" i="1"/>
  <c r="BN50" i="1"/>
  <c r="T50" i="1"/>
  <c r="V50" i="1"/>
  <c r="AQ49" i="1"/>
  <c r="BS49" i="1" s="1"/>
  <c r="BU49" i="1"/>
  <c r="AQ48" i="1"/>
  <c r="BQ47" i="1"/>
  <c r="CD45" i="1"/>
  <c r="BQ39" i="1"/>
  <c r="BN39" i="1" s="1"/>
  <c r="CD39" i="1"/>
  <c r="BF39" i="1"/>
  <c r="BU39" i="1"/>
  <c r="BG39" i="1"/>
  <c r="AQ31" i="1"/>
  <c r="BZ31" i="1"/>
  <c r="Z49" i="1"/>
  <c r="AA49" i="1"/>
  <c r="AB49" i="1"/>
  <c r="L48" i="1"/>
  <c r="M48" i="1"/>
  <c r="BH48" i="1"/>
  <c r="BS48" i="1"/>
  <c r="AD48" i="1"/>
  <c r="O48" i="5" s="1"/>
  <c r="AP48" i="1"/>
  <c r="AB48" i="5" s="1"/>
  <c r="BD48" i="1"/>
  <c r="Q48" i="1"/>
  <c r="BN47" i="1"/>
  <c r="T40" i="1"/>
  <c r="U40" i="1"/>
  <c r="W40" i="1"/>
  <c r="Z34" i="1"/>
  <c r="Y34" i="1"/>
  <c r="AB34" i="1"/>
  <c r="R23" i="1"/>
  <c r="AG54" i="1"/>
  <c r="L53" i="1"/>
  <c r="V53" i="1"/>
  <c r="AP51" i="1"/>
  <c r="AB51" i="5" s="1"/>
  <c r="BD51" i="1"/>
  <c r="J51" i="1"/>
  <c r="AA51" i="1"/>
  <c r="AN50" i="1"/>
  <c r="W49" i="1"/>
  <c r="AJ48" i="1"/>
  <c r="AK48" i="1"/>
  <c r="AL48" i="1"/>
  <c r="AM48" i="1"/>
  <c r="W36" i="1"/>
  <c r="AJ53" i="1"/>
  <c r="AL53" i="1"/>
  <c r="BL50" i="1"/>
  <c r="V49" i="1"/>
  <c r="BG45" i="1"/>
  <c r="AK44" i="1"/>
  <c r="AL44" i="1"/>
  <c r="AM44" i="1"/>
  <c r="BQ43" i="1"/>
  <c r="AJ41" i="1"/>
  <c r="AL41" i="1"/>
  <c r="BD40" i="1"/>
  <c r="AP40" i="1"/>
  <c r="AB40" i="5" s="1"/>
  <c r="AQ40" i="1"/>
  <c r="AD40" i="1"/>
  <c r="O40" i="5" s="1"/>
  <c r="BE40" i="1"/>
  <c r="Q40" i="1"/>
  <c r="BS40" i="1"/>
  <c r="J40" i="1"/>
  <c r="AQ39" i="1"/>
  <c r="BS39" i="1" s="1"/>
  <c r="BZ39" i="1"/>
  <c r="AQ36" i="1"/>
  <c r="M50" i="1"/>
  <c r="AP45" i="1"/>
  <c r="AB45" i="5" s="1"/>
  <c r="S45" i="1"/>
  <c r="G45" i="5" s="1"/>
  <c r="AQ45" i="1"/>
  <c r="BD45" i="1"/>
  <c r="BE45" i="1"/>
  <c r="K45" i="1"/>
  <c r="X45" i="1"/>
  <c r="K45" i="5" s="1"/>
  <c r="BH45" i="1"/>
  <c r="BS45" i="1"/>
  <c r="Q45" i="1"/>
  <c r="BN43" i="1"/>
  <c r="BL39" i="1"/>
  <c r="BH36" i="1"/>
  <c r="BS36" i="1"/>
  <c r="AD36" i="1"/>
  <c r="O36" i="5" s="1"/>
  <c r="AP36" i="1"/>
  <c r="AB36" i="5" s="1"/>
  <c r="BD36" i="1"/>
  <c r="J36" i="1"/>
  <c r="BE36" i="1"/>
  <c r="K36" i="1"/>
  <c r="Q36" i="1"/>
  <c r="T36" i="1"/>
  <c r="V36" i="1"/>
  <c r="BN51" i="1"/>
  <c r="AL49" i="1"/>
  <c r="AM49" i="1"/>
  <c r="M43" i="1"/>
  <c r="J35" i="1"/>
  <c r="K35" i="1"/>
  <c r="BH35" i="1"/>
  <c r="BS35" i="1"/>
  <c r="AD35" i="1"/>
  <c r="O35" i="5" s="1"/>
  <c r="Q35" i="1"/>
  <c r="AP35" i="1"/>
  <c r="AB35" i="5" s="1"/>
  <c r="BD35" i="1"/>
  <c r="BL34" i="1"/>
  <c r="BD34" i="1"/>
  <c r="BE34" i="1"/>
  <c r="J34" i="1"/>
  <c r="K34" i="1"/>
  <c r="AD34" i="1"/>
  <c r="O34" i="5" s="1"/>
  <c r="Q34" i="1"/>
  <c r="BS34" i="1"/>
  <c r="AP34" i="1"/>
  <c r="AB34" i="5" s="1"/>
  <c r="BH34" i="1"/>
  <c r="L32" i="1"/>
  <c r="M32" i="1"/>
  <c r="AN30" i="1"/>
  <c r="BK30" i="1"/>
  <c r="BZ30" i="1"/>
  <c r="AD55" i="1"/>
  <c r="O55" i="5" s="1"/>
  <c r="AP55" i="1"/>
  <c r="AB55" i="5" s="1"/>
  <c r="M52" i="1"/>
  <c r="AA50" i="1"/>
  <c r="J48" i="1"/>
  <c r="BE47" i="1"/>
  <c r="AF46" i="1"/>
  <c r="AG46" i="1"/>
  <c r="AH46" i="1"/>
  <c r="AM45" i="1"/>
  <c r="BQ41" i="1"/>
  <c r="BN41" i="1" s="1"/>
  <c r="BU37" i="1"/>
  <c r="BF37" i="1"/>
  <c r="AJ36" i="1"/>
  <c r="AK36" i="1"/>
  <c r="AL36" i="1"/>
  <c r="AM36" i="1"/>
  <c r="BL33" i="1"/>
  <c r="Z50" i="1"/>
  <c r="BL49" i="1"/>
  <c r="BP49" i="1" a="1"/>
  <c r="BP49" i="1" s="1"/>
  <c r="L47" i="1"/>
  <c r="M47" i="1"/>
  <c r="J47" i="1"/>
  <c r="K47" i="1"/>
  <c r="BH47" i="1"/>
  <c r="BS47" i="1"/>
  <c r="AD47" i="1"/>
  <c r="O47" i="5" s="1"/>
  <c r="AP47" i="1"/>
  <c r="AB47" i="5" s="1"/>
  <c r="BZ42" i="1"/>
  <c r="AL38" i="1"/>
  <c r="AM38" i="1"/>
  <c r="AJ38" i="1"/>
  <c r="Z37" i="1"/>
  <c r="AA37" i="1"/>
  <c r="AB37" i="1"/>
  <c r="Y37" i="1"/>
  <c r="L36" i="1"/>
  <c r="M36" i="1"/>
  <c r="AJ45" i="1"/>
  <c r="AL45" i="1"/>
  <c r="M45" i="1"/>
  <c r="BL44" i="1"/>
  <c r="BP44" i="1" a="1"/>
  <c r="BP44" i="1" s="1"/>
  <c r="CD43" i="1"/>
  <c r="BF43" i="1"/>
  <c r="AN41" i="1"/>
  <c r="BZ41" i="1"/>
  <c r="CA41" i="1"/>
  <c r="BP41" i="1" a="1"/>
  <c r="BP41" i="1" s="1"/>
  <c r="BK41" i="1"/>
  <c r="AJ39" i="1"/>
  <c r="AK39" i="1"/>
  <c r="AM39" i="1"/>
  <c r="R39" i="1"/>
  <c r="L35" i="1"/>
  <c r="M35" i="1"/>
  <c r="R47" i="1"/>
  <c r="BL46" i="1"/>
  <c r="BF45" i="1"/>
  <c r="BU45" i="1"/>
  <c r="L42" i="1"/>
  <c r="M42" i="1"/>
  <c r="T31" i="1"/>
  <c r="U31" i="1"/>
  <c r="W31" i="1"/>
  <c r="V31" i="1"/>
  <c r="AM52" i="1"/>
  <c r="BD46" i="1"/>
  <c r="BE46" i="1"/>
  <c r="J46" i="1"/>
  <c r="K46" i="1"/>
  <c r="X46" i="1"/>
  <c r="K46" i="5" s="1"/>
  <c r="BH46" i="1"/>
  <c r="BS46" i="1"/>
  <c r="S46" i="1"/>
  <c r="G46" i="5" s="1"/>
  <c r="BN45" i="1"/>
  <c r="BG43" i="1"/>
  <c r="BP43" i="1" s="1" a="1"/>
  <c r="BP43" i="1" s="1"/>
  <c r="AP42" i="1"/>
  <c r="AB42" i="5" s="1"/>
  <c r="BS42" i="1"/>
  <c r="J42" i="1"/>
  <c r="BH42" i="1"/>
  <c r="K42" i="1"/>
  <c r="X42" i="1"/>
  <c r="K42" i="5" s="1"/>
  <c r="Q42" i="1"/>
  <c r="T42" i="1"/>
  <c r="AA40" i="1"/>
  <c r="BL38" i="1"/>
  <c r="BG37" i="1"/>
  <c r="V33" i="1"/>
  <c r="T33" i="1"/>
  <c r="U33" i="1"/>
  <c r="BN14" i="1"/>
  <c r="AJ28" i="1"/>
  <c r="AK28" i="1"/>
  <c r="AL28" i="1"/>
  <c r="AL26" i="1"/>
  <c r="AM26" i="1"/>
  <c r="AJ26" i="1"/>
  <c r="AK26" i="1"/>
  <c r="U41" i="1"/>
  <c r="AK40" i="1"/>
  <c r="BN36" i="1"/>
  <c r="Z33" i="1"/>
  <c r="AA33" i="1"/>
  <c r="AB33" i="1"/>
  <c r="J50" i="1"/>
  <c r="BN42" i="1"/>
  <c r="L39" i="1"/>
  <c r="BP39" i="1" a="1"/>
  <c r="BP39" i="1" s="1"/>
  <c r="T34" i="1"/>
  <c r="U34" i="1"/>
  <c r="V34" i="1"/>
  <c r="W34" i="1"/>
  <c r="AH51" i="1"/>
  <c r="BD50" i="1"/>
  <c r="AN48" i="1"/>
  <c r="AB48" i="1"/>
  <c r="AL47" i="1"/>
  <c r="Z47" i="1"/>
  <c r="AH45" i="1"/>
  <c r="BZ44" i="1"/>
  <c r="AB44" i="1"/>
  <c r="S43" i="1"/>
  <c r="G43" i="5" s="1"/>
  <c r="AL42" i="1"/>
  <c r="BE41" i="1"/>
  <c r="BU41" i="1" s="1"/>
  <c r="Q41" i="1"/>
  <c r="V35" i="1"/>
  <c r="W35" i="1"/>
  <c r="CD32" i="1"/>
  <c r="BF32" i="1"/>
  <c r="BG32" i="1"/>
  <c r="BN28" i="1"/>
  <c r="T27" i="1"/>
  <c r="V27" i="1"/>
  <c r="W27" i="1"/>
  <c r="U27" i="1"/>
  <c r="AA48" i="1"/>
  <c r="AK47" i="1"/>
  <c r="AG45" i="1"/>
  <c r="AZ44" i="1"/>
  <c r="AA44" i="1"/>
  <c r="BE43" i="1"/>
  <c r="BU43" i="1" s="1"/>
  <c r="AK42" i="1"/>
  <c r="BD41" i="1"/>
  <c r="AD41" i="1"/>
  <c r="O41" i="5" s="1"/>
  <c r="AA38" i="1"/>
  <c r="AJ33" i="1"/>
  <c r="T26" i="1"/>
  <c r="U26" i="1"/>
  <c r="V26" i="1"/>
  <c r="W26" i="1"/>
  <c r="BN22" i="1"/>
  <c r="BQ22" i="1"/>
  <c r="AP50" i="1"/>
  <c r="AB50" i="5" s="1"/>
  <c r="AZ49" i="1"/>
  <c r="BP45" i="1" a="1"/>
  <c r="BP45" i="1" s="1"/>
  <c r="Q43" i="1"/>
  <c r="Z38" i="1"/>
  <c r="AL37" i="1"/>
  <c r="AM37" i="1"/>
  <c r="CA35" i="1"/>
  <c r="BK35" i="1"/>
  <c r="AB32" i="1"/>
  <c r="Y32" i="1"/>
  <c r="L31" i="1"/>
  <c r="BK28" i="1"/>
  <c r="AN28" i="1"/>
  <c r="AP43" i="1"/>
  <c r="AB43" i="5" s="1"/>
  <c r="AA41" i="1"/>
  <c r="M39" i="1"/>
  <c r="BL37" i="1"/>
  <c r="AH37" i="1"/>
  <c r="BP32" i="1" a="1"/>
  <c r="BP32" i="1" s="1"/>
  <c r="BK32" i="1"/>
  <c r="AK27" i="1"/>
  <c r="AL27" i="1"/>
  <c r="AM27" i="1"/>
  <c r="AJ27" i="1"/>
  <c r="BZ43" i="1"/>
  <c r="Z41" i="1"/>
  <c r="AD39" i="1"/>
  <c r="O39" i="5" s="1"/>
  <c r="AP39" i="1"/>
  <c r="AB39" i="5" s="1"/>
  <c r="BD39" i="1"/>
  <c r="BH39" i="1"/>
  <c r="K39" i="1"/>
  <c r="AG37" i="1"/>
  <c r="AN33" i="1"/>
  <c r="BZ33" i="1"/>
  <c r="BP33" i="1" a="1"/>
  <c r="BP33" i="1" s="1"/>
  <c r="AJ31" i="1"/>
  <c r="AK31" i="1"/>
  <c r="AL31" i="1"/>
  <c r="AM31" i="1"/>
  <c r="V28" i="1"/>
  <c r="W28" i="1"/>
  <c r="T28" i="1"/>
  <c r="J38" i="1"/>
  <c r="BP37" i="1" a="1"/>
  <c r="BP37" i="1" s="1"/>
  <c r="BD37" i="1"/>
  <c r="BS33" i="1"/>
  <c r="BG33" i="1"/>
  <c r="AG33" i="1"/>
  <c r="BD31" i="1"/>
  <c r="J30" i="1"/>
  <c r="AD29" i="1"/>
  <c r="O29" i="5" s="1"/>
  <c r="Q29" i="1"/>
  <c r="BZ23" i="1"/>
  <c r="L18" i="1"/>
  <c r="BL8" i="1"/>
  <c r="BU23" i="1"/>
  <c r="L22" i="1"/>
  <c r="M22" i="1"/>
  <c r="V21" i="1"/>
  <c r="W21" i="1"/>
  <c r="AJ14" i="1"/>
  <c r="AL14" i="1"/>
  <c r="AK14" i="1"/>
  <c r="AM14" i="1"/>
  <c r="AD31" i="1"/>
  <c r="O31" i="5" s="1"/>
  <c r="AP31" i="1"/>
  <c r="AB31" i="5" s="1"/>
  <c r="L23" i="1"/>
  <c r="M23" i="1"/>
  <c r="Q22" i="1"/>
  <c r="AD22" i="1"/>
  <c r="O22" i="5" s="1"/>
  <c r="AP22" i="1"/>
  <c r="AB22" i="5" s="1"/>
  <c r="S22" i="1"/>
  <c r="G22" i="5" s="1"/>
  <c r="J22" i="1"/>
  <c r="K22" i="1"/>
  <c r="BH22" i="1"/>
  <c r="L15" i="1"/>
  <c r="M15" i="1"/>
  <c r="L13" i="1"/>
  <c r="M13" i="1"/>
  <c r="M12" i="1"/>
  <c r="L12" i="1"/>
  <c r="AQ11" i="1"/>
  <c r="BS11" i="1" s="1"/>
  <c r="R10" i="1"/>
  <c r="BH32" i="1"/>
  <c r="AI32" i="1"/>
  <c r="S32" i="5" s="1"/>
  <c r="BN31" i="1"/>
  <c r="BD28" i="1"/>
  <c r="AD28" i="1"/>
  <c r="O28" i="5" s="1"/>
  <c r="Q28" i="1"/>
  <c r="CA27" i="1"/>
  <c r="BN25" i="1"/>
  <c r="AJ25" i="1"/>
  <c r="AK25" i="1"/>
  <c r="BF24" i="1"/>
  <c r="BG24" i="1" s="1"/>
  <c r="BP24" i="1" s="1" a="1"/>
  <c r="BP24" i="1" s="1"/>
  <c r="CD24" i="1"/>
  <c r="BU24" i="1"/>
  <c r="Z24" i="1"/>
  <c r="AA24" i="1"/>
  <c r="AB24" i="1"/>
  <c r="BF23" i="1"/>
  <c r="BG23" i="1" s="1"/>
  <c r="L14" i="1"/>
  <c r="M14" i="1"/>
  <c r="BH11" i="1"/>
  <c r="AD11" i="1"/>
  <c r="O11" i="5" s="1"/>
  <c r="AP11" i="1"/>
  <c r="AB11" i="5" s="1"/>
  <c r="BD11" i="1"/>
  <c r="K11" i="1"/>
  <c r="J11" i="1"/>
  <c r="Q11" i="1"/>
  <c r="S11" i="1"/>
  <c r="G11" i="5" s="1"/>
  <c r="BE11" i="1"/>
  <c r="BS32" i="1"/>
  <c r="Z31" i="1"/>
  <c r="M31" i="1"/>
  <c r="BE30" i="1"/>
  <c r="AM29" i="1"/>
  <c r="M29" i="1"/>
  <c r="AQ28" i="1"/>
  <c r="AF27" i="1"/>
  <c r="AH27" i="1"/>
  <c r="AP26" i="1"/>
  <c r="AB26" i="5" s="1"/>
  <c r="BD26" i="1"/>
  <c r="X26" i="1"/>
  <c r="K26" i="5" s="1"/>
  <c r="J26" i="1"/>
  <c r="BZ25" i="1"/>
  <c r="U24" i="1"/>
  <c r="W23" i="1"/>
  <c r="BN21" i="1"/>
  <c r="BQ21" i="1"/>
  <c r="BZ20" i="1"/>
  <c r="AQ20" i="1"/>
  <c r="BS20" i="1" s="1"/>
  <c r="BL20" i="1"/>
  <c r="BD30" i="1"/>
  <c r="AD30" i="1"/>
  <c r="O30" i="5" s="1"/>
  <c r="Q30" i="1"/>
  <c r="AK29" i="1"/>
  <c r="X29" i="1"/>
  <c r="K29" i="5" s="1"/>
  <c r="AN26" i="1"/>
  <c r="BK25" i="1"/>
  <c r="BD23" i="1"/>
  <c r="BP23" i="1" a="1"/>
  <c r="BP23" i="1" s="1"/>
  <c r="BE23" i="1"/>
  <c r="BH23" i="1"/>
  <c r="BS23" i="1"/>
  <c r="BE32" i="1"/>
  <c r="BU32" i="1" s="1"/>
  <c r="K31" i="1"/>
  <c r="AJ29" i="1"/>
  <c r="W29" i="1"/>
  <c r="K29" i="1"/>
  <c r="BQ28" i="1"/>
  <c r="J28" i="1"/>
  <c r="BH28" i="1"/>
  <c r="BS28" i="1"/>
  <c r="L25" i="1"/>
  <c r="V24" i="1"/>
  <c r="W24" i="1"/>
  <c r="T23" i="1"/>
  <c r="U23" i="1"/>
  <c r="BK19" i="1"/>
  <c r="AF9" i="1"/>
  <c r="AG9" i="1"/>
  <c r="AH9" i="1"/>
  <c r="AE9" i="1"/>
  <c r="AD32" i="1"/>
  <c r="O32" i="5" s="1"/>
  <c r="Q32" i="1"/>
  <c r="J31" i="1"/>
  <c r="AA30" i="1"/>
  <c r="BS29" i="1"/>
  <c r="BH29" i="1"/>
  <c r="J29" i="1"/>
  <c r="M28" i="1"/>
  <c r="BN26" i="1"/>
  <c r="AJ23" i="1"/>
  <c r="AK23" i="1"/>
  <c r="AL23" i="1"/>
  <c r="AM23" i="1"/>
  <c r="L20" i="1"/>
  <c r="M20" i="1"/>
  <c r="T20" i="1"/>
  <c r="U20" i="1"/>
  <c r="V20" i="1"/>
  <c r="W20" i="1"/>
  <c r="BL19" i="1"/>
  <c r="AD19" i="1"/>
  <c r="O19" i="5" s="1"/>
  <c r="AP19" i="1"/>
  <c r="AB19" i="5" s="1"/>
  <c r="BD19" i="1"/>
  <c r="J19" i="1"/>
  <c r="BH19" i="1"/>
  <c r="BS19" i="1"/>
  <c r="AQ19" i="1"/>
  <c r="K19" i="1"/>
  <c r="BE19" i="1"/>
  <c r="Q19" i="1"/>
  <c r="AI19" i="1"/>
  <c r="S19" i="5" s="1"/>
  <c r="R18" i="1"/>
  <c r="R17" i="1"/>
  <c r="L9" i="1"/>
  <c r="M9" i="1"/>
  <c r="R6" i="1"/>
  <c r="BS31" i="1"/>
  <c r="M30" i="1"/>
  <c r="BK26" i="1"/>
  <c r="AZ25" i="1"/>
  <c r="AQ22" i="1"/>
  <c r="BS22" i="1" s="1"/>
  <c r="BL17" i="1"/>
  <c r="AN17" i="1"/>
  <c r="AD17" i="1"/>
  <c r="O17" i="5" s="1"/>
  <c r="AP17" i="1"/>
  <c r="AB17" i="5" s="1"/>
  <c r="BD17" i="1"/>
  <c r="J17" i="1"/>
  <c r="K17" i="1"/>
  <c r="BE17" i="1"/>
  <c r="BS17" i="1"/>
  <c r="BH17" i="1"/>
  <c r="J16" i="1"/>
  <c r="BH16" i="1"/>
  <c r="AD16" i="1"/>
  <c r="O16" i="5" s="1"/>
  <c r="AP16" i="1"/>
  <c r="AB16" i="5" s="1"/>
  <c r="AQ16" i="1"/>
  <c r="BS16" i="1" s="1"/>
  <c r="K16" i="1"/>
  <c r="BD16" i="1"/>
  <c r="BE16" i="1"/>
  <c r="Q16" i="1"/>
  <c r="BK16" i="1"/>
  <c r="BL13" i="1"/>
  <c r="BF25" i="1"/>
  <c r="AF23" i="1"/>
  <c r="AG23" i="1"/>
  <c r="AI17" i="1"/>
  <c r="S17" i="5" s="1"/>
  <c r="BL14" i="1"/>
  <c r="L19" i="1"/>
  <c r="M19" i="1"/>
  <c r="AD12" i="1"/>
  <c r="O12" i="5" s="1"/>
  <c r="AP12" i="1"/>
  <c r="AB12" i="5" s="1"/>
  <c r="BD12" i="1"/>
  <c r="J12" i="1"/>
  <c r="Q12" i="1"/>
  <c r="BH12" i="1"/>
  <c r="S12" i="1"/>
  <c r="G12" i="5" s="1"/>
  <c r="K12" i="1"/>
  <c r="BS12" i="1"/>
  <c r="BN9" i="1"/>
  <c r="AF3" i="1"/>
  <c r="AG3" i="1"/>
  <c r="AH3" i="1"/>
  <c r="AE3" i="1"/>
  <c r="BQ16" i="1"/>
  <c r="AJ16" i="1"/>
  <c r="AL16" i="1"/>
  <c r="T16" i="1"/>
  <c r="AD13" i="1"/>
  <c r="O13" i="5" s="1"/>
  <c r="AP13" i="1"/>
  <c r="AB13" i="5" s="1"/>
  <c r="BD13" i="1"/>
  <c r="J13" i="1"/>
  <c r="BH13" i="1"/>
  <c r="BS13" i="1"/>
  <c r="AL12" i="1"/>
  <c r="AM12" i="1"/>
  <c r="AK12" i="1"/>
  <c r="BN10" i="1"/>
  <c r="Q24" i="1"/>
  <c r="AQ21" i="1"/>
  <c r="BS21" i="1" s="1"/>
  <c r="BN19" i="1"/>
  <c r="T19" i="1"/>
  <c r="V19" i="1"/>
  <c r="AD18" i="1"/>
  <c r="O18" i="5" s="1"/>
  <c r="AP18" i="1"/>
  <c r="AB18" i="5" s="1"/>
  <c r="BD18" i="1"/>
  <c r="J18" i="1"/>
  <c r="M17" i="1"/>
  <c r="BN16" i="1"/>
  <c r="BD15" i="1"/>
  <c r="J15" i="1"/>
  <c r="BH15" i="1"/>
  <c r="BS15" i="1"/>
  <c r="AD14" i="1"/>
  <c r="O14" i="5" s="1"/>
  <c r="AP14" i="1"/>
  <c r="AB14" i="5" s="1"/>
  <c r="BD14" i="1"/>
  <c r="J14" i="1"/>
  <c r="BH14" i="1"/>
  <c r="BS14" i="1"/>
  <c r="L11" i="1"/>
  <c r="M11" i="1"/>
  <c r="BQ9" i="1"/>
  <c r="BN7" i="1"/>
  <c r="BN4" i="1"/>
  <c r="J27" i="1"/>
  <c r="AP25" i="1"/>
  <c r="AB25" i="5" s="1"/>
  <c r="AD25" i="1"/>
  <c r="O25" i="5" s="1"/>
  <c r="BP21" i="1" a="1"/>
  <c r="BP21" i="1" s="1"/>
  <c r="AP21" i="1"/>
  <c r="AB21" i="5" s="1"/>
  <c r="AM18" i="1"/>
  <c r="T15" i="1"/>
  <c r="V15" i="1"/>
  <c r="AN14" i="1"/>
  <c r="S13" i="1"/>
  <c r="G13" i="5" s="1"/>
  <c r="AN7" i="1"/>
  <c r="BZ7" i="1"/>
  <c r="BK7" i="1"/>
  <c r="Z6" i="1"/>
  <c r="AA6" i="1"/>
  <c r="AB6" i="1"/>
  <c r="Y6" i="1"/>
  <c r="BN5" i="1"/>
  <c r="AZ21" i="1"/>
  <c r="AA21" i="1"/>
  <c r="BZ19" i="1"/>
  <c r="AL18" i="1"/>
  <c r="AN16" i="1"/>
  <c r="BQ15" i="1"/>
  <c r="BN15" i="1" s="1"/>
  <c r="T14" i="1"/>
  <c r="V14" i="1"/>
  <c r="AJ13" i="1"/>
  <c r="AM13" i="1"/>
  <c r="AE8" i="1"/>
  <c r="AF8" i="1"/>
  <c r="AG8" i="1"/>
  <c r="AH8" i="1"/>
  <c r="BL7" i="1"/>
  <c r="AB25" i="1"/>
  <c r="AM21" i="1"/>
  <c r="Z21" i="1"/>
  <c r="BD20" i="1"/>
  <c r="J20" i="1"/>
  <c r="BH20" i="1"/>
  <c r="K20" i="1"/>
  <c r="BQ18" i="1"/>
  <c r="BN18" i="1" s="1"/>
  <c r="T18" i="1"/>
  <c r="V18" i="1"/>
  <c r="Z17" i="1"/>
  <c r="AB17" i="1"/>
  <c r="AJ15" i="1"/>
  <c r="AL15" i="1"/>
  <c r="Q15" i="1"/>
  <c r="BQ14" i="1"/>
  <c r="Q14" i="1"/>
  <c r="BN12" i="1"/>
  <c r="Z12" i="1"/>
  <c r="AA12" i="1"/>
  <c r="AB12" i="1"/>
  <c r="Y12" i="1"/>
  <c r="J10" i="1"/>
  <c r="K10" i="1"/>
  <c r="BH10" i="1"/>
  <c r="BS10" i="1"/>
  <c r="AD10" i="1"/>
  <c r="O10" i="5" s="1"/>
  <c r="AP10" i="1"/>
  <c r="AB10" i="5" s="1"/>
  <c r="BE10" i="1"/>
  <c r="V10" i="1"/>
  <c r="W10" i="1"/>
  <c r="U10" i="1"/>
  <c r="R7" i="1"/>
  <c r="M16" i="1"/>
  <c r="BK15" i="1"/>
  <c r="BN13" i="1"/>
  <c r="BL9" i="1"/>
  <c r="AQ5" i="1"/>
  <c r="BZ5" i="1"/>
  <c r="BF4" i="1"/>
  <c r="BG4" i="1" s="1"/>
  <c r="BP4" i="1" s="1" a="1"/>
  <c r="BP4" i="1" s="1"/>
  <c r="CD4" i="1"/>
  <c r="M25" i="1"/>
  <c r="K24" i="1"/>
  <c r="K21" i="1"/>
  <c r="AN18" i="1"/>
  <c r="U17" i="1"/>
  <c r="AD15" i="1"/>
  <c r="O15" i="5" s="1"/>
  <c r="BK14" i="1"/>
  <c r="BN11" i="1"/>
  <c r="L10" i="1"/>
  <c r="M10" i="1"/>
  <c r="BD9" i="1"/>
  <c r="BE9" i="1"/>
  <c r="J9" i="1"/>
  <c r="K9" i="1"/>
  <c r="BH9" i="1"/>
  <c r="AQ9" i="1"/>
  <c r="BS9" i="1" s="1"/>
  <c r="BN8" i="1"/>
  <c r="AJ8" i="1"/>
  <c r="AL8" i="1"/>
  <c r="BU5" i="1"/>
  <c r="AZ5" i="1"/>
  <c r="BG5" i="1"/>
  <c r="CD5" i="1"/>
  <c r="AJ20" i="1"/>
  <c r="AL20" i="1"/>
  <c r="BL18" i="1"/>
  <c r="BN17" i="1"/>
  <c r="BL15" i="1"/>
  <c r="AN13" i="1"/>
  <c r="Q8" i="1"/>
  <c r="AM7" i="1"/>
  <c r="AK6" i="1"/>
  <c r="W5" i="1"/>
  <c r="K5" i="1"/>
  <c r="BE4" i="1"/>
  <c r="BU4" i="1" s="1"/>
  <c r="U4" i="1"/>
  <c r="BZ3" i="1"/>
  <c r="Q3" i="1"/>
  <c r="AN15" i="1"/>
  <c r="AB15" i="1"/>
  <c r="AN9" i="1"/>
  <c r="AB9" i="1"/>
  <c r="BS7" i="1"/>
  <c r="BH7" i="1"/>
  <c r="V6" i="1"/>
  <c r="J6" i="1"/>
  <c r="BP5" i="1" a="1"/>
  <c r="BP5" i="1" s="1"/>
  <c r="BD5" i="1"/>
  <c r="AP4" i="1"/>
  <c r="AB4" i="5" s="1"/>
  <c r="AD4" i="1"/>
  <c r="O4" i="5" s="1"/>
  <c r="BL3" i="1"/>
  <c r="AN3" i="1"/>
  <c r="AB3" i="1"/>
  <c r="Q4" i="1"/>
  <c r="BK3" i="1"/>
  <c r="AA3" i="1"/>
  <c r="AL9" i="1"/>
  <c r="BS8" i="1"/>
  <c r="BH8" i="1"/>
  <c r="V7" i="1"/>
  <c r="J7" i="1"/>
  <c r="BD6" i="1"/>
  <c r="AP5" i="1"/>
  <c r="AB5" i="5" s="1"/>
  <c r="AD5" i="1"/>
  <c r="O5" i="5" s="1"/>
  <c r="AN4" i="1"/>
  <c r="AB4" i="1"/>
  <c r="Q5" i="1"/>
  <c r="AA4" i="1"/>
  <c r="M3" i="1"/>
  <c r="AL10" i="1"/>
  <c r="V8" i="1"/>
  <c r="J8" i="1"/>
  <c r="BD7" i="1"/>
  <c r="AP6" i="1"/>
  <c r="AB6" i="5" s="1"/>
  <c r="AD6" i="1"/>
  <c r="O6" i="5" s="1"/>
  <c r="AN5" i="1"/>
  <c r="Z4" i="1"/>
  <c r="BS3" i="1"/>
  <c r="BH3" i="1"/>
  <c r="AM5" i="1"/>
  <c r="AA5" i="1"/>
  <c r="M4" i="1"/>
  <c r="AI3" i="1"/>
  <c r="S3" i="5" s="1"/>
  <c r="W3" i="1"/>
  <c r="K3" i="1"/>
  <c r="AL11" i="1"/>
  <c r="V9" i="1"/>
  <c r="BD8" i="1"/>
  <c r="AP7" i="1"/>
  <c r="AB7" i="5" s="1"/>
  <c r="AD7" i="1"/>
  <c r="O7" i="5" s="1"/>
  <c r="AN6" i="1"/>
  <c r="BS4" i="1"/>
  <c r="BH4" i="1"/>
  <c r="V3" i="1"/>
  <c r="J3" i="1"/>
  <c r="AK11" i="1"/>
  <c r="AM6" i="1"/>
  <c r="AK5" i="1"/>
  <c r="M5" i="1"/>
  <c r="AI4" i="1"/>
  <c r="S4" i="5" s="1"/>
  <c r="W4" i="1"/>
  <c r="K4" i="1"/>
  <c r="BE3" i="1"/>
  <c r="U3" i="1"/>
  <c r="AP8" i="1"/>
  <c r="AB8" i="5" s="1"/>
  <c r="BS5" i="1"/>
  <c r="AP230" i="3"/>
  <c r="BF237" i="3"/>
  <c r="AT237" i="3"/>
  <c r="BJ237" i="3" s="1"/>
  <c r="AP235" i="3"/>
  <c r="AQ235" i="3" s="1"/>
  <c r="AP237" i="3"/>
  <c r="AQ237" i="3" s="1"/>
  <c r="BG235" i="3"/>
  <c r="BG237" i="3"/>
  <c r="BK237" i="3" s="1"/>
  <c r="BR237" i="3"/>
  <c r="BV237" i="3" s="1"/>
  <c r="BN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P263" i="3"/>
  <c r="AQ263" i="3" s="1"/>
  <c r="BG263" i="3"/>
  <c r="BK263" i="3" s="1"/>
  <c r="AS263" i="3"/>
  <c r="BH263" i="3" s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P329" i="3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U263" i="3"/>
  <c r="AY263" i="3" s="1"/>
  <c r="AS261" i="3"/>
  <c r="BH261" i="3" s="1"/>
  <c r="AT261" i="3"/>
  <c r="AU261" i="3" s="1"/>
  <c r="BF261" i="3"/>
  <c r="BB263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S244" i="3"/>
  <c r="BH244" i="3" s="1"/>
  <c r="BG255" i="3"/>
  <c r="BK255" i="3" s="1"/>
  <c r="AS255" i="3"/>
  <c r="BH255" i="3" s="1"/>
  <c r="BG317" i="3"/>
  <c r="BK317" i="3" s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BG329" i="3"/>
  <c r="BS329" i="3" s="1"/>
  <c r="BQ294" i="3"/>
  <c r="AP285" i="3"/>
  <c r="AQ285" i="3" s="1"/>
  <c r="W200" i="3"/>
  <c r="BG285" i="3"/>
  <c r="BK285" i="3" s="1"/>
  <c r="AQ329" i="3"/>
  <c r="BG303" i="3"/>
  <c r="BS303" i="3" s="1"/>
  <c r="AT295" i="3"/>
  <c r="BJ295" i="3" s="1"/>
  <c r="BV295" i="3" s="1"/>
  <c r="AX303" i="3"/>
  <c r="AT314" i="3"/>
  <c r="V314" i="3" s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T247" i="3"/>
  <c r="BJ247" i="3" s="1"/>
  <c r="BV247" i="3" s="1"/>
  <c r="AT303" i="3"/>
  <c r="AP294" i="3"/>
  <c r="AQ294" i="3" s="1"/>
  <c r="AT276" i="3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P318" i="3"/>
  <c r="AQ318" i="3" s="1"/>
  <c r="AT266" i="3"/>
  <c r="BJ266" i="3" s="1"/>
  <c r="BR266" i="3" s="1"/>
  <c r="BV266" i="3" s="1"/>
  <c r="AT292" i="3"/>
  <c r="AT207" i="3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W258" i="3"/>
  <c r="BU258" i="3" s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BB211" i="3"/>
  <c r="AX211" i="3"/>
  <c r="AP214" i="3"/>
  <c r="AQ214" i="3" s="1"/>
  <c r="BG307" i="3"/>
  <c r="BK307" i="3" s="1"/>
  <c r="BP211" i="3" a="1"/>
  <c r="BP211" i="3" s="1"/>
  <c r="BT211" i="3" s="1"/>
  <c r="AS214" i="3"/>
  <c r="BH214" i="3" s="1"/>
  <c r="BF214" i="3"/>
  <c r="BF211" i="3"/>
  <c r="BO211" i="3" s="1"/>
  <c r="AX215" i="3"/>
  <c r="BG284" i="3"/>
  <c r="BS284" i="3" s="1"/>
  <c r="AP245" i="3"/>
  <c r="AQ245" i="3" s="1"/>
  <c r="BG245" i="3"/>
  <c r="BK245" i="3" s="1"/>
  <c r="BG282" i="3"/>
  <c r="BK282" i="3" s="1"/>
  <c r="BB245" i="3"/>
  <c r="BG265" i="3"/>
  <c r="BS265" i="3" s="1"/>
  <c r="BQ265" i="3"/>
  <c r="AZ265" i="3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BB217" i="3"/>
  <c r="BG280" i="3"/>
  <c r="BS280" i="3" s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S306" i="3"/>
  <c r="BH306" i="3" s="1"/>
  <c r="BB215" i="3"/>
  <c r="AP217" i="3"/>
  <c r="AQ217" i="3" s="1"/>
  <c r="BG217" i="3"/>
  <c r="BK217" i="3" s="1"/>
  <c r="BG297" i="3"/>
  <c r="BS297" i="3" s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BB227" i="3"/>
  <c r="AP276" i="3"/>
  <c r="AQ276" i="3" s="1"/>
  <c r="BP300" i="3" a="1"/>
  <c r="BP300" i="3" s="1"/>
  <c r="BT300" i="3" s="1"/>
  <c r="AP300" i="3"/>
  <c r="AQ300" i="3" s="1"/>
  <c r="BE225" i="3"/>
  <c r="AX300" i="3"/>
  <c r="BF225" i="3"/>
  <c r="BG275" i="3"/>
  <c r="BI275" i="3" s="1"/>
  <c r="AS207" i="3"/>
  <c r="BH207" i="3" s="1"/>
  <c r="BG238" i="3"/>
  <c r="BS238" i="3" s="1"/>
  <c r="AP305" i="3"/>
  <c r="AQ305" i="3" s="1"/>
  <c r="BG277" i="3"/>
  <c r="BK277" i="3" s="1"/>
  <c r="BG305" i="3"/>
  <c r="BK305" i="3" s="1"/>
  <c r="BP328" i="3" a="1"/>
  <c r="BP328" i="3" s="1"/>
  <c r="BT328" i="3" s="1"/>
  <c r="AP213" i="3"/>
  <c r="AQ213" i="3" s="1"/>
  <c r="BB234" i="3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BG316" i="3"/>
  <c r="BS316" i="3" s="1"/>
  <c r="AP266" i="3"/>
  <c r="AQ266" i="3" s="1"/>
  <c r="AX298" i="3"/>
  <c r="BG299" i="3"/>
  <c r="BK299" i="3" s="1"/>
  <c r="BP298" i="3" a="1"/>
  <c r="BP298" i="3" s="1"/>
  <c r="BT298" i="3" s="1"/>
  <c r="AX299" i="3"/>
  <c r="BB213" i="3"/>
  <c r="BP208" i="3" a="1"/>
  <c r="BP208" i="3" s="1"/>
  <c r="BT208" i="3" s="1"/>
  <c r="BG276" i="3"/>
  <c r="BS276" i="3" s="1"/>
  <c r="W238" i="3"/>
  <c r="BM238" i="3" s="1"/>
  <c r="W227" i="3"/>
  <c r="BI227" i="3" s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W208" i="3"/>
  <c r="BU208" i="3" s="1"/>
  <c r="BG266" i="3"/>
  <c r="BK266" i="3" s="1"/>
  <c r="BG225" i="3"/>
  <c r="BS225" i="3" s="1"/>
  <c r="BP323" i="3" a="1"/>
  <c r="BP323" i="3" s="1"/>
  <c r="BP225" i="3" a="1"/>
  <c r="BP225" i="3" s="1"/>
  <c r="BT225" i="3" s="1"/>
  <c r="AP323" i="3"/>
  <c r="AQ323" i="3" s="1"/>
  <c r="AX225" i="3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BG227" i="3"/>
  <c r="BS227" i="3" s="1"/>
  <c r="BG249" i="3"/>
  <c r="BS249" i="3" s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F228" i="3"/>
  <c r="BD228" i="3"/>
  <c r="BA228" i="3"/>
  <c r="AR228" i="3"/>
  <c r="AO228" i="3"/>
  <c r="AH228" i="3"/>
  <c r="AH287" i="3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E287" i="3"/>
  <c r="I5" i="17"/>
  <c r="I4" i="17"/>
  <c r="I83" i="17"/>
  <c r="I72" i="17"/>
  <c r="H72" i="17"/>
  <c r="I2" i="17"/>
  <c r="E105" i="3"/>
  <c r="AW235" i="3"/>
  <c r="BE235" i="3"/>
  <c r="BE210" i="3"/>
  <c r="BC301" i="3"/>
  <c r="BM301" i="3" s="1"/>
  <c r="BC265" i="3"/>
  <c r="BE260" i="3"/>
  <c r="BL260" i="3" s="1"/>
  <c r="BE261" i="3"/>
  <c r="BE329" i="3"/>
  <c r="BC291" i="3"/>
  <c r="BE288" i="3"/>
  <c r="BL288" i="3" s="1"/>
  <c r="BE268" i="3"/>
  <c r="BE250" i="3"/>
  <c r="BL250" i="3" s="1"/>
  <c r="BE252" i="3"/>
  <c r="O146" i="5" l="1"/>
  <c r="O170" i="5"/>
  <c r="BR311" i="1"/>
  <c r="T4" i="5"/>
  <c r="U4" i="5"/>
  <c r="V4" i="5"/>
  <c r="P7" i="5"/>
  <c r="Q7" i="5"/>
  <c r="R7" i="5"/>
  <c r="T3" i="5"/>
  <c r="U3" i="5"/>
  <c r="V3" i="5"/>
  <c r="R6" i="5"/>
  <c r="Q6" i="5"/>
  <c r="P6" i="5"/>
  <c r="P5" i="5"/>
  <c r="Q5" i="5"/>
  <c r="R5" i="5"/>
  <c r="P4" i="5"/>
  <c r="Q4" i="5"/>
  <c r="R4" i="5"/>
  <c r="P15" i="5"/>
  <c r="Q15" i="5"/>
  <c r="R15" i="5"/>
  <c r="R10" i="5"/>
  <c r="Q10" i="5"/>
  <c r="P10" i="5"/>
  <c r="I13" i="5"/>
  <c r="H13" i="5"/>
  <c r="P25" i="5"/>
  <c r="Q25" i="5"/>
  <c r="R25" i="5"/>
  <c r="R14" i="5"/>
  <c r="Q14" i="5"/>
  <c r="P14" i="5"/>
  <c r="R18" i="5"/>
  <c r="Q18" i="5"/>
  <c r="P18" i="5"/>
  <c r="P13" i="5"/>
  <c r="Q13" i="5"/>
  <c r="R13" i="5"/>
  <c r="H12" i="5"/>
  <c r="I12" i="5"/>
  <c r="P12" i="5"/>
  <c r="Q12" i="5"/>
  <c r="R12" i="5"/>
  <c r="U17" i="5"/>
  <c r="V17" i="5"/>
  <c r="T17" i="5"/>
  <c r="P16" i="5"/>
  <c r="Q16" i="5"/>
  <c r="R16" i="5"/>
  <c r="P17" i="5"/>
  <c r="Q17" i="5"/>
  <c r="R17" i="5"/>
  <c r="T19" i="5"/>
  <c r="U19" i="5"/>
  <c r="V19" i="5"/>
  <c r="P19" i="5"/>
  <c r="Q19" i="5"/>
  <c r="R19" i="5"/>
  <c r="P32" i="5"/>
  <c r="Q32" i="5"/>
  <c r="R32" i="5"/>
  <c r="L29" i="5"/>
  <c r="M29" i="5"/>
  <c r="R30" i="5"/>
  <c r="Q30" i="5"/>
  <c r="P30" i="5"/>
  <c r="L26" i="5"/>
  <c r="M26" i="5"/>
  <c r="H11" i="5"/>
  <c r="I11" i="5"/>
  <c r="P11" i="5"/>
  <c r="Q11" i="5"/>
  <c r="R11" i="5"/>
  <c r="P28" i="5"/>
  <c r="Q28" i="5"/>
  <c r="R28" i="5"/>
  <c r="T32" i="5"/>
  <c r="U32" i="5"/>
  <c r="V32" i="5"/>
  <c r="H22" i="5"/>
  <c r="I22" i="5"/>
  <c r="R22" i="5"/>
  <c r="Q22" i="5"/>
  <c r="P22" i="5"/>
  <c r="P31" i="5"/>
  <c r="Q31" i="5"/>
  <c r="R31" i="5"/>
  <c r="P29" i="5"/>
  <c r="Q29" i="5"/>
  <c r="R29" i="5"/>
  <c r="P39" i="5"/>
  <c r="Q39" i="5"/>
  <c r="R39" i="5"/>
  <c r="P41" i="5"/>
  <c r="Q41" i="5"/>
  <c r="R41" i="5"/>
  <c r="H43" i="5"/>
  <c r="I43" i="5"/>
  <c r="M42" i="5"/>
  <c r="L42" i="5"/>
  <c r="I46" i="5"/>
  <c r="H46" i="5"/>
  <c r="M46" i="5"/>
  <c r="L46" i="5"/>
  <c r="P47" i="5"/>
  <c r="Q47" i="5"/>
  <c r="R47" i="5"/>
  <c r="P55" i="5"/>
  <c r="Q55" i="5"/>
  <c r="R55" i="5"/>
  <c r="R34" i="5"/>
  <c r="Q34" i="5"/>
  <c r="P34" i="5"/>
  <c r="P35" i="5"/>
  <c r="Q35" i="5"/>
  <c r="R35" i="5"/>
  <c r="P36" i="5"/>
  <c r="Q36" i="5"/>
  <c r="R36" i="5"/>
  <c r="L45" i="5"/>
  <c r="M45" i="5"/>
  <c r="I45" i="5"/>
  <c r="H45" i="5"/>
  <c r="P40" i="5"/>
  <c r="Q40" i="5"/>
  <c r="R40" i="5"/>
  <c r="P48" i="5"/>
  <c r="Q48" i="5"/>
  <c r="R48" i="5"/>
  <c r="M53" i="5"/>
  <c r="L53" i="5"/>
  <c r="M54" i="5"/>
  <c r="L54" i="5"/>
  <c r="P61" i="5"/>
  <c r="Q61" i="5"/>
  <c r="R61" i="5"/>
  <c r="H64" i="5"/>
  <c r="I64" i="5"/>
  <c r="T75" i="5"/>
  <c r="U75" i="5"/>
  <c r="V75" i="5"/>
  <c r="H52" i="5"/>
  <c r="I52" i="5"/>
  <c r="M52" i="5"/>
  <c r="L52" i="5"/>
  <c r="P60" i="5"/>
  <c r="Q60" i="5"/>
  <c r="R60" i="5"/>
  <c r="T74" i="5"/>
  <c r="U74" i="5"/>
  <c r="V74" i="5"/>
  <c r="P67" i="5"/>
  <c r="Q67" i="5"/>
  <c r="R67" i="5"/>
  <c r="P58" i="5"/>
  <c r="Q58" i="5"/>
  <c r="R58" i="5"/>
  <c r="P63" i="5"/>
  <c r="Q63" i="5"/>
  <c r="R63" i="5"/>
  <c r="P65" i="5"/>
  <c r="Q65" i="5"/>
  <c r="R65" i="5"/>
  <c r="P56" i="5"/>
  <c r="Q56" i="5"/>
  <c r="R56" i="5"/>
  <c r="H54" i="5"/>
  <c r="I54" i="5"/>
  <c r="R74" i="5"/>
  <c r="Q74" i="5"/>
  <c r="P74" i="5"/>
  <c r="P73" i="5"/>
  <c r="Q73" i="5"/>
  <c r="R73" i="5"/>
  <c r="I73" i="5"/>
  <c r="H73" i="5"/>
  <c r="L79" i="5"/>
  <c r="M79" i="5"/>
  <c r="I66" i="5"/>
  <c r="H66" i="5"/>
  <c r="P66" i="5"/>
  <c r="Q66" i="5"/>
  <c r="R66" i="5"/>
  <c r="H80" i="5"/>
  <c r="I80" i="5"/>
  <c r="P84" i="5"/>
  <c r="Q84" i="5"/>
  <c r="R84" i="5"/>
  <c r="P87" i="5"/>
  <c r="Q87" i="5"/>
  <c r="R87" i="5"/>
  <c r="P92" i="5"/>
  <c r="Q92" i="5"/>
  <c r="R92" i="5"/>
  <c r="T83" i="5"/>
  <c r="U83" i="5"/>
  <c r="V83" i="5"/>
  <c r="P85" i="5"/>
  <c r="Q85" i="5"/>
  <c r="R85" i="5"/>
  <c r="L88" i="5"/>
  <c r="M88" i="5"/>
  <c r="U104" i="5"/>
  <c r="T104" i="5"/>
  <c r="V104" i="5"/>
  <c r="R86" i="5"/>
  <c r="Q86" i="5"/>
  <c r="P86" i="5"/>
  <c r="L97" i="5"/>
  <c r="M97" i="5"/>
  <c r="P91" i="5"/>
  <c r="R91" i="5"/>
  <c r="Q91" i="5"/>
  <c r="R94" i="5"/>
  <c r="Q94" i="5"/>
  <c r="P94" i="5"/>
  <c r="L96" i="5"/>
  <c r="M96" i="5"/>
  <c r="U90" i="5"/>
  <c r="V90" i="5"/>
  <c r="T90" i="5"/>
  <c r="R90" i="5"/>
  <c r="Q90" i="5"/>
  <c r="P90" i="5"/>
  <c r="P93" i="5"/>
  <c r="Q93" i="5"/>
  <c r="R93" i="5"/>
  <c r="U89" i="5"/>
  <c r="V89" i="5"/>
  <c r="T89" i="5"/>
  <c r="P89" i="5"/>
  <c r="Q89" i="5"/>
  <c r="R89" i="5"/>
  <c r="P108" i="5"/>
  <c r="Q108" i="5"/>
  <c r="R108" i="5"/>
  <c r="T123" i="5"/>
  <c r="U123" i="5"/>
  <c r="V123" i="5"/>
  <c r="P126" i="5"/>
  <c r="R126" i="5"/>
  <c r="Q126" i="5"/>
  <c r="T120" i="5"/>
  <c r="U120" i="5"/>
  <c r="V120" i="5"/>
  <c r="P100" i="5"/>
  <c r="Q100" i="5"/>
  <c r="R100" i="5"/>
  <c r="P111" i="5"/>
  <c r="Q111" i="5"/>
  <c r="R111" i="5"/>
  <c r="H111" i="5"/>
  <c r="I111" i="5"/>
  <c r="P135" i="5"/>
  <c r="Q135" i="5"/>
  <c r="R135" i="5"/>
  <c r="P115" i="5"/>
  <c r="Q115" i="5"/>
  <c r="R115" i="5"/>
  <c r="P136" i="5"/>
  <c r="Q136" i="5"/>
  <c r="R136" i="5"/>
  <c r="P138" i="5"/>
  <c r="R138" i="5"/>
  <c r="Q138" i="5"/>
  <c r="H110" i="5"/>
  <c r="I110" i="5"/>
  <c r="V114" i="5"/>
  <c r="T114" i="5"/>
  <c r="U114" i="5"/>
  <c r="Q114" i="5"/>
  <c r="R114" i="5"/>
  <c r="P114" i="5"/>
  <c r="P117" i="5"/>
  <c r="R117" i="5"/>
  <c r="Q117" i="5"/>
  <c r="T116" i="5"/>
  <c r="U116" i="5"/>
  <c r="V116" i="5"/>
  <c r="H116" i="5"/>
  <c r="I116" i="5"/>
  <c r="T138" i="5"/>
  <c r="U138" i="5"/>
  <c r="V138" i="5"/>
  <c r="P141" i="5"/>
  <c r="Q141" i="5"/>
  <c r="R141" i="5"/>
  <c r="L127" i="5"/>
  <c r="M127" i="5"/>
  <c r="T132" i="5"/>
  <c r="U132" i="5"/>
  <c r="V132" i="5"/>
  <c r="P132" i="5"/>
  <c r="Q132" i="5"/>
  <c r="R132" i="5"/>
  <c r="P148" i="5"/>
  <c r="Q148" i="5"/>
  <c r="R148" i="5"/>
  <c r="T124" i="5"/>
  <c r="U124" i="5"/>
  <c r="V124" i="5"/>
  <c r="P124" i="5"/>
  <c r="R124" i="5"/>
  <c r="Q124" i="5"/>
  <c r="P129" i="5"/>
  <c r="Q129" i="5"/>
  <c r="R129" i="5"/>
  <c r="P165" i="5"/>
  <c r="Q165" i="5"/>
  <c r="R165" i="5"/>
  <c r="P146" i="5"/>
  <c r="R146" i="5"/>
  <c r="Q146" i="5"/>
  <c r="P161" i="5"/>
  <c r="Q161" i="5"/>
  <c r="R161" i="5"/>
  <c r="P163" i="5"/>
  <c r="Q163" i="5"/>
  <c r="R163" i="5"/>
  <c r="H169" i="5"/>
  <c r="I169" i="5"/>
  <c r="P130" i="5"/>
  <c r="R130" i="5"/>
  <c r="Q130" i="5"/>
  <c r="P133" i="5"/>
  <c r="Q133" i="5"/>
  <c r="R133" i="5"/>
  <c r="P128" i="5"/>
  <c r="Q128" i="5"/>
  <c r="R128" i="5"/>
  <c r="T128" i="5"/>
  <c r="U128" i="5"/>
  <c r="V128" i="5"/>
  <c r="V163" i="5"/>
  <c r="T163" i="5"/>
  <c r="U163" i="5"/>
  <c r="M169" i="5"/>
  <c r="L169" i="5"/>
  <c r="V155" i="5"/>
  <c r="U155" i="5"/>
  <c r="T155" i="5"/>
  <c r="T152" i="5"/>
  <c r="U152" i="5"/>
  <c r="V152" i="5"/>
  <c r="P152" i="5"/>
  <c r="Q152" i="5"/>
  <c r="R152" i="5"/>
  <c r="T175" i="5"/>
  <c r="U175" i="5"/>
  <c r="V175" i="5"/>
  <c r="P144" i="5"/>
  <c r="Q144" i="5"/>
  <c r="R144" i="5"/>
  <c r="H162" i="5"/>
  <c r="I162" i="5"/>
  <c r="P166" i="5"/>
  <c r="Q166" i="5"/>
  <c r="R166" i="5"/>
  <c r="P175" i="5"/>
  <c r="R175" i="5"/>
  <c r="Q175" i="5"/>
  <c r="P158" i="5"/>
  <c r="Q158" i="5"/>
  <c r="R158" i="5"/>
  <c r="P172" i="5"/>
  <c r="Q172" i="5"/>
  <c r="R172" i="5"/>
  <c r="T160" i="5"/>
  <c r="U160" i="5"/>
  <c r="V160" i="5"/>
  <c r="P160" i="5"/>
  <c r="Q160" i="5"/>
  <c r="R160" i="5"/>
  <c r="P140" i="5"/>
  <c r="Q140" i="5"/>
  <c r="R140" i="5"/>
  <c r="T156" i="5"/>
  <c r="U156" i="5"/>
  <c r="V156" i="5"/>
  <c r="P156" i="5"/>
  <c r="Q156" i="5"/>
  <c r="R156" i="5"/>
  <c r="P147" i="5"/>
  <c r="R147" i="5"/>
  <c r="Q147" i="5"/>
  <c r="V170" i="5"/>
  <c r="T170" i="5"/>
  <c r="U170" i="5"/>
  <c r="P170" i="5"/>
  <c r="Q170" i="5"/>
  <c r="R170" i="5"/>
  <c r="V159" i="5"/>
  <c r="T159" i="5"/>
  <c r="U159" i="5"/>
  <c r="P159" i="5"/>
  <c r="Q159" i="5"/>
  <c r="R159" i="5"/>
  <c r="V153" i="5"/>
  <c r="T153" i="5"/>
  <c r="U153" i="5"/>
  <c r="P153" i="5"/>
  <c r="Q153" i="5"/>
  <c r="R153" i="5"/>
  <c r="P154" i="5"/>
  <c r="Q154" i="5"/>
  <c r="R154" i="5"/>
  <c r="V154" i="5"/>
  <c r="U154" i="5"/>
  <c r="T154" i="5"/>
  <c r="P183" i="5"/>
  <c r="Q183" i="5"/>
  <c r="R183" i="5"/>
  <c r="V167" i="5"/>
  <c r="U167" i="5"/>
  <c r="T167" i="5"/>
  <c r="P180" i="5"/>
  <c r="Q180" i="5"/>
  <c r="R180" i="5"/>
  <c r="P196" i="5"/>
  <c r="Q196" i="5"/>
  <c r="R196" i="5"/>
  <c r="T179" i="5"/>
  <c r="U179" i="5"/>
  <c r="V179" i="5"/>
  <c r="P179" i="5"/>
  <c r="Q179" i="5"/>
  <c r="R179" i="5"/>
  <c r="R185" i="5"/>
  <c r="Q185" i="5"/>
  <c r="P185" i="5"/>
  <c r="S205" i="5"/>
  <c r="AJ205" i="1"/>
  <c r="S211" i="5"/>
  <c r="AJ211" i="1"/>
  <c r="AM211" i="1"/>
  <c r="S217" i="5"/>
  <c r="AJ217" i="1"/>
  <c r="AM217" i="1"/>
  <c r="P173" i="5"/>
  <c r="Q173" i="5"/>
  <c r="R173" i="5"/>
  <c r="T173" i="5"/>
  <c r="V173" i="5"/>
  <c r="U173" i="5"/>
  <c r="P187" i="5"/>
  <c r="Q187" i="5"/>
  <c r="R187" i="5"/>
  <c r="H176" i="5"/>
  <c r="I176" i="5"/>
  <c r="P176" i="5"/>
  <c r="R176" i="5"/>
  <c r="Q176" i="5"/>
  <c r="T191" i="5"/>
  <c r="U191" i="5"/>
  <c r="V191" i="5"/>
  <c r="U192" i="5"/>
  <c r="V192" i="5"/>
  <c r="T192" i="5"/>
  <c r="R196" i="1"/>
  <c r="P198" i="5"/>
  <c r="Q198" i="5"/>
  <c r="R198" i="5"/>
  <c r="P202" i="5"/>
  <c r="Q202" i="5"/>
  <c r="R202" i="5"/>
  <c r="P186" i="5"/>
  <c r="Q186" i="5"/>
  <c r="R186" i="5"/>
  <c r="R217" i="5"/>
  <c r="Q217" i="5"/>
  <c r="P217" i="5"/>
  <c r="L189" i="5"/>
  <c r="M189" i="5"/>
  <c r="P191" i="5"/>
  <c r="Q191" i="5"/>
  <c r="R191" i="5"/>
  <c r="R210" i="1"/>
  <c r="P192" i="5"/>
  <c r="Q192" i="5"/>
  <c r="R192" i="5"/>
  <c r="O204" i="5"/>
  <c r="AF204" i="1"/>
  <c r="BG224" i="1"/>
  <c r="BP224" i="1" s="1" a="1"/>
  <c r="BP224" i="1" s="1"/>
  <c r="BU224" i="1"/>
  <c r="O234" i="5"/>
  <c r="AF234" i="1"/>
  <c r="AH234" i="1"/>
  <c r="O240" i="5"/>
  <c r="AF240" i="1"/>
  <c r="AH240" i="1"/>
  <c r="P188" i="5"/>
  <c r="Q188" i="5"/>
  <c r="R188" i="5"/>
  <c r="M209" i="5"/>
  <c r="L209" i="5"/>
  <c r="I209" i="5"/>
  <c r="H209" i="5"/>
  <c r="R181" i="5"/>
  <c r="Q181" i="5"/>
  <c r="P181" i="5"/>
  <c r="P200" i="5"/>
  <c r="Q200" i="5"/>
  <c r="R200" i="5"/>
  <c r="P203" i="5"/>
  <c r="Q203" i="5"/>
  <c r="R203" i="5"/>
  <c r="S216" i="5"/>
  <c r="AK216" i="1"/>
  <c r="R232" i="1"/>
  <c r="O199" i="5"/>
  <c r="AE199" i="1"/>
  <c r="Q201" i="5"/>
  <c r="P201" i="5"/>
  <c r="R201" i="5"/>
  <c r="P194" i="5"/>
  <c r="Q194" i="5"/>
  <c r="R194" i="5"/>
  <c r="L197" i="5"/>
  <c r="M197" i="5"/>
  <c r="O216" i="5"/>
  <c r="AH216" i="1"/>
  <c r="R231" i="1"/>
  <c r="R237" i="1"/>
  <c r="S240" i="5"/>
  <c r="AJ240" i="1"/>
  <c r="R243" i="1"/>
  <c r="R201" i="1"/>
  <c r="K207" i="5"/>
  <c r="Y207" i="1"/>
  <c r="O207" i="5"/>
  <c r="AE207" i="1"/>
  <c r="O222" i="5"/>
  <c r="AG222" i="1"/>
  <c r="S233" i="5"/>
  <c r="AL233" i="1"/>
  <c r="G237" i="5"/>
  <c r="V237" i="1"/>
  <c r="S239" i="5"/>
  <c r="AL239" i="1"/>
  <c r="G243" i="5"/>
  <c r="V243" i="1"/>
  <c r="W243" i="1"/>
  <c r="R248" i="1"/>
  <c r="O225" i="5"/>
  <c r="AG225" i="1"/>
  <c r="AZ238" i="1"/>
  <c r="BW238" i="1"/>
  <c r="K239" i="5"/>
  <c r="Z239" i="1"/>
  <c r="O242" i="5"/>
  <c r="AF242" i="1"/>
  <c r="AG242" i="1"/>
  <c r="O248" i="5"/>
  <c r="AF248" i="1"/>
  <c r="AG248" i="1"/>
  <c r="S232" i="5"/>
  <c r="AJ232" i="1"/>
  <c r="S238" i="5"/>
  <c r="AJ238" i="1"/>
  <c r="R241" i="1"/>
  <c r="R247" i="1"/>
  <c r="K190" i="5"/>
  <c r="Y190" i="1"/>
  <c r="H190" i="5"/>
  <c r="I190" i="5"/>
  <c r="M206" i="5"/>
  <c r="L206" i="5"/>
  <c r="P206" i="5"/>
  <c r="R206" i="5"/>
  <c r="Q206" i="5"/>
  <c r="T215" i="5"/>
  <c r="U215" i="5"/>
  <c r="V215" i="5"/>
  <c r="CD215" i="1"/>
  <c r="BG215" i="1"/>
  <c r="BP215" i="1" s="1" a="1"/>
  <c r="BP215" i="1" s="1"/>
  <c r="R219" i="1"/>
  <c r="O219" i="5"/>
  <c r="AE219" i="1"/>
  <c r="O221" i="5"/>
  <c r="AE221" i="1"/>
  <c r="CD223" i="1"/>
  <c r="S223" i="5"/>
  <c r="AM223" i="1"/>
  <c r="O223" i="5"/>
  <c r="AH223" i="1"/>
  <c r="K227" i="5"/>
  <c r="AA227" i="1"/>
  <c r="S227" i="5"/>
  <c r="AJ227" i="1"/>
  <c r="BU227" i="1"/>
  <c r="BG227" i="1"/>
  <c r="BP227" i="1" s="1" a="1"/>
  <c r="BP227" i="1" s="1"/>
  <c r="CD227" i="1"/>
  <c r="O227" i="5"/>
  <c r="AH227" i="1"/>
  <c r="AF227" i="1"/>
  <c r="O228" i="5"/>
  <c r="AE228" i="1"/>
  <c r="AZ244" i="1"/>
  <c r="O246" i="5"/>
  <c r="AE246" i="1"/>
  <c r="AH246" i="1"/>
  <c r="AF246" i="1"/>
  <c r="AG246" i="1"/>
  <c r="O252" i="5"/>
  <c r="AH252" i="1"/>
  <c r="AF252" i="1"/>
  <c r="AG252" i="1"/>
  <c r="AE252" i="1"/>
  <c r="V228" i="5"/>
  <c r="T228" i="5"/>
  <c r="U228" i="5"/>
  <c r="M257" i="5"/>
  <c r="N257" i="5"/>
  <c r="L257" i="5"/>
  <c r="L236" i="5"/>
  <c r="M236" i="5"/>
  <c r="N236" i="5"/>
  <c r="I250" i="5"/>
  <c r="H250" i="5"/>
  <c r="T251" i="5"/>
  <c r="U251" i="5"/>
  <c r="V251" i="5"/>
  <c r="BF253" i="1"/>
  <c r="BG253" i="1"/>
  <c r="BP253" i="1" s="1" a="1"/>
  <c r="BP253" i="1" s="1"/>
  <c r="CD253" i="1"/>
  <c r="BU253" i="1"/>
  <c r="M253" i="5"/>
  <c r="N253" i="5"/>
  <c r="L253" i="5"/>
  <c r="T256" i="5"/>
  <c r="V256" i="5"/>
  <c r="U256" i="5"/>
  <c r="H227" i="5"/>
  <c r="I227" i="5"/>
  <c r="J227" i="5"/>
  <c r="L230" i="5"/>
  <c r="M230" i="5"/>
  <c r="N230" i="5"/>
  <c r="Z250" i="1"/>
  <c r="K250" i="5"/>
  <c r="Y250" i="1"/>
  <c r="AA250" i="1"/>
  <c r="AB250" i="1"/>
  <c r="L252" i="5"/>
  <c r="N252" i="5"/>
  <c r="M252" i="5"/>
  <c r="O257" i="5"/>
  <c r="AE257" i="1"/>
  <c r="AF257" i="1"/>
  <c r="AG257" i="1"/>
  <c r="AH257" i="1"/>
  <c r="BG264" i="1"/>
  <c r="BP264" i="1" s="1" a="1"/>
  <c r="BP264" i="1" s="1"/>
  <c r="BU264" i="1"/>
  <c r="BF264" i="1"/>
  <c r="CD264" i="1"/>
  <c r="R269" i="1"/>
  <c r="J259" i="5"/>
  <c r="H259" i="5"/>
  <c r="I259" i="5"/>
  <c r="L232" i="5"/>
  <c r="N232" i="5"/>
  <c r="M232" i="5"/>
  <c r="O245" i="5"/>
  <c r="AG245" i="1"/>
  <c r="AH245" i="1"/>
  <c r="AF245" i="1"/>
  <c r="AE245" i="1"/>
  <c r="J246" i="5"/>
  <c r="I246" i="5"/>
  <c r="H246" i="5"/>
  <c r="O251" i="5"/>
  <c r="AF251" i="1"/>
  <c r="AE251" i="1"/>
  <c r="AG251" i="1"/>
  <c r="AH251" i="1"/>
  <c r="AF253" i="1"/>
  <c r="O253" i="5"/>
  <c r="AH253" i="1"/>
  <c r="AG253" i="1"/>
  <c r="AE253" i="1"/>
  <c r="I265" i="5"/>
  <c r="H265" i="5"/>
  <c r="J265" i="5"/>
  <c r="R280" i="1"/>
  <c r="AH250" i="1"/>
  <c r="O250" i="5"/>
  <c r="AF250" i="1"/>
  <c r="AE250" i="1"/>
  <c r="AG250" i="1"/>
  <c r="I254" i="5"/>
  <c r="H254" i="5"/>
  <c r="CD257" i="1"/>
  <c r="BU257" i="1"/>
  <c r="BF257" i="1"/>
  <c r="BG257" i="1"/>
  <c r="BP257" i="1" s="1" a="1"/>
  <c r="BP257" i="1" s="1"/>
  <c r="O264" i="5"/>
  <c r="AH264" i="1"/>
  <c r="AG264" i="1"/>
  <c r="AE264" i="1"/>
  <c r="AF264" i="1"/>
  <c r="R247" i="5"/>
  <c r="Q247" i="5"/>
  <c r="P247" i="5"/>
  <c r="T253" i="5"/>
  <c r="U253" i="5"/>
  <c r="V253" i="5"/>
  <c r="O259" i="5"/>
  <c r="AF259" i="1"/>
  <c r="AE259" i="1"/>
  <c r="AG259" i="1"/>
  <c r="AH259" i="1"/>
  <c r="J266" i="5"/>
  <c r="H266" i="5"/>
  <c r="I266" i="5"/>
  <c r="I268" i="5"/>
  <c r="J268" i="5"/>
  <c r="H268" i="5"/>
  <c r="T268" i="5"/>
  <c r="U268" i="5"/>
  <c r="V268" i="5"/>
  <c r="G281" i="5"/>
  <c r="T281" i="1"/>
  <c r="U281" i="1"/>
  <c r="V281" i="1"/>
  <c r="W281" i="1"/>
  <c r="R285" i="1"/>
  <c r="L246" i="5"/>
  <c r="M246" i="5"/>
  <c r="N246" i="5"/>
  <c r="AJ249" i="1"/>
  <c r="S249" i="5"/>
  <c r="AK249" i="1"/>
  <c r="AM249" i="1"/>
  <c r="AL249" i="1"/>
  <c r="R249" i="1"/>
  <c r="AZ249" i="1"/>
  <c r="BF249" i="1"/>
  <c r="CD249" i="1"/>
  <c r="BG249" i="1"/>
  <c r="BP249" i="1" s="1" a="1"/>
  <c r="BP249" i="1" s="1"/>
  <c r="BU249" i="1"/>
  <c r="H253" i="5"/>
  <c r="I253" i="5"/>
  <c r="H256" i="5"/>
  <c r="J256" i="5"/>
  <c r="I256" i="5"/>
  <c r="H264" i="5"/>
  <c r="I264" i="5"/>
  <c r="J264" i="5"/>
  <c r="V267" i="5"/>
  <c r="T267" i="5"/>
  <c r="U267" i="5"/>
  <c r="J271" i="5"/>
  <c r="H271" i="5"/>
  <c r="I271" i="5"/>
  <c r="L240" i="5"/>
  <c r="M240" i="5"/>
  <c r="T252" i="5"/>
  <c r="V252" i="5"/>
  <c r="U252" i="5"/>
  <c r="M268" i="5"/>
  <c r="L268" i="5"/>
  <c r="H276" i="5"/>
  <c r="I276" i="5"/>
  <c r="J276" i="5"/>
  <c r="M279" i="5"/>
  <c r="L279" i="5"/>
  <c r="R283" i="1"/>
  <c r="R289" i="1"/>
  <c r="K259" i="5"/>
  <c r="Z259" i="1"/>
  <c r="Y259" i="1"/>
  <c r="AA259" i="1"/>
  <c r="AB259" i="1"/>
  <c r="P261" i="5"/>
  <c r="Q261" i="5"/>
  <c r="R261" i="5"/>
  <c r="S277" i="5"/>
  <c r="AJ277" i="1"/>
  <c r="AM277" i="1"/>
  <c r="AL277" i="1"/>
  <c r="AK277" i="1"/>
  <c r="V250" i="5"/>
  <c r="U250" i="5"/>
  <c r="T250" i="5"/>
  <c r="O258" i="5"/>
  <c r="AF258" i="1"/>
  <c r="AE258" i="1"/>
  <c r="AG258" i="1"/>
  <c r="AH258" i="1"/>
  <c r="O263" i="5"/>
  <c r="AE263" i="1"/>
  <c r="AH263" i="1"/>
  <c r="AF263" i="1"/>
  <c r="AG263" i="1"/>
  <c r="R263" i="1"/>
  <c r="O267" i="5"/>
  <c r="AF267" i="1"/>
  <c r="AE267" i="1"/>
  <c r="AG267" i="1"/>
  <c r="AH267" i="1"/>
  <c r="V278" i="5"/>
  <c r="T278" i="5"/>
  <c r="U278" i="5"/>
  <c r="L244" i="5"/>
  <c r="M244" i="5"/>
  <c r="N244" i="5"/>
  <c r="V246" i="5"/>
  <c r="U246" i="5"/>
  <c r="T246" i="5"/>
  <c r="T261" i="5"/>
  <c r="U261" i="5"/>
  <c r="V261" i="5"/>
  <c r="Q262" i="5"/>
  <c r="R262" i="5"/>
  <c r="P262" i="5"/>
  <c r="T272" i="5"/>
  <c r="U272" i="5"/>
  <c r="V272" i="5"/>
  <c r="O277" i="5"/>
  <c r="AE277" i="1"/>
  <c r="AF277" i="1"/>
  <c r="AG277" i="1"/>
  <c r="AH277" i="1"/>
  <c r="P244" i="5"/>
  <c r="Q244" i="5"/>
  <c r="R244" i="5"/>
  <c r="P254" i="5"/>
  <c r="Q254" i="5"/>
  <c r="R254" i="5"/>
  <c r="CD261" i="1"/>
  <c r="BF261" i="1"/>
  <c r="AZ261" i="1"/>
  <c r="BG261" i="1"/>
  <c r="BP261" i="1" s="1" a="1"/>
  <c r="BP261" i="1" s="1"/>
  <c r="BU261" i="1"/>
  <c r="R261" i="1"/>
  <c r="L276" i="5"/>
  <c r="M276" i="5"/>
  <c r="N276" i="5"/>
  <c r="L281" i="5"/>
  <c r="M281" i="5"/>
  <c r="N281" i="5"/>
  <c r="R287" i="1"/>
  <c r="R294" i="1"/>
  <c r="R300" i="1"/>
  <c r="P272" i="5"/>
  <c r="Q272" i="5"/>
  <c r="R272" i="5"/>
  <c r="G278" i="5"/>
  <c r="T278" i="1"/>
  <c r="U278" i="1"/>
  <c r="V278" i="1"/>
  <c r="W278" i="1"/>
  <c r="H285" i="5"/>
  <c r="I285" i="5"/>
  <c r="I287" i="5"/>
  <c r="J287" i="5"/>
  <c r="H287" i="5"/>
  <c r="H260" i="5"/>
  <c r="I260" i="5"/>
  <c r="J260" i="5"/>
  <c r="T264" i="5"/>
  <c r="U264" i="5"/>
  <c r="V264" i="5"/>
  <c r="M277" i="5"/>
  <c r="L277" i="5"/>
  <c r="N277" i="5"/>
  <c r="H279" i="5"/>
  <c r="I279" i="5"/>
  <c r="M282" i="5"/>
  <c r="L282" i="5"/>
  <c r="N282" i="5"/>
  <c r="H288" i="5"/>
  <c r="J288" i="5"/>
  <c r="I288" i="5"/>
  <c r="R292" i="1"/>
  <c r="R298" i="1"/>
  <c r="P273" i="5"/>
  <c r="Q273" i="5"/>
  <c r="R273" i="5"/>
  <c r="V274" i="5"/>
  <c r="T274" i="5"/>
  <c r="U274" i="5"/>
  <c r="P276" i="5"/>
  <c r="Q276" i="5"/>
  <c r="R276" i="5"/>
  <c r="P281" i="5"/>
  <c r="Q281" i="5"/>
  <c r="R281" i="5"/>
  <c r="N263" i="5"/>
  <c r="L263" i="5"/>
  <c r="M263" i="5"/>
  <c r="M287" i="5"/>
  <c r="N287" i="5"/>
  <c r="L287" i="5"/>
  <c r="R291" i="1"/>
  <c r="T255" i="5"/>
  <c r="U255" i="5"/>
  <c r="V255" i="5"/>
  <c r="V259" i="5"/>
  <c r="T259" i="5"/>
  <c r="U259" i="5"/>
  <c r="R270" i="1"/>
  <c r="H273" i="5"/>
  <c r="I273" i="5"/>
  <c r="K265" i="5"/>
  <c r="AB265" i="1"/>
  <c r="Y265" i="1"/>
  <c r="Z265" i="1"/>
  <c r="AA265" i="1"/>
  <c r="CD265" i="1"/>
  <c r="BG265" i="1"/>
  <c r="BP265" i="1" s="1" a="1"/>
  <c r="BP265" i="1" s="1"/>
  <c r="BU265" i="1"/>
  <c r="BF265" i="1"/>
  <c r="R265" i="1"/>
  <c r="M270" i="5"/>
  <c r="L270" i="5"/>
  <c r="N270" i="5"/>
  <c r="O271" i="5"/>
  <c r="AH271" i="1"/>
  <c r="AG271" i="1"/>
  <c r="AE271" i="1"/>
  <c r="AF271" i="1"/>
  <c r="BF271" i="1"/>
  <c r="BG271" i="1"/>
  <c r="BP271" i="1" s="1" a="1"/>
  <c r="BP271" i="1" s="1"/>
  <c r="CD271" i="1"/>
  <c r="BU271" i="1"/>
  <c r="V275" i="5"/>
  <c r="T275" i="5"/>
  <c r="U275" i="5"/>
  <c r="Q278" i="5"/>
  <c r="R278" i="5"/>
  <c r="P278" i="5"/>
  <c r="L288" i="5"/>
  <c r="M288" i="5"/>
  <c r="N288" i="5"/>
  <c r="R296" i="1"/>
  <c r="P268" i="5"/>
  <c r="Q268" i="5"/>
  <c r="R268" i="5"/>
  <c r="T273" i="5"/>
  <c r="U273" i="5"/>
  <c r="V273" i="5"/>
  <c r="BG275" i="1"/>
  <c r="BP275" i="1" s="1" a="1"/>
  <c r="BP275" i="1" s="1"/>
  <c r="CD275" i="1"/>
  <c r="BU275" i="1"/>
  <c r="BF275" i="1"/>
  <c r="O275" i="5"/>
  <c r="AE275" i="1"/>
  <c r="AG275" i="1"/>
  <c r="AF275" i="1"/>
  <c r="AH275" i="1"/>
  <c r="P260" i="5"/>
  <c r="Q260" i="5"/>
  <c r="R260" i="5"/>
  <c r="V262" i="5"/>
  <c r="T262" i="5"/>
  <c r="U262" i="5"/>
  <c r="O288" i="5"/>
  <c r="AE288" i="1"/>
  <c r="AG288" i="1"/>
  <c r="AH288" i="1"/>
  <c r="AF288" i="1"/>
  <c r="BG295" i="1"/>
  <c r="BP295" i="1" s="1" a="1"/>
  <c r="BP295" i="1" s="1"/>
  <c r="CD295" i="1"/>
  <c r="BU295" i="1"/>
  <c r="BF295" i="1"/>
  <c r="G295" i="5"/>
  <c r="W295" i="1"/>
  <c r="T295" i="1"/>
  <c r="V295" i="1"/>
  <c r="U295" i="1"/>
  <c r="P300" i="5"/>
  <c r="Q300" i="5"/>
  <c r="R300" i="5"/>
  <c r="L301" i="5"/>
  <c r="M301" i="5"/>
  <c r="N301" i="5"/>
  <c r="K304" i="5"/>
  <c r="AA304" i="1"/>
  <c r="AB304" i="1"/>
  <c r="Y304" i="1"/>
  <c r="Z304" i="1"/>
  <c r="O313" i="5"/>
  <c r="AE313" i="1"/>
  <c r="AG313" i="1"/>
  <c r="AH313" i="1"/>
  <c r="AF313" i="1"/>
  <c r="P270" i="5"/>
  <c r="Q270" i="5"/>
  <c r="T280" i="5"/>
  <c r="U280" i="5"/>
  <c r="V280" i="5"/>
  <c r="P266" i="5"/>
  <c r="Q266" i="5"/>
  <c r="R266" i="5"/>
  <c r="BG286" i="1"/>
  <c r="BP286" i="1" s="1" a="1"/>
  <c r="BP286" i="1" s="1"/>
  <c r="CD286" i="1"/>
  <c r="BF286" i="1"/>
  <c r="BU286" i="1"/>
  <c r="R286" i="1"/>
  <c r="P290" i="5"/>
  <c r="Q290" i="5"/>
  <c r="R290" i="5"/>
  <c r="P294" i="5"/>
  <c r="Q294" i="5"/>
  <c r="R294" i="5"/>
  <c r="L297" i="5"/>
  <c r="M297" i="5"/>
  <c r="N297" i="5"/>
  <c r="V263" i="5"/>
  <c r="U263" i="5"/>
  <c r="T263" i="5"/>
  <c r="M283" i="5"/>
  <c r="N283" i="5"/>
  <c r="L283" i="5"/>
  <c r="L296" i="5"/>
  <c r="M296" i="5"/>
  <c r="N296" i="5"/>
  <c r="R304" i="1"/>
  <c r="T260" i="5"/>
  <c r="V260" i="5"/>
  <c r="U260" i="5"/>
  <c r="Q279" i="5"/>
  <c r="R279" i="5"/>
  <c r="P279" i="5"/>
  <c r="T284" i="5"/>
  <c r="V284" i="5"/>
  <c r="U284" i="5"/>
  <c r="M291" i="5"/>
  <c r="N291" i="5"/>
  <c r="L291" i="5"/>
  <c r="BG288" i="1"/>
  <c r="BP288" i="1" s="1" a="1"/>
  <c r="BP288" i="1" s="1"/>
  <c r="CD288" i="1"/>
  <c r="BU288" i="1"/>
  <c r="BF288" i="1"/>
  <c r="AZ288" i="1"/>
  <c r="R288" i="1"/>
  <c r="T290" i="5"/>
  <c r="U290" i="5"/>
  <c r="V290" i="5"/>
  <c r="T294" i="5"/>
  <c r="U294" i="5"/>
  <c r="V294" i="5"/>
  <c r="H277" i="5"/>
  <c r="I277" i="5"/>
  <c r="J277" i="5"/>
  <c r="M294" i="5"/>
  <c r="N294" i="5"/>
  <c r="L294" i="5"/>
  <c r="R307" i="1"/>
  <c r="R313" i="1"/>
  <c r="P282" i="5"/>
  <c r="Q282" i="5"/>
  <c r="R282" i="5"/>
  <c r="U287" i="5"/>
  <c r="V287" i="5"/>
  <c r="T287" i="5"/>
  <c r="L289" i="5"/>
  <c r="M289" i="5"/>
  <c r="N289" i="5"/>
  <c r="R293" i="1"/>
  <c r="S293" i="5"/>
  <c r="AM293" i="1"/>
  <c r="AJ293" i="1"/>
  <c r="AK293" i="1"/>
  <c r="AL293" i="1"/>
  <c r="V308" i="5"/>
  <c r="T308" i="5"/>
  <c r="U308" i="5"/>
  <c r="S311" i="5"/>
  <c r="AL311" i="1"/>
  <c r="AK311" i="1"/>
  <c r="AJ311" i="1"/>
  <c r="AM311" i="1"/>
  <c r="R312" i="1"/>
  <c r="BU314" i="1"/>
  <c r="AZ314" i="1"/>
  <c r="CD314" i="1"/>
  <c r="BG314" i="1"/>
  <c r="BP314" i="1" s="1" a="1"/>
  <c r="BP314" i="1" s="1"/>
  <c r="BW314" i="1" s="1"/>
  <c r="BF314" i="1"/>
  <c r="J321" i="5"/>
  <c r="I321" i="5"/>
  <c r="H321" i="5"/>
  <c r="G323" i="5"/>
  <c r="T323" i="1"/>
  <c r="W323" i="1"/>
  <c r="U323" i="1"/>
  <c r="V323" i="1"/>
  <c r="M324" i="5"/>
  <c r="L324" i="5"/>
  <c r="N324" i="5"/>
  <c r="V329" i="5"/>
  <c r="T329" i="5"/>
  <c r="U329" i="5"/>
  <c r="J296" i="5"/>
  <c r="H296" i="5"/>
  <c r="I296" i="5"/>
  <c r="S301" i="5"/>
  <c r="AL301" i="1"/>
  <c r="AK301" i="1"/>
  <c r="AJ301" i="1"/>
  <c r="AM301" i="1"/>
  <c r="O302" i="5"/>
  <c r="AG302" i="1"/>
  <c r="AE302" i="1"/>
  <c r="AF302" i="1"/>
  <c r="AH302" i="1"/>
  <c r="R302" i="1"/>
  <c r="K314" i="5"/>
  <c r="Y314" i="1"/>
  <c r="BR314" i="1" s="1"/>
  <c r="H314" i="1" s="1"/>
  <c r="AA314" i="1"/>
  <c r="AB314" i="1"/>
  <c r="Z314" i="1"/>
  <c r="H315" i="5"/>
  <c r="I315" i="5"/>
  <c r="J315" i="5"/>
  <c r="L318" i="5"/>
  <c r="N318" i="5"/>
  <c r="M318" i="5"/>
  <c r="M278" i="5"/>
  <c r="L278" i="5"/>
  <c r="P295" i="5"/>
  <c r="Q295" i="5"/>
  <c r="R295" i="5"/>
  <c r="H298" i="5"/>
  <c r="I298" i="5"/>
  <c r="J298" i="5"/>
  <c r="P303" i="5"/>
  <c r="Q303" i="5"/>
  <c r="R303" i="5"/>
  <c r="H304" i="5"/>
  <c r="I304" i="5"/>
  <c r="U305" i="5"/>
  <c r="V305" i="5"/>
  <c r="T305" i="5"/>
  <c r="J306" i="5"/>
  <c r="H306" i="5"/>
  <c r="I306" i="5"/>
  <c r="V306" i="5"/>
  <c r="T306" i="5"/>
  <c r="U306" i="5"/>
  <c r="P285" i="5"/>
  <c r="Q285" i="5"/>
  <c r="R285" i="5"/>
  <c r="T298" i="5"/>
  <c r="U298" i="5"/>
  <c r="V298" i="5"/>
  <c r="M299" i="5"/>
  <c r="N299" i="5"/>
  <c r="L299" i="5"/>
  <c r="R303" i="1"/>
  <c r="CD308" i="1"/>
  <c r="BG308" i="1"/>
  <c r="BP308" i="1" s="1" a="1"/>
  <c r="BP308" i="1" s="1"/>
  <c r="BU308" i="1"/>
  <c r="BF308" i="1"/>
  <c r="M308" i="5"/>
  <c r="L308" i="5"/>
  <c r="N308" i="5"/>
  <c r="BF309" i="1"/>
  <c r="BG309" i="1"/>
  <c r="BP309" i="1" s="1" a="1"/>
  <c r="BP309" i="1" s="1"/>
  <c r="CD309" i="1"/>
  <c r="BU309" i="1"/>
  <c r="BW309" i="1"/>
  <c r="S312" i="5"/>
  <c r="AM312" i="1"/>
  <c r="AJ312" i="1"/>
  <c r="AK312" i="1"/>
  <c r="AL312" i="1"/>
  <c r="K321" i="5"/>
  <c r="Y321" i="1"/>
  <c r="BR321" i="1" s="1"/>
  <c r="H321" i="1" s="1"/>
  <c r="AB321" i="1"/>
  <c r="Z321" i="1"/>
  <c r="AA321" i="1"/>
  <c r="T292" i="5"/>
  <c r="V292" i="5"/>
  <c r="U292" i="5"/>
  <c r="H294" i="5"/>
  <c r="I294" i="5"/>
  <c r="J294" i="5"/>
  <c r="BG299" i="1"/>
  <c r="BP299" i="1" s="1" a="1"/>
  <c r="BP299" i="1" s="1"/>
  <c r="CD299" i="1"/>
  <c r="BU299" i="1"/>
  <c r="BF299" i="1"/>
  <c r="O301" i="5"/>
  <c r="AE301" i="1"/>
  <c r="AH301" i="1"/>
  <c r="AF301" i="1"/>
  <c r="AG301" i="1"/>
  <c r="R301" i="1"/>
  <c r="V303" i="5"/>
  <c r="T303" i="5"/>
  <c r="U303" i="5"/>
  <c r="S310" i="5"/>
  <c r="AJ310" i="1"/>
  <c r="AK310" i="1"/>
  <c r="AL310" i="1"/>
  <c r="AM310" i="1"/>
  <c r="BF312" i="1"/>
  <c r="BG312" i="1"/>
  <c r="BP312" i="1" s="1" a="1"/>
  <c r="BP312" i="1" s="1"/>
  <c r="CD312" i="1"/>
  <c r="BU312" i="1"/>
  <c r="L323" i="5"/>
  <c r="M323" i="5"/>
  <c r="N323" i="5"/>
  <c r="T289" i="5"/>
  <c r="U289" i="5"/>
  <c r="V289" i="5"/>
  <c r="V279" i="5"/>
  <c r="T279" i="5"/>
  <c r="U279" i="5"/>
  <c r="H282" i="5"/>
  <c r="I282" i="5"/>
  <c r="P286" i="5"/>
  <c r="Q286" i="5"/>
  <c r="R286" i="5"/>
  <c r="P297" i="5"/>
  <c r="R297" i="5"/>
  <c r="Q297" i="5"/>
  <c r="H302" i="5"/>
  <c r="I302" i="5"/>
  <c r="J302" i="5"/>
  <c r="T302" i="5"/>
  <c r="U302" i="5"/>
  <c r="V302" i="5"/>
  <c r="H320" i="5"/>
  <c r="I320" i="5"/>
  <c r="J320" i="5"/>
  <c r="BF321" i="1"/>
  <c r="CD321" i="1"/>
  <c r="BG321" i="1"/>
  <c r="BP321" i="1" s="1" a="1"/>
  <c r="BP321" i="1" s="1"/>
  <c r="BW321" i="1" s="1"/>
  <c r="BU321" i="1"/>
  <c r="P287" i="5"/>
  <c r="Q287" i="5"/>
  <c r="R287" i="5"/>
  <c r="P293" i="5"/>
  <c r="Q293" i="5"/>
  <c r="R293" i="5"/>
  <c r="BF303" i="1"/>
  <c r="BG303" i="1"/>
  <c r="BP303" i="1" s="1" a="1"/>
  <c r="BP303" i="1" s="1"/>
  <c r="BU303" i="1"/>
  <c r="CD303" i="1"/>
  <c r="P305" i="5"/>
  <c r="Q305" i="5"/>
  <c r="R305" i="5"/>
  <c r="J309" i="5"/>
  <c r="H309" i="5"/>
  <c r="I309" i="5"/>
  <c r="J310" i="5"/>
  <c r="H310" i="5"/>
  <c r="I310" i="5"/>
  <c r="O321" i="5"/>
  <c r="AH321" i="1"/>
  <c r="AF321" i="1"/>
  <c r="AG321" i="1"/>
  <c r="AE321" i="1"/>
  <c r="O323" i="5"/>
  <c r="AF323" i="1"/>
  <c r="AG323" i="1"/>
  <c r="AE323" i="1"/>
  <c r="AH323" i="1"/>
  <c r="O306" i="5"/>
  <c r="AG306" i="1"/>
  <c r="AF306" i="1"/>
  <c r="AH306" i="1"/>
  <c r="AE306" i="1"/>
  <c r="BF306" i="1"/>
  <c r="CD306" i="1"/>
  <c r="BU306" i="1"/>
  <c r="BG306" i="1"/>
  <c r="BP306" i="1" s="1" a="1"/>
  <c r="BP306" i="1" s="1"/>
  <c r="R306" i="1"/>
  <c r="U283" i="5"/>
  <c r="V283" i="5"/>
  <c r="T283" i="5"/>
  <c r="P291" i="5"/>
  <c r="Q291" i="5"/>
  <c r="R291" i="5"/>
  <c r="L293" i="5"/>
  <c r="M293" i="5"/>
  <c r="N293" i="5"/>
  <c r="P296" i="5"/>
  <c r="Q296" i="5"/>
  <c r="R296" i="5"/>
  <c r="P304" i="5"/>
  <c r="Q304" i="5"/>
  <c r="R304" i="5"/>
  <c r="R305" i="1"/>
  <c r="G305" i="5"/>
  <c r="T305" i="1"/>
  <c r="V305" i="1"/>
  <c r="W305" i="1"/>
  <c r="U305" i="1"/>
  <c r="M306" i="5"/>
  <c r="N306" i="5"/>
  <c r="L306" i="5"/>
  <c r="V313" i="5"/>
  <c r="T313" i="5"/>
  <c r="U313" i="5"/>
  <c r="H316" i="5"/>
  <c r="I316" i="5"/>
  <c r="J316" i="5"/>
  <c r="V296" i="5"/>
  <c r="T296" i="5"/>
  <c r="U296" i="5"/>
  <c r="P315" i="5"/>
  <c r="R315" i="5"/>
  <c r="Q315" i="5"/>
  <c r="S316" i="5"/>
  <c r="AJ316" i="1"/>
  <c r="AL316" i="1"/>
  <c r="AM316" i="1"/>
  <c r="AK316" i="1"/>
  <c r="BF316" i="1"/>
  <c r="BU316" i="1"/>
  <c r="BG316" i="1"/>
  <c r="BP316" i="1" s="1" a="1"/>
  <c r="BP316" i="1" s="1"/>
  <c r="CD316" i="1"/>
  <c r="O316" i="5"/>
  <c r="AG316" i="1"/>
  <c r="AF316" i="1"/>
  <c r="AE316" i="1"/>
  <c r="AH316" i="1"/>
  <c r="R316" i="1"/>
  <c r="P318" i="5"/>
  <c r="Q318" i="5"/>
  <c r="R318" i="5"/>
  <c r="T320" i="5"/>
  <c r="U320" i="5"/>
  <c r="V320" i="5"/>
  <c r="R322" i="1"/>
  <c r="H326" i="5"/>
  <c r="I326" i="5"/>
  <c r="J326" i="5"/>
  <c r="P332" i="5"/>
  <c r="R332" i="5"/>
  <c r="Q332" i="5"/>
  <c r="P333" i="5"/>
  <c r="Q333" i="5"/>
  <c r="R333" i="5"/>
  <c r="R336" i="1"/>
  <c r="BR342" i="1"/>
  <c r="R342" i="1"/>
  <c r="P314" i="5"/>
  <c r="Q314" i="5"/>
  <c r="R314" i="5"/>
  <c r="T315" i="5"/>
  <c r="U315" i="5"/>
  <c r="V315" i="5"/>
  <c r="V300" i="5"/>
  <c r="T300" i="5"/>
  <c r="U300" i="5"/>
  <c r="P308" i="5"/>
  <c r="Q308" i="5"/>
  <c r="R308" i="5"/>
  <c r="P312" i="5"/>
  <c r="Q312" i="5"/>
  <c r="R312" i="5"/>
  <c r="K305" i="5"/>
  <c r="Z305" i="1"/>
  <c r="Y305" i="1"/>
  <c r="AB305" i="1"/>
  <c r="AA305" i="1"/>
  <c r="M311" i="5"/>
  <c r="L311" i="5"/>
  <c r="N311" i="5"/>
  <c r="J313" i="5"/>
  <c r="H313" i="5"/>
  <c r="I313" i="5"/>
  <c r="V314" i="5"/>
  <c r="T314" i="5"/>
  <c r="U314" i="5"/>
  <c r="T318" i="5"/>
  <c r="U318" i="5"/>
  <c r="V318" i="5"/>
  <c r="O322" i="5"/>
  <c r="AE322" i="1"/>
  <c r="AH322" i="1"/>
  <c r="AF322" i="1"/>
  <c r="AG322" i="1"/>
  <c r="BF325" i="1"/>
  <c r="CD325" i="1"/>
  <c r="BU325" i="1"/>
  <c r="BG325" i="1"/>
  <c r="BP325" i="1" s="1" a="1"/>
  <c r="BP325" i="1" s="1"/>
  <c r="O325" i="5"/>
  <c r="AF325" i="1"/>
  <c r="AG325" i="1"/>
  <c r="AH325" i="1"/>
  <c r="AE325" i="1"/>
  <c r="BR325" i="1" s="1"/>
  <c r="T328" i="5"/>
  <c r="U328" i="5"/>
  <c r="V328" i="5"/>
  <c r="H332" i="5"/>
  <c r="I332" i="5"/>
  <c r="H333" i="5"/>
  <c r="I333" i="5"/>
  <c r="J333" i="5"/>
  <c r="P299" i="5"/>
  <c r="Q299" i="5"/>
  <c r="R299" i="5"/>
  <c r="M307" i="5"/>
  <c r="L307" i="5"/>
  <c r="N307" i="5"/>
  <c r="P311" i="5"/>
  <c r="Q311" i="5"/>
  <c r="R311" i="5"/>
  <c r="BU329" i="1"/>
  <c r="CD329" i="1"/>
  <c r="BF329" i="1"/>
  <c r="BG329" i="1"/>
  <c r="BP329" i="1" s="1" a="1"/>
  <c r="BP329" i="1" s="1"/>
  <c r="T334" i="5"/>
  <c r="U334" i="5"/>
  <c r="V334" i="5"/>
  <c r="J300" i="5"/>
  <c r="H300" i="5"/>
  <c r="I300" i="5"/>
  <c r="J307" i="5"/>
  <c r="H307" i="5"/>
  <c r="I307" i="5"/>
  <c r="BF315" i="1"/>
  <c r="CD315" i="1"/>
  <c r="BG315" i="1"/>
  <c r="BP315" i="1" s="1" a="1"/>
  <c r="BP315" i="1" s="1"/>
  <c r="BU315" i="1"/>
  <c r="M329" i="5"/>
  <c r="N329" i="5"/>
  <c r="L329" i="5"/>
  <c r="R340" i="1"/>
  <c r="L300" i="5"/>
  <c r="M300" i="5"/>
  <c r="N300" i="5"/>
  <c r="M319" i="5"/>
  <c r="N319" i="5"/>
  <c r="L319" i="5"/>
  <c r="S319" i="5"/>
  <c r="AL319" i="1"/>
  <c r="AJ319" i="1"/>
  <c r="AM319" i="1"/>
  <c r="AK319" i="1"/>
  <c r="BG319" i="1"/>
  <c r="BP319" i="1" s="1" a="1"/>
  <c r="BP319" i="1" s="1"/>
  <c r="BF319" i="1"/>
  <c r="BU319" i="1"/>
  <c r="AZ319" i="1"/>
  <c r="CD319" i="1"/>
  <c r="R319" i="1"/>
  <c r="P309" i="5"/>
  <c r="Q309" i="5"/>
  <c r="R309" i="5"/>
  <c r="P329" i="5"/>
  <c r="Q329" i="5"/>
  <c r="R329" i="5"/>
  <c r="J331" i="5"/>
  <c r="I331" i="5"/>
  <c r="H331" i="5"/>
  <c r="L332" i="5"/>
  <c r="M332" i="5"/>
  <c r="R338" i="1"/>
  <c r="O338" i="5"/>
  <c r="AG338" i="1"/>
  <c r="AE338" i="1"/>
  <c r="AF338" i="1"/>
  <c r="AH338" i="1"/>
  <c r="J339" i="5"/>
  <c r="I339" i="5"/>
  <c r="H339" i="5"/>
  <c r="P334" i="5"/>
  <c r="Q334" i="5"/>
  <c r="R334" i="5"/>
  <c r="BF337" i="1"/>
  <c r="BG337" i="1"/>
  <c r="BP337" i="1" s="1" a="1"/>
  <c r="BP337" i="1" s="1"/>
  <c r="CD337" i="1"/>
  <c r="BU337" i="1"/>
  <c r="AZ337" i="1"/>
  <c r="T344" i="5"/>
  <c r="U344" i="5"/>
  <c r="V344" i="5"/>
  <c r="K345" i="5"/>
  <c r="Z345" i="1"/>
  <c r="AA345" i="1"/>
  <c r="AB345" i="1"/>
  <c r="Y345" i="1"/>
  <c r="S343" i="5"/>
  <c r="AJ343" i="1"/>
  <c r="AK343" i="1"/>
  <c r="AL343" i="1"/>
  <c r="AM343" i="1"/>
  <c r="BF343" i="1"/>
  <c r="BG343" i="1"/>
  <c r="BP343" i="1" s="1" a="1"/>
  <c r="BP343" i="1" s="1"/>
  <c r="CD343" i="1"/>
  <c r="BU343" i="1"/>
  <c r="H303" i="5"/>
  <c r="I303" i="5"/>
  <c r="S324" i="5"/>
  <c r="AK324" i="1"/>
  <c r="AL324" i="1"/>
  <c r="AJ324" i="1"/>
  <c r="AM324" i="1"/>
  <c r="BF324" i="1"/>
  <c r="BU324" i="1"/>
  <c r="CD324" i="1"/>
  <c r="BG324" i="1"/>
  <c r="BP324" i="1" s="1" a="1"/>
  <c r="BP324" i="1" s="1"/>
  <c r="O324" i="5"/>
  <c r="AG324" i="1"/>
  <c r="AE324" i="1"/>
  <c r="AF324" i="1"/>
  <c r="AH324" i="1"/>
  <c r="R324" i="1"/>
  <c r="P327" i="5"/>
  <c r="Q327" i="5"/>
  <c r="R327" i="5"/>
  <c r="S333" i="5"/>
  <c r="AJ333" i="1"/>
  <c r="AK333" i="1"/>
  <c r="AM333" i="1"/>
  <c r="AL333" i="1"/>
  <c r="H338" i="5"/>
  <c r="I338" i="5"/>
  <c r="J338" i="5"/>
  <c r="S339" i="5"/>
  <c r="AL339" i="1"/>
  <c r="AM339" i="1"/>
  <c r="AJ339" i="1"/>
  <c r="AK339" i="1"/>
  <c r="T338" i="5"/>
  <c r="U338" i="5"/>
  <c r="V338" i="5"/>
  <c r="BU344" i="1"/>
  <c r="CD344" i="1"/>
  <c r="BF344" i="1"/>
  <c r="BG344" i="1"/>
  <c r="BP344" i="1" s="1" a="1"/>
  <c r="BP344" i="1" s="1"/>
  <c r="O345" i="5"/>
  <c r="AE345" i="1"/>
  <c r="AF345" i="1"/>
  <c r="AG345" i="1"/>
  <c r="AH345" i="1"/>
  <c r="T340" i="5"/>
  <c r="U340" i="5"/>
  <c r="V340" i="5"/>
  <c r="BG331" i="1"/>
  <c r="BP331" i="1" s="1" a="1"/>
  <c r="BP331" i="1" s="1"/>
  <c r="AZ331" i="1"/>
  <c r="CD331" i="1"/>
  <c r="BU331" i="1"/>
  <c r="BF331" i="1"/>
  <c r="P336" i="5"/>
  <c r="R336" i="5"/>
  <c r="Q336" i="5"/>
  <c r="L341" i="5"/>
  <c r="M341" i="5"/>
  <c r="N341" i="5"/>
  <c r="H328" i="5"/>
  <c r="I328" i="5"/>
  <c r="P330" i="5"/>
  <c r="Q330" i="5"/>
  <c r="R330" i="5"/>
  <c r="T326" i="5"/>
  <c r="U326" i="5"/>
  <c r="V326" i="5"/>
  <c r="S335" i="5"/>
  <c r="AL335" i="1"/>
  <c r="AM335" i="1"/>
  <c r="AJ335" i="1"/>
  <c r="AK335" i="1"/>
  <c r="R337" i="1"/>
  <c r="O337" i="5"/>
  <c r="AE337" i="1"/>
  <c r="AH337" i="1"/>
  <c r="AF337" i="1"/>
  <c r="AG337" i="1"/>
  <c r="L339" i="5"/>
  <c r="M339" i="5"/>
  <c r="N339" i="5"/>
  <c r="T341" i="5"/>
  <c r="U341" i="5"/>
  <c r="V341" i="5"/>
  <c r="R343" i="1"/>
  <c r="H334" i="5"/>
  <c r="I334" i="5"/>
  <c r="J334" i="5"/>
  <c r="P342" i="5"/>
  <c r="Q342" i="5"/>
  <c r="R342" i="5"/>
  <c r="R345" i="1"/>
  <c r="U323" i="5"/>
  <c r="V323" i="5"/>
  <c r="T323" i="5"/>
  <c r="O335" i="5"/>
  <c r="AF335" i="1"/>
  <c r="AE335" i="1"/>
  <c r="AG335" i="1"/>
  <c r="AH335" i="1"/>
  <c r="R335" i="1"/>
  <c r="BR335" i="1"/>
  <c r="L340" i="5"/>
  <c r="M340" i="5"/>
  <c r="N340" i="5"/>
  <c r="M303" i="5"/>
  <c r="L303" i="5"/>
  <c r="N303" i="5"/>
  <c r="H324" i="5"/>
  <c r="I324" i="5"/>
  <c r="J324" i="5"/>
  <c r="J329" i="5"/>
  <c r="H329" i="5"/>
  <c r="I329" i="5"/>
  <c r="AZ326" i="1"/>
  <c r="CD326" i="1"/>
  <c r="BF326" i="1"/>
  <c r="BG326" i="1"/>
  <c r="BP326" i="1" s="1" a="1"/>
  <c r="BP326" i="1" s="1"/>
  <c r="BW326" i="1" s="1"/>
  <c r="BU326" i="1"/>
  <c r="O326" i="5"/>
  <c r="AF326" i="1"/>
  <c r="AE326" i="1"/>
  <c r="AG326" i="1"/>
  <c r="AH326" i="1"/>
  <c r="BR326" i="1"/>
  <c r="H326" i="1" s="1"/>
  <c r="R326" i="1"/>
  <c r="J314" i="5"/>
  <c r="H314" i="5"/>
  <c r="I314" i="5"/>
  <c r="L317" i="5"/>
  <c r="M317" i="5"/>
  <c r="N317" i="5"/>
  <c r="T322" i="5"/>
  <c r="V322" i="5"/>
  <c r="U322" i="5"/>
  <c r="P320" i="5"/>
  <c r="Q320" i="5"/>
  <c r="R320" i="5"/>
  <c r="V325" i="5"/>
  <c r="T325" i="5"/>
  <c r="U325" i="5"/>
  <c r="BR327" i="1"/>
  <c r="H327" i="1" s="1"/>
  <c r="R327" i="1"/>
  <c r="K327" i="5"/>
  <c r="Z327" i="1"/>
  <c r="Y327" i="1"/>
  <c r="AB327" i="1"/>
  <c r="AA327" i="1"/>
  <c r="G327" i="5"/>
  <c r="V327" i="1"/>
  <c r="U327" i="1"/>
  <c r="W327" i="1"/>
  <c r="T327" i="1"/>
  <c r="BF327" i="1"/>
  <c r="BU327" i="1"/>
  <c r="BG327" i="1"/>
  <c r="BP327" i="1" s="1" a="1"/>
  <c r="BP327" i="1" s="1"/>
  <c r="AZ327" i="1"/>
  <c r="BW327" i="1"/>
  <c r="CD327" i="1"/>
  <c r="G341" i="5"/>
  <c r="T341" i="1"/>
  <c r="W341" i="1"/>
  <c r="U341" i="1"/>
  <c r="V341" i="1"/>
  <c r="BR341" i="1" s="1"/>
  <c r="O344" i="5"/>
  <c r="AG344" i="1"/>
  <c r="AH344" i="1"/>
  <c r="AE344" i="1"/>
  <c r="AF344" i="1"/>
  <c r="G345" i="5"/>
  <c r="W345" i="1"/>
  <c r="V345" i="1"/>
  <c r="T345" i="1"/>
  <c r="U345" i="1"/>
  <c r="L335" i="5"/>
  <c r="M335" i="5"/>
  <c r="N335" i="5"/>
  <c r="H336" i="5"/>
  <c r="I336" i="5"/>
  <c r="J336" i="5"/>
  <c r="I311" i="5"/>
  <c r="J311" i="5"/>
  <c r="H311" i="5"/>
  <c r="M312" i="5"/>
  <c r="L312" i="5"/>
  <c r="N312" i="5"/>
  <c r="BG328" i="1"/>
  <c r="BP328" i="1" s="1" a="1"/>
  <c r="BP328" i="1" s="1"/>
  <c r="BU328" i="1"/>
  <c r="AZ328" i="1"/>
  <c r="BF328" i="1"/>
  <c r="CD328" i="1"/>
  <c r="R328" i="1"/>
  <c r="K328" i="5"/>
  <c r="Y328" i="1"/>
  <c r="Z328" i="1"/>
  <c r="AA328" i="1"/>
  <c r="AB328" i="1"/>
  <c r="H330" i="5"/>
  <c r="I330" i="5"/>
  <c r="J330" i="5"/>
  <c r="O317" i="5"/>
  <c r="AE317" i="1"/>
  <c r="AF317" i="1"/>
  <c r="AG317" i="1"/>
  <c r="AH317" i="1"/>
  <c r="S317" i="5"/>
  <c r="AL317" i="1"/>
  <c r="AJ317" i="1"/>
  <c r="AK317" i="1"/>
  <c r="AM317" i="1"/>
  <c r="BU317" i="1"/>
  <c r="BF317" i="1"/>
  <c r="CD317" i="1"/>
  <c r="BG317" i="1"/>
  <c r="BP317" i="1" s="1" a="1"/>
  <c r="BP317" i="1" s="1"/>
  <c r="L330" i="5"/>
  <c r="M330" i="5"/>
  <c r="N330" i="5"/>
  <c r="R331" i="1"/>
  <c r="R333" i="1"/>
  <c r="H342" i="5"/>
  <c r="I342" i="5"/>
  <c r="J342" i="5"/>
  <c r="H344" i="5"/>
  <c r="I344" i="5"/>
  <c r="J344" i="5"/>
  <c r="P343" i="5"/>
  <c r="Q343" i="5"/>
  <c r="R343" i="5"/>
  <c r="AJ4" i="1"/>
  <c r="AK4" i="1"/>
  <c r="AL4" i="1"/>
  <c r="AM4" i="1"/>
  <c r="BF3" i="1"/>
  <c r="BG3" i="1"/>
  <c r="BP3" i="1" s="1" a="1"/>
  <c r="BP3" i="1" s="1"/>
  <c r="CD3" i="1"/>
  <c r="BU3" i="1"/>
  <c r="AE7" i="1"/>
  <c r="AF7" i="1"/>
  <c r="AG7" i="1"/>
  <c r="AH7" i="1"/>
  <c r="AJ3" i="1"/>
  <c r="AK3" i="1"/>
  <c r="AL3" i="1"/>
  <c r="AM3" i="1"/>
  <c r="AE6" i="1"/>
  <c r="AF6" i="1"/>
  <c r="AG6" i="1"/>
  <c r="AH6" i="1"/>
  <c r="BF8" i="1"/>
  <c r="BU8" i="1"/>
  <c r="CD8" i="1"/>
  <c r="AZ8" i="1"/>
  <c r="BG8" i="1"/>
  <c r="BP8" i="1" s="1" a="1"/>
  <c r="BP8" i="1" s="1"/>
  <c r="R5" i="1"/>
  <c r="AE5" i="1"/>
  <c r="AF5" i="1"/>
  <c r="AG5" i="1"/>
  <c r="AH5" i="1"/>
  <c r="AZ7" i="1"/>
  <c r="BF7" i="1"/>
  <c r="BG7" i="1"/>
  <c r="BP7" i="1" s="1" a="1"/>
  <c r="BP7" i="1" s="1"/>
  <c r="CD7" i="1"/>
  <c r="BU7" i="1"/>
  <c r="R4" i="1"/>
  <c r="AH4" i="1"/>
  <c r="AE4" i="1"/>
  <c r="AG4" i="1"/>
  <c r="AF4" i="1"/>
  <c r="BU6" i="1"/>
  <c r="AZ6" i="1"/>
  <c r="BF6" i="1"/>
  <c r="BG6" i="1"/>
  <c r="BP6" i="1" s="1" a="1"/>
  <c r="BP6" i="1" s="1"/>
  <c r="CD6" i="1"/>
  <c r="R3" i="1"/>
  <c r="R8" i="1"/>
  <c r="BF9" i="1"/>
  <c r="BG9" i="1"/>
  <c r="BP9" i="1" s="1" a="1"/>
  <c r="BP9" i="1" s="1"/>
  <c r="CD9" i="1"/>
  <c r="BU9" i="1"/>
  <c r="AZ9" i="1"/>
  <c r="AF15" i="1"/>
  <c r="AH15" i="1"/>
  <c r="AE15" i="1"/>
  <c r="AG15" i="1"/>
  <c r="AH10" i="1"/>
  <c r="AG10" i="1"/>
  <c r="AF10" i="1"/>
  <c r="AE10" i="1"/>
  <c r="BF10" i="1"/>
  <c r="BG10" i="1"/>
  <c r="BP10" i="1" s="1" a="1"/>
  <c r="BP10" i="1" s="1"/>
  <c r="CD10" i="1"/>
  <c r="BU10" i="1"/>
  <c r="AZ10" i="1"/>
  <c r="R14" i="1"/>
  <c r="R15" i="1"/>
  <c r="BU20" i="1"/>
  <c r="CD20" i="1"/>
  <c r="BF20" i="1"/>
  <c r="BG20" i="1"/>
  <c r="BP20" i="1" s="1" a="1"/>
  <c r="BP20" i="1" s="1"/>
  <c r="T13" i="1"/>
  <c r="V13" i="1"/>
  <c r="U13" i="1"/>
  <c r="W13" i="1"/>
  <c r="AE25" i="1"/>
  <c r="AF25" i="1"/>
  <c r="AG25" i="1"/>
  <c r="AH25" i="1"/>
  <c r="BF27" i="1"/>
  <c r="CD27" i="1"/>
  <c r="BG27" i="1"/>
  <c r="BP27" i="1" s="1" a="1"/>
  <c r="BP27" i="1" s="1"/>
  <c r="BW27" i="1"/>
  <c r="BU27" i="1"/>
  <c r="BF14" i="1"/>
  <c r="BU14" i="1"/>
  <c r="BG14" i="1"/>
  <c r="BP14" i="1" s="1" a="1"/>
  <c r="BP14" i="1" s="1"/>
  <c r="CD14" i="1"/>
  <c r="AF14" i="1"/>
  <c r="AH14" i="1"/>
  <c r="AE14" i="1"/>
  <c r="AG14" i="1"/>
  <c r="BF15" i="1"/>
  <c r="BU15" i="1"/>
  <c r="CD15" i="1"/>
  <c r="BG15" i="1"/>
  <c r="BP15" i="1" s="1" a="1"/>
  <c r="BP15" i="1" s="1"/>
  <c r="BF18" i="1"/>
  <c r="CD18" i="1"/>
  <c r="BG18" i="1"/>
  <c r="BP18" i="1" s="1" a="1"/>
  <c r="BP18" i="1" s="1"/>
  <c r="BU18" i="1"/>
  <c r="AF18" i="1"/>
  <c r="AH18" i="1"/>
  <c r="AE18" i="1"/>
  <c r="AG18" i="1"/>
  <c r="R24" i="1"/>
  <c r="AZ13" i="1"/>
  <c r="BF13" i="1"/>
  <c r="BU13" i="1"/>
  <c r="BG13" i="1"/>
  <c r="BP13" i="1" s="1" a="1"/>
  <c r="BP13" i="1" s="1"/>
  <c r="CD13" i="1"/>
  <c r="AF13" i="1"/>
  <c r="AH13" i="1"/>
  <c r="AG13" i="1"/>
  <c r="AE13" i="1"/>
  <c r="T12" i="1"/>
  <c r="V12" i="1"/>
  <c r="U12" i="1"/>
  <c r="W12" i="1"/>
  <c r="R12" i="1"/>
  <c r="BU12" i="1"/>
  <c r="AZ12" i="1"/>
  <c r="BF12" i="1"/>
  <c r="CD12" i="1"/>
  <c r="BG12" i="1"/>
  <c r="BP12" i="1" s="1" a="1"/>
  <c r="BP12" i="1" s="1"/>
  <c r="AF12" i="1"/>
  <c r="AH12" i="1"/>
  <c r="AE12" i="1"/>
  <c r="AG12" i="1"/>
  <c r="AL17" i="1"/>
  <c r="AJ17" i="1"/>
  <c r="AK17" i="1"/>
  <c r="AM17" i="1"/>
  <c r="R16" i="1"/>
  <c r="AH16" i="1"/>
  <c r="AE16" i="1"/>
  <c r="AF16" i="1"/>
  <c r="AG16" i="1"/>
  <c r="BF16" i="1"/>
  <c r="BU16" i="1"/>
  <c r="CD16" i="1"/>
  <c r="BG16" i="1"/>
  <c r="BP16" i="1" s="1" a="1"/>
  <c r="BP16" i="1" s="1"/>
  <c r="BU17" i="1"/>
  <c r="CD17" i="1"/>
  <c r="BF17" i="1"/>
  <c r="BG17" i="1"/>
  <c r="BP17" i="1" s="1" a="1"/>
  <c r="BP17" i="1" s="1"/>
  <c r="AF17" i="1"/>
  <c r="AE17" i="1"/>
  <c r="AH17" i="1"/>
  <c r="AG17" i="1"/>
  <c r="AJ19" i="1"/>
  <c r="AK19" i="1"/>
  <c r="AL19" i="1"/>
  <c r="AM19" i="1"/>
  <c r="R19" i="1"/>
  <c r="BF19" i="1"/>
  <c r="BU19" i="1"/>
  <c r="BG19" i="1"/>
  <c r="BP19" i="1" s="1" a="1"/>
  <c r="BP19" i="1" s="1"/>
  <c r="CD19" i="1"/>
  <c r="AF19" i="1"/>
  <c r="AH19" i="1"/>
  <c r="AE19" i="1"/>
  <c r="AG19" i="1"/>
  <c r="BU29" i="1"/>
  <c r="BF29" i="1"/>
  <c r="CD29" i="1"/>
  <c r="AZ29" i="1"/>
  <c r="BG29" i="1"/>
  <c r="BP29" i="1" s="1" a="1"/>
  <c r="BP29" i="1" s="1"/>
  <c r="BG31" i="1"/>
  <c r="BP31" i="1" s="1" a="1"/>
  <c r="BP31" i="1" s="1"/>
  <c r="BU31" i="1"/>
  <c r="BF31" i="1"/>
  <c r="CD31" i="1"/>
  <c r="R32" i="1"/>
  <c r="AF32" i="1"/>
  <c r="AE32" i="1"/>
  <c r="AG32" i="1"/>
  <c r="AH32" i="1"/>
  <c r="BF28" i="1"/>
  <c r="CD28" i="1"/>
  <c r="BG28" i="1"/>
  <c r="BP28" i="1" s="1" a="1"/>
  <c r="BP28" i="1" s="1"/>
  <c r="BU28" i="1"/>
  <c r="Z29" i="1"/>
  <c r="Y29" i="1"/>
  <c r="AA29" i="1"/>
  <c r="AB29" i="1"/>
  <c r="R30" i="1"/>
  <c r="AE30" i="1"/>
  <c r="AF30" i="1"/>
  <c r="AG30" i="1"/>
  <c r="AH30" i="1"/>
  <c r="CD26" i="1"/>
  <c r="BG26" i="1"/>
  <c r="BP26" i="1" s="1" a="1"/>
  <c r="BP26" i="1" s="1"/>
  <c r="BU26" i="1"/>
  <c r="BF26" i="1"/>
  <c r="Z26" i="1"/>
  <c r="AA26" i="1"/>
  <c r="Y26" i="1"/>
  <c r="AB26" i="1"/>
  <c r="T11" i="1"/>
  <c r="W11" i="1"/>
  <c r="U11" i="1"/>
  <c r="V11" i="1"/>
  <c r="R11" i="1"/>
  <c r="BU11" i="1"/>
  <c r="AZ11" i="1"/>
  <c r="BG11" i="1"/>
  <c r="BP11" i="1" s="1" a="1"/>
  <c r="BP11" i="1" s="1"/>
  <c r="CD11" i="1"/>
  <c r="BF11" i="1"/>
  <c r="AF11" i="1"/>
  <c r="AG11" i="1"/>
  <c r="AH11" i="1"/>
  <c r="AE11" i="1"/>
  <c r="R28" i="1"/>
  <c r="AH28" i="1"/>
  <c r="AE28" i="1"/>
  <c r="AG28" i="1"/>
  <c r="AF28" i="1"/>
  <c r="AL32" i="1"/>
  <c r="AJ32" i="1"/>
  <c r="AM32" i="1"/>
  <c r="AK32" i="1"/>
  <c r="BF22" i="1"/>
  <c r="BG22" i="1"/>
  <c r="BP22" i="1" s="1" a="1"/>
  <c r="BP22" i="1" s="1"/>
  <c r="CD22" i="1"/>
  <c r="BU22" i="1"/>
  <c r="AZ22" i="1"/>
  <c r="V22" i="1"/>
  <c r="W22" i="1"/>
  <c r="T22" i="1"/>
  <c r="U22" i="1"/>
  <c r="AE22" i="1"/>
  <c r="AH22" i="1"/>
  <c r="AF22" i="1"/>
  <c r="AG22" i="1"/>
  <c r="R22" i="1"/>
  <c r="AG31" i="1"/>
  <c r="AH31" i="1"/>
  <c r="AE31" i="1"/>
  <c r="AF31" i="1"/>
  <c r="R29" i="1"/>
  <c r="AF29" i="1"/>
  <c r="AG29" i="1"/>
  <c r="AE29" i="1"/>
  <c r="AH29" i="1"/>
  <c r="AZ30" i="1"/>
  <c r="CD30" i="1"/>
  <c r="BF30" i="1"/>
  <c r="BG30" i="1"/>
  <c r="BP30" i="1" s="1" a="1"/>
  <c r="BP30" i="1" s="1"/>
  <c r="BU30" i="1"/>
  <c r="BF38" i="1"/>
  <c r="CD38" i="1"/>
  <c r="BU38" i="1"/>
  <c r="BG38" i="1"/>
  <c r="BP38" i="1" s="1" a="1"/>
  <c r="BP38" i="1" s="1"/>
  <c r="AF39" i="1"/>
  <c r="AE39" i="1"/>
  <c r="AH39" i="1"/>
  <c r="AG39" i="1"/>
  <c r="R43" i="1"/>
  <c r="AH41" i="1"/>
  <c r="AE41" i="1"/>
  <c r="AG41" i="1"/>
  <c r="AF41" i="1"/>
  <c r="R41" i="1"/>
  <c r="T43" i="1"/>
  <c r="V43" i="1"/>
  <c r="U43" i="1"/>
  <c r="W43" i="1"/>
  <c r="AZ50" i="1"/>
  <c r="BF50" i="1"/>
  <c r="BU50" i="1"/>
  <c r="BG50" i="1"/>
  <c r="BP50" i="1" s="1" a="1"/>
  <c r="BP50" i="1" s="1"/>
  <c r="CD50" i="1"/>
  <c r="R42" i="1"/>
  <c r="Y42" i="1"/>
  <c r="Z42" i="1"/>
  <c r="AB42" i="1"/>
  <c r="AA42" i="1"/>
  <c r="BG42" i="1"/>
  <c r="BP42" i="1" s="1" a="1"/>
  <c r="BP42" i="1" s="1"/>
  <c r="BU42" i="1"/>
  <c r="BF42" i="1"/>
  <c r="CD42" i="1"/>
  <c r="AZ42" i="1"/>
  <c r="T46" i="1"/>
  <c r="U46" i="1"/>
  <c r="V46" i="1"/>
  <c r="W46" i="1"/>
  <c r="Z46" i="1"/>
  <c r="AB46" i="1"/>
  <c r="Y46" i="1"/>
  <c r="AA46" i="1"/>
  <c r="BF46" i="1"/>
  <c r="BG46" i="1"/>
  <c r="BP46" i="1" s="1" a="1"/>
  <c r="BP46" i="1" s="1"/>
  <c r="CD46" i="1"/>
  <c r="BU46" i="1"/>
  <c r="AZ46" i="1"/>
  <c r="AH47" i="1"/>
  <c r="AE47" i="1"/>
  <c r="AF47" i="1"/>
  <c r="AG47" i="1"/>
  <c r="BF47" i="1"/>
  <c r="BG47" i="1"/>
  <c r="BP47" i="1" s="1" a="1"/>
  <c r="BP47" i="1" s="1"/>
  <c r="CD47" i="1"/>
  <c r="BU47" i="1"/>
  <c r="AZ47" i="1"/>
  <c r="BU48" i="1"/>
  <c r="AZ48" i="1"/>
  <c r="BF48" i="1"/>
  <c r="BG48" i="1"/>
  <c r="BP48" i="1" s="1" a="1"/>
  <c r="BP48" i="1" s="1"/>
  <c r="CD48" i="1"/>
  <c r="AE55" i="1"/>
  <c r="AF55" i="1"/>
  <c r="AH55" i="1"/>
  <c r="AG55" i="1"/>
  <c r="R34" i="1"/>
  <c r="AF34" i="1"/>
  <c r="AG34" i="1"/>
  <c r="AH34" i="1"/>
  <c r="AE34" i="1"/>
  <c r="BF34" i="1"/>
  <c r="BG34" i="1"/>
  <c r="BP34" i="1" s="1" a="1"/>
  <c r="BP34" i="1" s="1"/>
  <c r="CD34" i="1"/>
  <c r="BU34" i="1"/>
  <c r="AZ34" i="1"/>
  <c r="R35" i="1"/>
  <c r="AH35" i="1"/>
  <c r="AE35" i="1"/>
  <c r="AF35" i="1"/>
  <c r="AG35" i="1"/>
  <c r="BF35" i="1"/>
  <c r="BG35" i="1"/>
  <c r="BP35" i="1" s="1" a="1"/>
  <c r="BP35" i="1" s="1"/>
  <c r="CD35" i="1"/>
  <c r="BU35" i="1"/>
  <c r="R36" i="1"/>
  <c r="BU36" i="1"/>
  <c r="BF36" i="1"/>
  <c r="BG36" i="1"/>
  <c r="BP36" i="1" s="1" a="1"/>
  <c r="BP36" i="1" s="1"/>
  <c r="CD36" i="1"/>
  <c r="AF36" i="1"/>
  <c r="AH36" i="1"/>
  <c r="AE36" i="1"/>
  <c r="AG36" i="1"/>
  <c r="R45" i="1"/>
  <c r="Z45" i="1"/>
  <c r="Y45" i="1"/>
  <c r="AA45" i="1"/>
  <c r="AB45" i="1"/>
  <c r="T45" i="1"/>
  <c r="U45" i="1"/>
  <c r="V45" i="1"/>
  <c r="W45" i="1"/>
  <c r="BU40" i="1"/>
  <c r="CD40" i="1"/>
  <c r="BF40" i="1"/>
  <c r="BG40" i="1"/>
  <c r="BP40" i="1" s="1" a="1"/>
  <c r="BP40" i="1" s="1"/>
  <c r="R40" i="1"/>
  <c r="AF40" i="1"/>
  <c r="AE40" i="1"/>
  <c r="AG40" i="1"/>
  <c r="AH40" i="1"/>
  <c r="BF51" i="1"/>
  <c r="CD51" i="1"/>
  <c r="BG51" i="1"/>
  <c r="BP51" i="1" s="1" a="1"/>
  <c r="BP51" i="1" s="1"/>
  <c r="BU51" i="1"/>
  <c r="AZ51" i="1"/>
  <c r="R48" i="1"/>
  <c r="AF48" i="1"/>
  <c r="AE48" i="1"/>
  <c r="AG48" i="1"/>
  <c r="AH48" i="1"/>
  <c r="Z53" i="1"/>
  <c r="AB53" i="1"/>
  <c r="Y53" i="1"/>
  <c r="AA53" i="1"/>
  <c r="BU53" i="1"/>
  <c r="BF53" i="1"/>
  <c r="BG53" i="1"/>
  <c r="BP53" i="1" s="1" a="1"/>
  <c r="BP53" i="1" s="1"/>
  <c r="AZ53" i="1"/>
  <c r="CD53" i="1"/>
  <c r="R57" i="1"/>
  <c r="Z54" i="1"/>
  <c r="AB54" i="1"/>
  <c r="AA54" i="1"/>
  <c r="Y54" i="1"/>
  <c r="AE61" i="1"/>
  <c r="AF61" i="1"/>
  <c r="AG61" i="1"/>
  <c r="AH61" i="1"/>
  <c r="CD56" i="1"/>
  <c r="BG56" i="1"/>
  <c r="BP56" i="1" s="1" a="1"/>
  <c r="BP56" i="1" s="1"/>
  <c r="BU56" i="1"/>
  <c r="BF56" i="1"/>
  <c r="T64" i="1"/>
  <c r="U64" i="1"/>
  <c r="V64" i="1"/>
  <c r="W64" i="1"/>
  <c r="AJ75" i="1"/>
  <c r="AK75" i="1"/>
  <c r="AM75" i="1"/>
  <c r="AL75" i="1"/>
  <c r="BF74" i="1"/>
  <c r="BG74" i="1"/>
  <c r="BP74" i="1" s="1" a="1"/>
  <c r="BP74" i="1" s="1"/>
  <c r="CD74" i="1"/>
  <c r="BU74" i="1"/>
  <c r="T52" i="1"/>
  <c r="V52" i="1"/>
  <c r="W52" i="1"/>
  <c r="U52" i="1"/>
  <c r="R52" i="1"/>
  <c r="Y52" i="1"/>
  <c r="AA52" i="1"/>
  <c r="AB52" i="1"/>
  <c r="Z52" i="1"/>
  <c r="BF52" i="1"/>
  <c r="AZ52" i="1"/>
  <c r="BU52" i="1"/>
  <c r="BG52" i="1"/>
  <c r="BP52" i="1" s="1" a="1"/>
  <c r="BP52" i="1" s="1"/>
  <c r="CD52" i="1"/>
  <c r="AF60" i="1"/>
  <c r="AH60" i="1"/>
  <c r="AE60" i="1"/>
  <c r="AG60" i="1"/>
  <c r="R61" i="1"/>
  <c r="AK74" i="1"/>
  <c r="AL74" i="1"/>
  <c r="AM74" i="1"/>
  <c r="AJ74" i="1"/>
  <c r="CD58" i="1"/>
  <c r="BU58" i="1"/>
  <c r="BF58" i="1"/>
  <c r="BG58" i="1"/>
  <c r="BP58" i="1" s="1" a="1"/>
  <c r="BP58" i="1" s="1"/>
  <c r="R60" i="1"/>
  <c r="R62" i="1"/>
  <c r="CD64" i="1"/>
  <c r="BF64" i="1"/>
  <c r="BG64" i="1"/>
  <c r="BP64" i="1" s="1" a="1"/>
  <c r="BP64" i="1" s="1"/>
  <c r="BU64" i="1"/>
  <c r="AE67" i="1"/>
  <c r="AG67" i="1"/>
  <c r="AH67" i="1"/>
  <c r="AF67" i="1"/>
  <c r="BF68" i="1"/>
  <c r="BG68" i="1"/>
  <c r="BP68" i="1" s="1" a="1"/>
  <c r="BP68" i="1" s="1"/>
  <c r="CD68" i="1"/>
  <c r="BU68" i="1"/>
  <c r="AZ68" i="1"/>
  <c r="AF58" i="1"/>
  <c r="AG58" i="1"/>
  <c r="AH58" i="1"/>
  <c r="AE58" i="1"/>
  <c r="R63" i="1"/>
  <c r="AH63" i="1"/>
  <c r="AE63" i="1"/>
  <c r="AG63" i="1"/>
  <c r="AF63" i="1"/>
  <c r="R65" i="1"/>
  <c r="AE65" i="1"/>
  <c r="AG65" i="1"/>
  <c r="AH65" i="1"/>
  <c r="AF65" i="1"/>
  <c r="R69" i="1"/>
  <c r="R75" i="1"/>
  <c r="AF56" i="1"/>
  <c r="AE56" i="1"/>
  <c r="AH56" i="1"/>
  <c r="AG56" i="1"/>
  <c r="CD61" i="1"/>
  <c r="BF61" i="1"/>
  <c r="BG61" i="1"/>
  <c r="BP61" i="1" s="1" a="1"/>
  <c r="BP61" i="1" s="1"/>
  <c r="BU61" i="1"/>
  <c r="R74" i="1"/>
  <c r="R54" i="1"/>
  <c r="BU54" i="1"/>
  <c r="AZ54" i="1"/>
  <c r="CD54" i="1"/>
  <c r="BG54" i="1"/>
  <c r="BP54" i="1" s="1" a="1"/>
  <c r="BP54" i="1" s="1"/>
  <c r="BF54" i="1"/>
  <c r="W54" i="1"/>
  <c r="U54" i="1"/>
  <c r="V54" i="1"/>
  <c r="T54" i="1"/>
  <c r="AG74" i="1"/>
  <c r="AH74" i="1"/>
  <c r="AE74" i="1"/>
  <c r="AF74" i="1"/>
  <c r="BF60" i="1"/>
  <c r="CD60" i="1"/>
  <c r="BG60" i="1"/>
  <c r="BP60" i="1" s="1" a="1"/>
  <c r="BP60" i="1" s="1"/>
  <c r="BU60" i="1"/>
  <c r="AE73" i="1"/>
  <c r="AF73" i="1"/>
  <c r="AG73" i="1"/>
  <c r="AH73" i="1"/>
  <c r="R79" i="1"/>
  <c r="T73" i="1"/>
  <c r="U73" i="1"/>
  <c r="W73" i="1"/>
  <c r="V73" i="1"/>
  <c r="AB79" i="1"/>
  <c r="Z79" i="1"/>
  <c r="AA79" i="1"/>
  <c r="Y79" i="1"/>
  <c r="CD66" i="1"/>
  <c r="BF66" i="1"/>
  <c r="BG66" i="1"/>
  <c r="BP66" i="1" s="1" a="1"/>
  <c r="BP66" i="1" s="1"/>
  <c r="BU66" i="1"/>
  <c r="T66" i="1"/>
  <c r="U66" i="1"/>
  <c r="V66" i="1"/>
  <c r="W66" i="1"/>
  <c r="AE66" i="1"/>
  <c r="AF66" i="1"/>
  <c r="AG66" i="1"/>
  <c r="AH66" i="1"/>
  <c r="R66" i="1"/>
  <c r="R80" i="1"/>
  <c r="R84" i="1"/>
  <c r="W80" i="1"/>
  <c r="T80" i="1"/>
  <c r="U80" i="1"/>
  <c r="V80" i="1"/>
  <c r="AH84" i="1"/>
  <c r="AF84" i="1"/>
  <c r="AG84" i="1"/>
  <c r="AE84" i="1"/>
  <c r="AF87" i="1"/>
  <c r="AH87" i="1"/>
  <c r="AE87" i="1"/>
  <c r="AG87" i="1"/>
  <c r="BU92" i="1"/>
  <c r="BF92" i="1"/>
  <c r="CD92" i="1"/>
  <c r="BG92" i="1"/>
  <c r="BP92" i="1" s="1" a="1"/>
  <c r="BP92" i="1" s="1"/>
  <c r="AZ92" i="1"/>
  <c r="AH92" i="1"/>
  <c r="AE92" i="1"/>
  <c r="AG92" i="1"/>
  <c r="AF92" i="1"/>
  <c r="AJ83" i="1"/>
  <c r="AL83" i="1"/>
  <c r="AM83" i="1"/>
  <c r="AK83" i="1"/>
  <c r="AE85" i="1"/>
  <c r="AF85" i="1"/>
  <c r="AG85" i="1"/>
  <c r="AH85" i="1"/>
  <c r="Z88" i="1"/>
  <c r="Y88" i="1"/>
  <c r="AA88" i="1"/>
  <c r="AB88" i="1"/>
  <c r="BF88" i="1"/>
  <c r="BU88" i="1"/>
  <c r="CD88" i="1"/>
  <c r="BG88" i="1"/>
  <c r="BP88" i="1" s="1" a="1"/>
  <c r="BP88" i="1" s="1"/>
  <c r="AZ97" i="1"/>
  <c r="BF97" i="1"/>
  <c r="BG97" i="1"/>
  <c r="BP97" i="1" s="1" a="1"/>
  <c r="BP97" i="1" s="1"/>
  <c r="CD97" i="1"/>
  <c r="BU97" i="1"/>
  <c r="R87" i="1"/>
  <c r="CD91" i="1"/>
  <c r="BF91" i="1"/>
  <c r="BU91" i="1"/>
  <c r="BG91" i="1"/>
  <c r="BP91" i="1" s="1" a="1"/>
  <c r="BP91" i="1" s="1"/>
  <c r="R94" i="1"/>
  <c r="AM104" i="1"/>
  <c r="AJ104" i="1"/>
  <c r="AK104" i="1"/>
  <c r="AL104" i="1"/>
  <c r="BU86" i="1"/>
  <c r="BF86" i="1"/>
  <c r="CD86" i="1"/>
  <c r="BG86" i="1"/>
  <c r="BP86" i="1" s="1" a="1"/>
  <c r="BP86" i="1" s="1"/>
  <c r="AF86" i="1"/>
  <c r="AH86" i="1"/>
  <c r="AE86" i="1"/>
  <c r="AG86" i="1"/>
  <c r="BF96" i="1"/>
  <c r="AZ96" i="1"/>
  <c r="BG96" i="1"/>
  <c r="BP96" i="1" s="1" a="1"/>
  <c r="BP96" i="1" s="1"/>
  <c r="BU96" i="1"/>
  <c r="CD96" i="1"/>
  <c r="Y97" i="1"/>
  <c r="Z97" i="1"/>
  <c r="AA97" i="1"/>
  <c r="AB97" i="1"/>
  <c r="R92" i="1"/>
  <c r="R99" i="1"/>
  <c r="R105" i="1"/>
  <c r="BF87" i="1"/>
  <c r="BU87" i="1"/>
  <c r="BG87" i="1"/>
  <c r="BP87" i="1" s="1" a="1"/>
  <c r="BP87" i="1" s="1"/>
  <c r="CD87" i="1"/>
  <c r="R85" i="1"/>
  <c r="R91" i="1"/>
  <c r="AF91" i="1"/>
  <c r="AG91" i="1"/>
  <c r="AE91" i="1"/>
  <c r="AH91" i="1"/>
  <c r="R98" i="1"/>
  <c r="R104" i="1"/>
  <c r="BU94" i="1"/>
  <c r="CD94" i="1"/>
  <c r="BF94" i="1"/>
  <c r="BG94" i="1"/>
  <c r="BP94" i="1" s="1" a="1"/>
  <c r="BP94" i="1" s="1"/>
  <c r="AE94" i="1"/>
  <c r="AF94" i="1"/>
  <c r="AG94" i="1"/>
  <c r="AH94" i="1"/>
  <c r="Z96" i="1"/>
  <c r="AA96" i="1"/>
  <c r="AB96" i="1"/>
  <c r="Y96" i="1"/>
  <c r="R103" i="1"/>
  <c r="AL90" i="1"/>
  <c r="AJ90" i="1"/>
  <c r="AK90" i="1"/>
  <c r="AM90" i="1"/>
  <c r="AH90" i="1"/>
  <c r="AF90" i="1"/>
  <c r="AG90" i="1"/>
  <c r="AE90" i="1"/>
  <c r="BF90" i="1"/>
  <c r="BU90" i="1"/>
  <c r="CD90" i="1"/>
  <c r="BG90" i="1"/>
  <c r="BP90" i="1" s="1" a="1"/>
  <c r="BP90" i="1" s="1"/>
  <c r="AF93" i="1"/>
  <c r="AE93" i="1"/>
  <c r="AH93" i="1"/>
  <c r="AG93" i="1"/>
  <c r="R93" i="1"/>
  <c r="BF112" i="1"/>
  <c r="BU112" i="1"/>
  <c r="AZ112" i="1"/>
  <c r="BG112" i="1"/>
  <c r="BP112" i="1" s="1" a="1"/>
  <c r="BP112" i="1" s="1"/>
  <c r="CD112" i="1"/>
  <c r="AJ89" i="1"/>
  <c r="AK89" i="1"/>
  <c r="AL89" i="1"/>
  <c r="AM89" i="1"/>
  <c r="BF89" i="1"/>
  <c r="BU89" i="1"/>
  <c r="BG89" i="1"/>
  <c r="BP89" i="1" s="1" a="1"/>
  <c r="BP89" i="1" s="1"/>
  <c r="CD89" i="1"/>
  <c r="R89" i="1"/>
  <c r="AF89" i="1"/>
  <c r="AE89" i="1"/>
  <c r="AG89" i="1"/>
  <c r="AH89" i="1"/>
  <c r="R113" i="1"/>
  <c r="R100" i="1"/>
  <c r="BF108" i="1"/>
  <c r="CD108" i="1"/>
  <c r="BG108" i="1"/>
  <c r="BP108" i="1" s="1" a="1"/>
  <c r="BP108" i="1" s="1"/>
  <c r="BU108" i="1"/>
  <c r="AG108" i="1"/>
  <c r="AH108" i="1"/>
  <c r="AE108" i="1"/>
  <c r="AF108" i="1"/>
  <c r="R106" i="1"/>
  <c r="AJ123" i="1"/>
  <c r="AK123" i="1"/>
  <c r="AL123" i="1"/>
  <c r="AM123" i="1"/>
  <c r="AE126" i="1"/>
  <c r="AH126" i="1"/>
  <c r="AF126" i="1"/>
  <c r="AG126" i="1"/>
  <c r="BU120" i="1"/>
  <c r="BF120" i="1"/>
  <c r="CD120" i="1"/>
  <c r="BG120" i="1"/>
  <c r="BP120" i="1" s="1" a="1"/>
  <c r="BP120" i="1" s="1"/>
  <c r="AL120" i="1"/>
  <c r="AK120" i="1"/>
  <c r="AM120" i="1"/>
  <c r="AJ120" i="1"/>
  <c r="AE100" i="1"/>
  <c r="AG100" i="1"/>
  <c r="AH100" i="1"/>
  <c r="AF100" i="1"/>
  <c r="BF126" i="1"/>
  <c r="BG126" i="1"/>
  <c r="BP126" i="1" s="1" a="1"/>
  <c r="BP126" i="1" s="1"/>
  <c r="BU126" i="1"/>
  <c r="CD126" i="1"/>
  <c r="R111" i="1"/>
  <c r="AF111" i="1"/>
  <c r="AE111" i="1"/>
  <c r="AH111" i="1"/>
  <c r="AG111" i="1"/>
  <c r="BG111" i="1"/>
  <c r="BP111" i="1" s="1" a="1"/>
  <c r="BP111" i="1" s="1"/>
  <c r="CD111" i="1"/>
  <c r="AZ111" i="1"/>
  <c r="BF111" i="1"/>
  <c r="BU111" i="1"/>
  <c r="T111" i="1"/>
  <c r="W111" i="1"/>
  <c r="U111" i="1"/>
  <c r="V111" i="1"/>
  <c r="BF127" i="1"/>
  <c r="BU127" i="1"/>
  <c r="CD127" i="1"/>
  <c r="BG127" i="1"/>
  <c r="BP127" i="1" s="1" a="1"/>
  <c r="BP127" i="1" s="1"/>
  <c r="AE135" i="1"/>
  <c r="AG135" i="1"/>
  <c r="AF135" i="1"/>
  <c r="AH135" i="1"/>
  <c r="AE115" i="1"/>
  <c r="AF115" i="1"/>
  <c r="AG115" i="1"/>
  <c r="AH115" i="1"/>
  <c r="R115" i="1"/>
  <c r="AG136" i="1"/>
  <c r="AH136" i="1"/>
  <c r="AF136" i="1"/>
  <c r="AE136" i="1"/>
  <c r="AH138" i="1"/>
  <c r="AE138" i="1"/>
  <c r="AF138" i="1"/>
  <c r="AG138" i="1"/>
  <c r="R110" i="1"/>
  <c r="BF110" i="1"/>
  <c r="BG110" i="1"/>
  <c r="BP110" i="1" s="1" a="1"/>
  <c r="BP110" i="1" s="1"/>
  <c r="CD110" i="1"/>
  <c r="BU110" i="1"/>
  <c r="AZ110" i="1"/>
  <c r="U110" i="1"/>
  <c r="V110" i="1"/>
  <c r="W110" i="1"/>
  <c r="T110" i="1"/>
  <c r="AL114" i="1"/>
  <c r="AK114" i="1"/>
  <c r="AM114" i="1"/>
  <c r="AJ114" i="1"/>
  <c r="R114" i="1"/>
  <c r="BU114" i="1"/>
  <c r="BF114" i="1"/>
  <c r="CD114" i="1"/>
  <c r="BG114" i="1"/>
  <c r="BP114" i="1" s="1" a="1"/>
  <c r="BP114" i="1" s="1"/>
  <c r="AE114" i="1"/>
  <c r="AF114" i="1"/>
  <c r="AG114" i="1"/>
  <c r="AH114" i="1"/>
  <c r="AF117" i="1"/>
  <c r="AE117" i="1"/>
  <c r="AG117" i="1"/>
  <c r="AH117" i="1"/>
  <c r="R117" i="1"/>
  <c r="AK116" i="1"/>
  <c r="AL116" i="1"/>
  <c r="AM116" i="1"/>
  <c r="AJ116" i="1"/>
  <c r="AZ116" i="1"/>
  <c r="BF116" i="1"/>
  <c r="CD116" i="1"/>
  <c r="BU116" i="1"/>
  <c r="BG116" i="1"/>
  <c r="BP116" i="1" s="1" a="1"/>
  <c r="BP116" i="1" s="1"/>
  <c r="T116" i="1"/>
  <c r="U116" i="1"/>
  <c r="W116" i="1"/>
  <c r="V116" i="1"/>
  <c r="R116" i="1"/>
  <c r="AJ138" i="1"/>
  <c r="AL138" i="1"/>
  <c r="AM138" i="1"/>
  <c r="AK138" i="1"/>
  <c r="AH141" i="1"/>
  <c r="AF141" i="1"/>
  <c r="AG141" i="1"/>
  <c r="AE141" i="1"/>
  <c r="BU143" i="1"/>
  <c r="BF143" i="1"/>
  <c r="BG143" i="1"/>
  <c r="BP143" i="1" s="1" a="1"/>
  <c r="BP143" i="1" s="1"/>
  <c r="CD143" i="1"/>
  <c r="BF149" i="1"/>
  <c r="CD149" i="1"/>
  <c r="BU149" i="1"/>
  <c r="BG149" i="1"/>
  <c r="BP149" i="1" s="1" a="1"/>
  <c r="BP149" i="1" s="1"/>
  <c r="Z127" i="1"/>
  <c r="AA127" i="1"/>
  <c r="Y127" i="1"/>
  <c r="AB127" i="1"/>
  <c r="AK132" i="1"/>
  <c r="AL132" i="1"/>
  <c r="AJ132" i="1"/>
  <c r="AM132" i="1"/>
  <c r="R132" i="1"/>
  <c r="BF132" i="1"/>
  <c r="CD132" i="1"/>
  <c r="BG132" i="1"/>
  <c r="BP132" i="1" s="1" a="1"/>
  <c r="BP132" i="1" s="1"/>
  <c r="BU132" i="1"/>
  <c r="AH132" i="1"/>
  <c r="AE132" i="1"/>
  <c r="AF132" i="1"/>
  <c r="AG132" i="1"/>
  <c r="BU150" i="1"/>
  <c r="BG150" i="1"/>
  <c r="BP150" i="1" s="1" a="1"/>
  <c r="BP150" i="1" s="1"/>
  <c r="BF150" i="1"/>
  <c r="CD150" i="1"/>
  <c r="AF148" i="1"/>
  <c r="AH148" i="1"/>
  <c r="AE148" i="1"/>
  <c r="AG148" i="1"/>
  <c r="BU124" i="1"/>
  <c r="CD124" i="1"/>
  <c r="BF124" i="1"/>
  <c r="BG124" i="1"/>
  <c r="BP124" i="1" s="1" a="1"/>
  <c r="BP124" i="1" s="1"/>
  <c r="AK124" i="1"/>
  <c r="AL124" i="1"/>
  <c r="AM124" i="1"/>
  <c r="AJ124" i="1"/>
  <c r="AE124" i="1"/>
  <c r="AF124" i="1"/>
  <c r="AG124" i="1"/>
  <c r="AH124" i="1"/>
  <c r="AF129" i="1"/>
  <c r="AG129" i="1"/>
  <c r="AE129" i="1"/>
  <c r="AH129" i="1"/>
  <c r="AZ129" i="1"/>
  <c r="BG129" i="1"/>
  <c r="BP129" i="1" s="1" a="1"/>
  <c r="BP129" i="1" s="1"/>
  <c r="BU129" i="1"/>
  <c r="BF129" i="1"/>
  <c r="CD129" i="1"/>
  <c r="R129" i="1"/>
  <c r="BF142" i="1"/>
  <c r="BG142" i="1"/>
  <c r="BP142" i="1" s="1" a="1"/>
  <c r="BP142" i="1" s="1"/>
  <c r="CD142" i="1"/>
  <c r="BU142" i="1"/>
  <c r="AE165" i="1"/>
  <c r="AH165" i="1"/>
  <c r="AF165" i="1"/>
  <c r="AG165" i="1"/>
  <c r="AF146" i="1"/>
  <c r="AE146" i="1"/>
  <c r="AH146" i="1"/>
  <c r="AG146" i="1"/>
  <c r="R148" i="1"/>
  <c r="R151" i="1"/>
  <c r="R161" i="1"/>
  <c r="AH161" i="1"/>
  <c r="AF161" i="1"/>
  <c r="AG161" i="1"/>
  <c r="AE161" i="1"/>
  <c r="R163" i="1"/>
  <c r="AE163" i="1"/>
  <c r="AF163" i="1"/>
  <c r="AG163" i="1"/>
  <c r="AH163" i="1"/>
  <c r="T169" i="1"/>
  <c r="V169" i="1"/>
  <c r="W169" i="1"/>
  <c r="U169" i="1"/>
  <c r="R130" i="1"/>
  <c r="BU130" i="1"/>
  <c r="BF130" i="1"/>
  <c r="BG130" i="1"/>
  <c r="BP130" i="1" s="1" a="1"/>
  <c r="BP130" i="1" s="1"/>
  <c r="CD130" i="1"/>
  <c r="AE130" i="1"/>
  <c r="AG130" i="1"/>
  <c r="AH130" i="1"/>
  <c r="AF130" i="1"/>
  <c r="AE133" i="1"/>
  <c r="AF133" i="1"/>
  <c r="AH133" i="1"/>
  <c r="AG133" i="1"/>
  <c r="R133" i="1"/>
  <c r="R128" i="1"/>
  <c r="AG128" i="1"/>
  <c r="AH128" i="1"/>
  <c r="AE128" i="1"/>
  <c r="AF128" i="1"/>
  <c r="AL128" i="1"/>
  <c r="AM128" i="1"/>
  <c r="AJ128" i="1"/>
  <c r="AK128" i="1"/>
  <c r="BF128" i="1"/>
  <c r="BG128" i="1"/>
  <c r="BP128" i="1" s="1" a="1"/>
  <c r="BP128" i="1" s="1"/>
  <c r="CD128" i="1"/>
  <c r="BU128" i="1"/>
  <c r="BF148" i="1"/>
  <c r="BG148" i="1"/>
  <c r="BP148" i="1" s="1" a="1"/>
  <c r="BP148" i="1" s="1"/>
  <c r="CD148" i="1"/>
  <c r="BU148" i="1"/>
  <c r="BU163" i="1"/>
  <c r="BF163" i="1"/>
  <c r="BG163" i="1"/>
  <c r="BP163" i="1" s="1" a="1"/>
  <c r="BP163" i="1" s="1"/>
  <c r="CD163" i="1"/>
  <c r="AL163" i="1"/>
  <c r="AM163" i="1"/>
  <c r="AJ163" i="1"/>
  <c r="AK163" i="1"/>
  <c r="AZ165" i="1"/>
  <c r="BU165" i="1"/>
  <c r="CD165" i="1"/>
  <c r="BG165" i="1"/>
  <c r="BP165" i="1" s="1" a="1"/>
  <c r="BP165" i="1" s="1"/>
  <c r="BF165" i="1"/>
  <c r="AA169" i="1"/>
  <c r="Y169" i="1"/>
  <c r="Z169" i="1"/>
  <c r="AB169" i="1"/>
  <c r="R152" i="1"/>
  <c r="AJ155" i="1"/>
  <c r="AK155" i="1"/>
  <c r="AL155" i="1"/>
  <c r="AM155" i="1"/>
  <c r="BF155" i="1"/>
  <c r="BG155" i="1"/>
  <c r="BP155" i="1" s="1" a="1"/>
  <c r="BP155" i="1" s="1"/>
  <c r="BU155" i="1"/>
  <c r="CD155" i="1"/>
  <c r="CD158" i="1"/>
  <c r="BF158" i="1"/>
  <c r="BU158" i="1"/>
  <c r="BG158" i="1"/>
  <c r="BP158" i="1" s="1" a="1"/>
  <c r="BP158" i="1" s="1"/>
  <c r="BF177" i="1"/>
  <c r="BG177" i="1"/>
  <c r="BP177" i="1" s="1" a="1"/>
  <c r="BP177" i="1" s="1"/>
  <c r="CD177" i="1"/>
  <c r="AZ177" i="1"/>
  <c r="BU177" i="1"/>
  <c r="BG152" i="1"/>
  <c r="BP152" i="1" s="1" a="1"/>
  <c r="BP152" i="1" s="1"/>
  <c r="BU152" i="1"/>
  <c r="CD152" i="1"/>
  <c r="BF152" i="1"/>
  <c r="AJ152" i="1"/>
  <c r="AK152" i="1"/>
  <c r="AM152" i="1"/>
  <c r="AL152" i="1"/>
  <c r="AG152" i="1"/>
  <c r="AH152" i="1"/>
  <c r="AF152" i="1"/>
  <c r="AE152" i="1"/>
  <c r="AJ175" i="1"/>
  <c r="AL175" i="1"/>
  <c r="AM175" i="1"/>
  <c r="AK175" i="1"/>
  <c r="AE144" i="1"/>
  <c r="AF144" i="1"/>
  <c r="AG144" i="1"/>
  <c r="AH144" i="1"/>
  <c r="R144" i="1"/>
  <c r="T162" i="1"/>
  <c r="U162" i="1"/>
  <c r="V162" i="1"/>
  <c r="W162" i="1"/>
  <c r="R162" i="1"/>
  <c r="CD162" i="1"/>
  <c r="BF162" i="1"/>
  <c r="BG162" i="1"/>
  <c r="BP162" i="1" s="1" a="1"/>
  <c r="BP162" i="1" s="1"/>
  <c r="BU162" i="1"/>
  <c r="AZ162" i="1"/>
  <c r="AG166" i="1"/>
  <c r="AF166" i="1"/>
  <c r="AE166" i="1"/>
  <c r="AH166" i="1"/>
  <c r="R166" i="1"/>
  <c r="BG166" i="1"/>
  <c r="BP166" i="1" s="1" a="1"/>
  <c r="BP166" i="1" s="1"/>
  <c r="CD166" i="1"/>
  <c r="BU166" i="1"/>
  <c r="BF166" i="1"/>
  <c r="AE175" i="1"/>
  <c r="AH175" i="1"/>
  <c r="AF175" i="1"/>
  <c r="AG175" i="1"/>
  <c r="AE158" i="1"/>
  <c r="AF158" i="1"/>
  <c r="AG158" i="1"/>
  <c r="AH158" i="1"/>
  <c r="R158" i="1"/>
  <c r="AF172" i="1"/>
  <c r="AG172" i="1"/>
  <c r="AE172" i="1"/>
  <c r="AH172" i="1"/>
  <c r="BG144" i="1"/>
  <c r="BP144" i="1" s="1" a="1"/>
  <c r="BP144" i="1" s="1"/>
  <c r="CD144" i="1"/>
  <c r="BU144" i="1"/>
  <c r="BF144" i="1"/>
  <c r="AJ160" i="1"/>
  <c r="AK160" i="1"/>
  <c r="AL160" i="1"/>
  <c r="AM160" i="1"/>
  <c r="AF160" i="1"/>
  <c r="AE160" i="1"/>
  <c r="AG160" i="1"/>
  <c r="AH160" i="1"/>
  <c r="R160" i="1"/>
  <c r="BG140" i="1"/>
  <c r="BP140" i="1" s="1" a="1"/>
  <c r="BP140" i="1" s="1"/>
  <c r="CD140" i="1"/>
  <c r="BU140" i="1"/>
  <c r="BF140" i="1"/>
  <c r="R140" i="1"/>
  <c r="AF140" i="1"/>
  <c r="AE140" i="1"/>
  <c r="AH140" i="1"/>
  <c r="AG140" i="1"/>
  <c r="AJ156" i="1"/>
  <c r="AL156" i="1"/>
  <c r="AK156" i="1"/>
  <c r="AM156" i="1"/>
  <c r="CD156" i="1"/>
  <c r="BF156" i="1"/>
  <c r="BG156" i="1"/>
  <c r="BP156" i="1" s="1" a="1"/>
  <c r="BP156" i="1" s="1"/>
  <c r="BU156" i="1"/>
  <c r="AE156" i="1"/>
  <c r="AF156" i="1"/>
  <c r="AG156" i="1"/>
  <c r="AH156" i="1"/>
  <c r="R156" i="1"/>
  <c r="CD147" i="1"/>
  <c r="BF147" i="1"/>
  <c r="BG147" i="1"/>
  <c r="BP147" i="1" s="1" a="1"/>
  <c r="BP147" i="1" s="1"/>
  <c r="BU147" i="1"/>
  <c r="R147" i="1"/>
  <c r="AF147" i="1"/>
  <c r="AG147" i="1"/>
  <c r="AH147" i="1"/>
  <c r="AE147" i="1"/>
  <c r="AL170" i="1"/>
  <c r="AJ170" i="1"/>
  <c r="AM170" i="1"/>
  <c r="AK170" i="1"/>
  <c r="AF170" i="1"/>
  <c r="AG170" i="1"/>
  <c r="AE170" i="1"/>
  <c r="AH170" i="1"/>
  <c r="BF183" i="1"/>
  <c r="BG183" i="1"/>
  <c r="BP183" i="1" s="1" a="1"/>
  <c r="BP183" i="1" s="1"/>
  <c r="BU183" i="1"/>
  <c r="CD183" i="1"/>
  <c r="AJ159" i="1"/>
  <c r="AK159" i="1"/>
  <c r="AL159" i="1"/>
  <c r="AM159" i="1"/>
  <c r="R159" i="1"/>
  <c r="BU159" i="1"/>
  <c r="BF159" i="1"/>
  <c r="CD159" i="1"/>
  <c r="BG159" i="1"/>
  <c r="BP159" i="1" s="1" a="1"/>
  <c r="BP159" i="1" s="1"/>
  <c r="AG159" i="1"/>
  <c r="AE159" i="1"/>
  <c r="AF159" i="1"/>
  <c r="AH159" i="1"/>
  <c r="BG153" i="1"/>
  <c r="BP153" i="1" s="1" a="1"/>
  <c r="BP153" i="1" s="1"/>
  <c r="BU153" i="1"/>
  <c r="CD153" i="1"/>
  <c r="BF153" i="1"/>
  <c r="AJ153" i="1"/>
  <c r="AK153" i="1"/>
  <c r="AL153" i="1"/>
  <c r="AM153" i="1"/>
  <c r="R153" i="1"/>
  <c r="AF153" i="1"/>
  <c r="AG153" i="1"/>
  <c r="AH153" i="1"/>
  <c r="AE153" i="1"/>
  <c r="AF154" i="1"/>
  <c r="AH154" i="1"/>
  <c r="AG154" i="1"/>
  <c r="AE154" i="1"/>
  <c r="AJ154" i="1"/>
  <c r="AK154" i="1"/>
  <c r="AL154" i="1"/>
  <c r="AM154" i="1"/>
  <c r="BF154" i="1"/>
  <c r="BU154" i="1"/>
  <c r="BG154" i="1"/>
  <c r="BP154" i="1" s="1" a="1"/>
  <c r="BP154" i="1" s="1"/>
  <c r="CD154" i="1"/>
  <c r="AH183" i="1"/>
  <c r="AG183" i="1"/>
  <c r="AE183" i="1"/>
  <c r="AF183" i="1"/>
  <c r="CD182" i="1"/>
  <c r="BF182" i="1"/>
  <c r="BG182" i="1"/>
  <c r="BP182" i="1" s="1" a="1"/>
  <c r="BP182" i="1" s="1"/>
  <c r="BU182" i="1"/>
  <c r="R167" i="1"/>
  <c r="AK167" i="1"/>
  <c r="AL167" i="1"/>
  <c r="AM167" i="1"/>
  <c r="AJ167" i="1"/>
  <c r="R183" i="1"/>
  <c r="AZ193" i="1"/>
  <c r="BF193" i="1"/>
  <c r="BU193" i="1"/>
  <c r="BG193" i="1"/>
  <c r="BP193" i="1" s="1" a="1"/>
  <c r="BP193" i="1" s="1"/>
  <c r="CD193" i="1"/>
  <c r="BU180" i="1"/>
  <c r="CD180" i="1"/>
  <c r="BF180" i="1"/>
  <c r="BG180" i="1"/>
  <c r="BP180" i="1" s="1" a="1"/>
  <c r="BP180" i="1" s="1"/>
  <c r="AE180" i="1"/>
  <c r="AF180" i="1"/>
  <c r="AG180" i="1"/>
  <c r="AH180" i="1"/>
  <c r="R180" i="1"/>
  <c r="AE196" i="1"/>
  <c r="AG196" i="1"/>
  <c r="AH196" i="1"/>
  <c r="AF196" i="1"/>
  <c r="BU196" i="1"/>
  <c r="CD196" i="1"/>
  <c r="BF196" i="1"/>
  <c r="BG196" i="1"/>
  <c r="BP196" i="1" s="1" a="1"/>
  <c r="BP196" i="1" s="1"/>
  <c r="AL179" i="1"/>
  <c r="AM179" i="1"/>
  <c r="AJ179" i="1"/>
  <c r="AK179" i="1"/>
  <c r="R179" i="1"/>
  <c r="AE179" i="1"/>
  <c r="AF179" i="1"/>
  <c r="AH179" i="1"/>
  <c r="AG179" i="1"/>
  <c r="BU179" i="1"/>
  <c r="BF179" i="1"/>
  <c r="BG179" i="1"/>
  <c r="BP179" i="1" s="1" a="1"/>
  <c r="BP179" i="1" s="1"/>
  <c r="CD179" i="1"/>
  <c r="AG185" i="1"/>
  <c r="AF185" i="1"/>
  <c r="AE185" i="1"/>
  <c r="AH185" i="1"/>
  <c r="BU185" i="1"/>
  <c r="BF185" i="1"/>
  <c r="CD185" i="1"/>
  <c r="BG185" i="1"/>
  <c r="BP185" i="1" s="1" a="1"/>
  <c r="BP185" i="1" s="1"/>
  <c r="AZ185" i="1"/>
  <c r="BG191" i="1"/>
  <c r="BP191" i="1" s="1" a="1"/>
  <c r="BP191" i="1" s="1"/>
  <c r="CD191" i="1"/>
  <c r="BU191" i="1"/>
  <c r="BF191" i="1"/>
  <c r="BU202" i="1"/>
  <c r="BF202" i="1"/>
  <c r="CD202" i="1"/>
  <c r="BG202" i="1"/>
  <c r="BP202" i="1" s="1" a="1"/>
  <c r="BP202" i="1" s="1"/>
  <c r="AL205" i="1"/>
  <c r="AK205" i="1"/>
  <c r="AM205" i="1"/>
  <c r="AL211" i="1"/>
  <c r="AK211" i="1"/>
  <c r="AL217" i="1"/>
  <c r="AK217" i="1"/>
  <c r="AF173" i="1"/>
  <c r="AH173" i="1"/>
  <c r="AE173" i="1"/>
  <c r="AG173" i="1"/>
  <c r="BU173" i="1"/>
  <c r="CD173" i="1"/>
  <c r="BG173" i="1"/>
  <c r="BP173" i="1" s="1" a="1"/>
  <c r="BP173" i="1" s="1"/>
  <c r="BF173" i="1"/>
  <c r="AL173" i="1"/>
  <c r="AM173" i="1"/>
  <c r="AK173" i="1"/>
  <c r="AJ173" i="1"/>
  <c r="R187" i="1"/>
  <c r="AE187" i="1"/>
  <c r="AF187" i="1"/>
  <c r="AH187" i="1"/>
  <c r="AG187" i="1"/>
  <c r="BU189" i="1"/>
  <c r="AZ189" i="1"/>
  <c r="CD189" i="1"/>
  <c r="BF189" i="1"/>
  <c r="BG189" i="1"/>
  <c r="BP189" i="1" s="1" a="1"/>
  <c r="BP189" i="1" s="1"/>
  <c r="BU176" i="1"/>
  <c r="BF176" i="1"/>
  <c r="BG176" i="1"/>
  <c r="BP176" i="1" s="1" a="1"/>
  <c r="BP176" i="1" s="1"/>
  <c r="AZ176" i="1"/>
  <c r="CD176" i="1"/>
  <c r="T176" i="1"/>
  <c r="U176" i="1"/>
  <c r="V176" i="1"/>
  <c r="W176" i="1"/>
  <c r="R176" i="1"/>
  <c r="AF176" i="1"/>
  <c r="AG176" i="1"/>
  <c r="AE176" i="1"/>
  <c r="AH176" i="1"/>
  <c r="R191" i="1"/>
  <c r="AJ191" i="1"/>
  <c r="AK191" i="1"/>
  <c r="AL191" i="1"/>
  <c r="AM191" i="1"/>
  <c r="AL192" i="1"/>
  <c r="AM192" i="1"/>
  <c r="AJ192" i="1"/>
  <c r="AK192" i="1"/>
  <c r="BF198" i="1"/>
  <c r="CD198" i="1"/>
  <c r="BG198" i="1"/>
  <c r="BP198" i="1" s="1" a="1"/>
  <c r="BP198" i="1" s="1"/>
  <c r="BU198" i="1"/>
  <c r="AF198" i="1"/>
  <c r="AH198" i="1"/>
  <c r="AE198" i="1"/>
  <c r="AG198" i="1"/>
  <c r="AE202" i="1"/>
  <c r="AF202" i="1"/>
  <c r="AG202" i="1"/>
  <c r="AH202" i="1"/>
  <c r="BF214" i="1"/>
  <c r="BG214" i="1"/>
  <c r="BP214" i="1" s="1" a="1"/>
  <c r="BP214" i="1" s="1"/>
  <c r="CD214" i="1"/>
  <c r="BU214" i="1"/>
  <c r="BF220" i="1"/>
  <c r="BU220" i="1"/>
  <c r="CD220" i="1"/>
  <c r="BG220" i="1"/>
  <c r="BP220" i="1" s="1" a="1"/>
  <c r="BP220" i="1" s="1"/>
  <c r="BW220" i="1"/>
  <c r="R205" i="1"/>
  <c r="R211" i="1"/>
  <c r="R217" i="1"/>
  <c r="AZ186" i="1"/>
  <c r="CD186" i="1"/>
  <c r="BU186" i="1"/>
  <c r="BF186" i="1"/>
  <c r="BG186" i="1"/>
  <c r="BP186" i="1" s="1" a="1"/>
  <c r="BP186" i="1" s="1"/>
  <c r="AE186" i="1"/>
  <c r="AH186" i="1"/>
  <c r="AF186" i="1"/>
  <c r="AG186" i="1"/>
  <c r="R186" i="1"/>
  <c r="AF217" i="1"/>
  <c r="AE217" i="1"/>
  <c r="AG217" i="1"/>
  <c r="AH217" i="1"/>
  <c r="R189" i="1"/>
  <c r="Y189" i="1"/>
  <c r="Z189" i="1"/>
  <c r="AB189" i="1"/>
  <c r="AA189" i="1"/>
  <c r="AF191" i="1"/>
  <c r="AG191" i="1"/>
  <c r="AE191" i="1"/>
  <c r="AH191" i="1"/>
  <c r="R204" i="1"/>
  <c r="BU192" i="1"/>
  <c r="BF192" i="1"/>
  <c r="BG192" i="1"/>
  <c r="BP192" i="1" s="1" a="1"/>
  <c r="BP192" i="1" s="1"/>
  <c r="CD192" i="1"/>
  <c r="AF192" i="1"/>
  <c r="AH192" i="1"/>
  <c r="AE192" i="1"/>
  <c r="AG192" i="1"/>
  <c r="AG204" i="1"/>
  <c r="AE204" i="1"/>
  <c r="AH204" i="1"/>
  <c r="R199" i="1"/>
  <c r="R212" i="1"/>
  <c r="R222" i="1"/>
  <c r="BW224" i="1"/>
  <c r="BF224" i="1"/>
  <c r="CD224" i="1"/>
  <c r="AE234" i="1"/>
  <c r="AG234" i="1"/>
  <c r="AE240" i="1"/>
  <c r="AG240" i="1"/>
  <c r="R188" i="1"/>
  <c r="BF188" i="1"/>
  <c r="BG188" i="1"/>
  <c r="BP188" i="1" s="1" a="1"/>
  <c r="BP188" i="1" s="1"/>
  <c r="CD188" i="1"/>
  <c r="BU188" i="1"/>
  <c r="AE188" i="1"/>
  <c r="AH188" i="1"/>
  <c r="AF188" i="1"/>
  <c r="AG188" i="1"/>
  <c r="Y209" i="1"/>
  <c r="Z209" i="1"/>
  <c r="AA209" i="1"/>
  <c r="AB209" i="1"/>
  <c r="BF209" i="1"/>
  <c r="BU209" i="1"/>
  <c r="AZ209" i="1"/>
  <c r="BG209" i="1"/>
  <c r="BP209" i="1" s="1" a="1"/>
  <c r="BP209" i="1" s="1"/>
  <c r="CD209" i="1"/>
  <c r="V209" i="1"/>
  <c r="T209" i="1"/>
  <c r="U209" i="1"/>
  <c r="W209" i="1"/>
  <c r="BF181" i="1"/>
  <c r="BG181" i="1"/>
  <c r="BP181" i="1" s="1" a="1"/>
  <c r="BP181" i="1" s="1"/>
  <c r="BU181" i="1"/>
  <c r="CD181" i="1"/>
  <c r="R181" i="1"/>
  <c r="AE181" i="1"/>
  <c r="AH181" i="1"/>
  <c r="AF181" i="1"/>
  <c r="AG181" i="1"/>
  <c r="AE200" i="1"/>
  <c r="AF200" i="1"/>
  <c r="AG200" i="1"/>
  <c r="AH200" i="1"/>
  <c r="R200" i="1"/>
  <c r="AF203" i="1"/>
  <c r="AH203" i="1"/>
  <c r="AE203" i="1"/>
  <c r="AG203" i="1"/>
  <c r="R203" i="1"/>
  <c r="AZ212" i="1"/>
  <c r="BF212" i="1"/>
  <c r="BG212" i="1"/>
  <c r="BP212" i="1" s="1" a="1"/>
  <c r="BP212" i="1" s="1"/>
  <c r="BU212" i="1"/>
  <c r="AJ216" i="1"/>
  <c r="AL216" i="1"/>
  <c r="AM216" i="1"/>
  <c r="BF199" i="1"/>
  <c r="BU199" i="1"/>
  <c r="CD199" i="1"/>
  <c r="BG199" i="1"/>
  <c r="BP199" i="1" s="1" a="1"/>
  <c r="BP199" i="1" s="1"/>
  <c r="AG199" i="1"/>
  <c r="AF199" i="1"/>
  <c r="AH199" i="1"/>
  <c r="AF201" i="1"/>
  <c r="AH201" i="1"/>
  <c r="AE201" i="1"/>
  <c r="AG201" i="1"/>
  <c r="R194" i="1"/>
  <c r="BF194" i="1"/>
  <c r="BU194" i="1"/>
  <c r="CD194" i="1"/>
  <c r="AZ194" i="1"/>
  <c r="BG194" i="1"/>
  <c r="BP194" i="1" s="1" a="1"/>
  <c r="BP194" i="1" s="1"/>
  <c r="AE194" i="1"/>
  <c r="AH194" i="1"/>
  <c r="AF194" i="1"/>
  <c r="AG194" i="1"/>
  <c r="AB197" i="1"/>
  <c r="Y197" i="1"/>
  <c r="Z197" i="1"/>
  <c r="AA197" i="1"/>
  <c r="CD197" i="1"/>
  <c r="BU197" i="1"/>
  <c r="BF197" i="1"/>
  <c r="BG197" i="1"/>
  <c r="BP197" i="1" s="1" a="1"/>
  <c r="BP197" i="1" s="1"/>
  <c r="R197" i="1"/>
  <c r="BF213" i="1"/>
  <c r="CD213" i="1"/>
  <c r="AZ213" i="1"/>
  <c r="BU213" i="1"/>
  <c r="BG213" i="1"/>
  <c r="BP213" i="1" s="1" a="1"/>
  <c r="BP213" i="1" s="1"/>
  <c r="AG216" i="1"/>
  <c r="AE216" i="1"/>
  <c r="AF216" i="1"/>
  <c r="AK240" i="1"/>
  <c r="AL240" i="1"/>
  <c r="AM240" i="1"/>
  <c r="AA207" i="1"/>
  <c r="Z207" i="1"/>
  <c r="AB207" i="1"/>
  <c r="BF207" i="1"/>
  <c r="BG207" i="1"/>
  <c r="BP207" i="1" s="1" a="1"/>
  <c r="BP207" i="1" s="1"/>
  <c r="CD207" i="1"/>
  <c r="BU207" i="1"/>
  <c r="AZ207" i="1"/>
  <c r="AF207" i="1"/>
  <c r="AG207" i="1"/>
  <c r="AH207" i="1"/>
  <c r="AE222" i="1"/>
  <c r="AF222" i="1"/>
  <c r="AH222" i="1"/>
  <c r="R230" i="1"/>
  <c r="AM233" i="1"/>
  <c r="AJ233" i="1"/>
  <c r="AK233" i="1"/>
  <c r="R236" i="1"/>
  <c r="W237" i="1"/>
  <c r="T237" i="1"/>
  <c r="U237" i="1"/>
  <c r="AM239" i="1"/>
  <c r="AJ239" i="1"/>
  <c r="AK239" i="1"/>
  <c r="R242" i="1"/>
  <c r="T243" i="1"/>
  <c r="U243" i="1"/>
  <c r="BF225" i="1"/>
  <c r="BU225" i="1"/>
  <c r="BG225" i="1"/>
  <c r="BP225" i="1" s="1" a="1"/>
  <c r="BP225" i="1" s="1"/>
  <c r="CD225" i="1"/>
  <c r="AH225" i="1"/>
  <c r="AE225" i="1"/>
  <c r="AF225" i="1"/>
  <c r="BU232" i="1"/>
  <c r="BF232" i="1"/>
  <c r="BG232" i="1"/>
  <c r="BP232" i="1" s="1" a="1"/>
  <c r="BP232" i="1" s="1"/>
  <c r="CD232" i="1"/>
  <c r="BU238" i="1"/>
  <c r="BF238" i="1"/>
  <c r="BG238" i="1"/>
  <c r="BP238" i="1" s="1" a="1"/>
  <c r="BP238" i="1" s="1"/>
  <c r="CD238" i="1"/>
  <c r="AA239" i="1"/>
  <c r="AB239" i="1"/>
  <c r="Y239" i="1"/>
  <c r="AH242" i="1"/>
  <c r="AE242" i="1"/>
  <c r="AH248" i="1"/>
  <c r="AE248" i="1"/>
  <c r="AK232" i="1"/>
  <c r="AL232" i="1"/>
  <c r="AM232" i="1"/>
  <c r="AK238" i="1"/>
  <c r="AL238" i="1"/>
  <c r="AM238" i="1"/>
  <c r="Z190" i="1"/>
  <c r="AA190" i="1"/>
  <c r="AB190" i="1"/>
  <c r="V190" i="1"/>
  <c r="W190" i="1"/>
  <c r="T190" i="1"/>
  <c r="U190" i="1"/>
  <c r="R190" i="1"/>
  <c r="BF190" i="1"/>
  <c r="BG190" i="1"/>
  <c r="BP190" i="1" s="1" a="1"/>
  <c r="BP190" i="1" s="1"/>
  <c r="CD190" i="1"/>
  <c r="BU190" i="1"/>
  <c r="AZ190" i="1"/>
  <c r="Y206" i="1"/>
  <c r="AB206" i="1"/>
  <c r="Z206" i="1"/>
  <c r="AA206" i="1"/>
  <c r="BF206" i="1"/>
  <c r="BU206" i="1"/>
  <c r="CD206" i="1"/>
  <c r="AE206" i="1"/>
  <c r="AF206" i="1"/>
  <c r="AG206" i="1"/>
  <c r="AH206" i="1"/>
  <c r="AJ215" i="1"/>
  <c r="AK215" i="1"/>
  <c r="AL215" i="1"/>
  <c r="AM215" i="1"/>
  <c r="R215" i="1"/>
  <c r="BF215" i="1"/>
  <c r="BU215" i="1"/>
  <c r="AZ215" i="1"/>
  <c r="R218" i="1"/>
  <c r="AZ218" i="1"/>
  <c r="BF218" i="1"/>
  <c r="CD218" i="1"/>
  <c r="BG218" i="1"/>
  <c r="BP218" i="1" s="1" a="1"/>
  <c r="BP218" i="1" s="1"/>
  <c r="BF219" i="1"/>
  <c r="CD219" i="1"/>
  <c r="BG219" i="1"/>
  <c r="BP219" i="1" s="1" a="1"/>
  <c r="BP219" i="1" s="1"/>
  <c r="AF219" i="1"/>
  <c r="AH219" i="1"/>
  <c r="AG219" i="1"/>
  <c r="R221" i="1"/>
  <c r="AH221" i="1"/>
  <c r="AF221" i="1"/>
  <c r="AG221" i="1"/>
  <c r="BF221" i="1"/>
  <c r="BU221" i="1"/>
  <c r="BG221" i="1"/>
  <c r="BP221" i="1" s="1" a="1"/>
  <c r="BP221" i="1" s="1"/>
  <c r="CD221" i="1"/>
  <c r="BU223" i="1"/>
  <c r="BF223" i="1"/>
  <c r="BG223" i="1"/>
  <c r="BP223" i="1" s="1" a="1"/>
  <c r="BP223" i="1" s="1"/>
  <c r="AL223" i="1"/>
  <c r="AJ223" i="1"/>
  <c r="AK223" i="1"/>
  <c r="AF223" i="1"/>
  <c r="AE223" i="1"/>
  <c r="AG223" i="1"/>
  <c r="AB227" i="1"/>
  <c r="Y227" i="1"/>
  <c r="Z227" i="1"/>
  <c r="AK227" i="1"/>
  <c r="AL227" i="1"/>
  <c r="AM227" i="1"/>
  <c r="BF227" i="1"/>
  <c r="AE227" i="1"/>
  <c r="AG227" i="1"/>
  <c r="R227" i="1"/>
  <c r="BU228" i="1"/>
  <c r="BF228" i="1"/>
  <c r="CD228" i="1"/>
  <c r="BG228" i="1"/>
  <c r="BP228" i="1" s="1" a="1"/>
  <c r="BP228" i="1" s="1"/>
  <c r="AF228" i="1"/>
  <c r="AG228" i="1"/>
  <c r="AH228" i="1"/>
  <c r="BU244" i="1"/>
  <c r="BF244" i="1"/>
  <c r="BG244" i="1"/>
  <c r="BP244" i="1" s="1" a="1"/>
  <c r="BP244" i="1" s="1"/>
  <c r="CD244" i="1"/>
  <c r="AW237" i="3"/>
  <c r="BE237" i="3"/>
  <c r="BL237" i="3" s="1"/>
  <c r="BS237" i="3"/>
  <c r="BT261" i="3"/>
  <c r="BK260" i="3"/>
  <c r="BK254" i="3"/>
  <c r="BS263" i="3"/>
  <c r="BN263" i="3"/>
  <c r="BJ263" i="3"/>
  <c r="BV263" i="3" s="1"/>
  <c r="BO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BM265" i="3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BO243" i="3"/>
  <c r="BQ250" i="3"/>
  <c r="BU250" i="3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W263" i="3"/>
  <c r="AW260" i="3"/>
  <c r="BB261" i="3"/>
  <c r="BJ261" i="3"/>
  <c r="BE254" i="3"/>
  <c r="BL254" i="3" s="1"/>
  <c r="BJ230" i="3"/>
  <c r="AU230" i="3"/>
  <c r="AW250" i="3"/>
  <c r="AU252" i="3"/>
  <c r="AW254" i="3"/>
  <c r="BB250" i="3"/>
  <c r="BJ250" i="3"/>
  <c r="BT303" i="3"/>
  <c r="BO255" i="3"/>
  <c r="BS255" i="3"/>
  <c r="BS317" i="3"/>
  <c r="AU267" i="3"/>
  <c r="BS288" i="3"/>
  <c r="AV268" i="3"/>
  <c r="BR330" i="1" s="1"/>
  <c r="AU314" i="3"/>
  <c r="BL230" i="3"/>
  <c r="BO230" i="3"/>
  <c r="BB252" i="3"/>
  <c r="BN252" i="3" s="1"/>
  <c r="AV255" i="3"/>
  <c r="BR252" i="3"/>
  <c r="BV252" i="3" s="1"/>
  <c r="BS294" i="3"/>
  <c r="BI294" i="3"/>
  <c r="BU294" i="3" s="1"/>
  <c r="AU291" i="3"/>
  <c r="AU288" i="3"/>
  <c r="BT293" i="3"/>
  <c r="AW253" i="3"/>
  <c r="BE253" i="3"/>
  <c r="BL253" i="3" s="1"/>
  <c r="AW252" i="3"/>
  <c r="BB253" i="3"/>
  <c r="BJ253" i="3"/>
  <c r="AU253" i="3"/>
  <c r="BO253" i="3"/>
  <c r="BL252" i="3"/>
  <c r="BO252" i="3"/>
  <c r="BE255" i="3"/>
  <c r="BL255" i="3" s="1"/>
  <c r="AW255" i="3"/>
  <c r="BK318" i="3"/>
  <c r="BO291" i="3"/>
  <c r="BI318" i="3"/>
  <c r="BM318" i="3" s="1"/>
  <c r="AV303" i="3"/>
  <c r="BO318" i="3"/>
  <c r="BE303" i="3"/>
  <c r="BL303" i="3" s="1"/>
  <c r="AV285" i="3"/>
  <c r="BR318" i="1" s="1"/>
  <c r="AW267" i="3"/>
  <c r="AW244" i="3"/>
  <c r="BH294" i="3"/>
  <c r="BO294" i="3" s="1"/>
  <c r="AU294" i="3"/>
  <c r="AU318" i="3"/>
  <c r="BN244" i="3"/>
  <c r="BS282" i="3"/>
  <c r="AU244" i="3"/>
  <c r="AV329" i="3"/>
  <c r="BK284" i="3"/>
  <c r="BJ288" i="3"/>
  <c r="BR288" i="3" s="1"/>
  <c r="BV288" i="3" s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AW285" i="3"/>
  <c r="AU247" i="3"/>
  <c r="BO303" i="3"/>
  <c r="BS307" i="3"/>
  <c r="BK280" i="3"/>
  <c r="BE285" i="3"/>
  <c r="BL285" i="3" s="1"/>
  <c r="AW303" i="3"/>
  <c r="AU285" i="3"/>
  <c r="BO285" i="3"/>
  <c r="BK291" i="3"/>
  <c r="BS291" i="3"/>
  <c r="AW329" i="3"/>
  <c r="BB247" i="3"/>
  <c r="BV294" i="3"/>
  <c r="BR294" i="3"/>
  <c r="BJ329" i="3"/>
  <c r="BB329" i="3"/>
  <c r="AV294" i="3"/>
  <c r="BR332" i="1" s="1"/>
  <c r="BE291" i="3"/>
  <c r="BL291" i="3" s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BK293" i="3"/>
  <c r="BS321" i="3"/>
  <c r="AV317" i="3"/>
  <c r="BE317" i="3"/>
  <c r="BL317" i="3" s="1"/>
  <c r="BO317" i="3"/>
  <c r="AV288" i="3"/>
  <c r="AQ171" i="3"/>
  <c r="AQ328" i="3"/>
  <c r="AU317" i="3"/>
  <c r="AX288" i="3"/>
  <c r="BE318" i="3"/>
  <c r="BL318" i="3" s="1"/>
  <c r="V317" i="3"/>
  <c r="BJ317" i="3"/>
  <c r="BB314" i="3"/>
  <c r="BI315" i="3"/>
  <c r="BM315" i="3" s="1"/>
  <c r="BT247" i="3"/>
  <c r="BS236" i="3"/>
  <c r="BO321" i="3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AU293" i="3"/>
  <c r="BS314" i="3"/>
  <c r="AU315" i="3"/>
  <c r="AX314" i="3"/>
  <c r="BN314" i="3"/>
  <c r="BU314" i="3"/>
  <c r="BT315" i="3"/>
  <c r="BO315" i="3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O312" i="3"/>
  <c r="BI296" i="3"/>
  <c r="BM296" i="3" s="1"/>
  <c r="N285" i="5" s="1"/>
  <c r="BK296" i="3"/>
  <c r="BS211" i="3"/>
  <c r="BO214" i="3"/>
  <c r="BL214" i="3"/>
  <c r="BS214" i="3"/>
  <c r="BO258" i="3"/>
  <c r="BT258" i="3"/>
  <c r="BK238" i="3"/>
  <c r="BO215" i="3"/>
  <c r="BO304" i="3"/>
  <c r="BK198" i="3"/>
  <c r="AZ227" i="3"/>
  <c r="BS251" i="3"/>
  <c r="BK265" i="3"/>
  <c r="BI238" i="3"/>
  <c r="BK304" i="3"/>
  <c r="BS222" i="3"/>
  <c r="BK327" i="3"/>
  <c r="BO213" i="3"/>
  <c r="BU238" i="3"/>
  <c r="BS245" i="3"/>
  <c r="BO220" i="3"/>
  <c r="BL215" i="3"/>
  <c r="BO225" i="3"/>
  <c r="BT280" i="3"/>
  <c r="BI277" i="3"/>
  <c r="BU277" i="3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BO245" i="3"/>
  <c r="BO251" i="3"/>
  <c r="BU229" i="3"/>
  <c r="BI301" i="3"/>
  <c r="BU301" i="3" s="1"/>
  <c r="BS217" i="3"/>
  <c r="BO275" i="3"/>
  <c r="BM229" i="3"/>
  <c r="BC229" i="3"/>
  <c r="BK306" i="3"/>
  <c r="BL220" i="3"/>
  <c r="BU227" i="3"/>
  <c r="BK316" i="3"/>
  <c r="BO217" i="3"/>
  <c r="BL217" i="3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BS301" i="3"/>
  <c r="BL225" i="3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J296" i="3"/>
  <c r="BB296" i="3"/>
  <c r="V296" i="3"/>
  <c r="BO327" i="3"/>
  <c r="BT327" i="3"/>
  <c r="BO280" i="3"/>
  <c r="BS215" i="3"/>
  <c r="BO284" i="3"/>
  <c r="BU220" i="3"/>
  <c r="BO282" i="3"/>
  <c r="BJ199" i="3"/>
  <c r="V199" i="3"/>
  <c r="BB199" i="3"/>
  <c r="BO199" i="3"/>
  <c r="BJ198" i="3"/>
  <c r="V198" i="3"/>
  <c r="BO198" i="3"/>
  <c r="BB198" i="3"/>
  <c r="AU198" i="3"/>
  <c r="V275" i="3"/>
  <c r="AX275" i="3" s="1"/>
  <c r="BB229" i="3"/>
  <c r="BO229" i="3"/>
  <c r="BO307" i="3"/>
  <c r="BO297" i="3"/>
  <c r="BT297" i="3"/>
  <c r="BK281" i="3"/>
  <c r="BK298" i="3"/>
  <c r="F269" i="5" s="1"/>
  <c r="BS286" i="3"/>
  <c r="BS299" i="3"/>
  <c r="BS241" i="3"/>
  <c r="BL241" i="3"/>
  <c r="BO240" i="3"/>
  <c r="BK239" i="3"/>
  <c r="BK223" i="3"/>
  <c r="AP274" i="3"/>
  <c r="AQ274" i="3" s="1"/>
  <c r="BS208" i="3"/>
  <c r="W271" i="3"/>
  <c r="BC271" i="3" s="1"/>
  <c r="AP228" i="3"/>
  <c r="AQ228" i="3" s="1"/>
  <c r="BO241" i="3"/>
  <c r="BK240" i="3"/>
  <c r="BT241" i="3"/>
  <c r="BK290" i="3"/>
  <c r="BT246" i="3"/>
  <c r="BO328" i="3"/>
  <c r="BK328" i="3"/>
  <c r="BS328" i="3"/>
  <c r="BO299" i="3"/>
  <c r="BU266" i="3"/>
  <c r="AU266" i="3"/>
  <c r="BO266" i="3"/>
  <c r="BT266" i="3"/>
  <c r="BT324" i="3"/>
  <c r="BT212" i="3"/>
  <c r="V246" i="3"/>
  <c r="BJ246" i="3"/>
  <c r="BO246" i="3"/>
  <c r="BL246" i="3"/>
  <c r="BB246" i="3"/>
  <c r="AU246" i="3"/>
  <c r="BO286" i="3"/>
  <c r="BB210" i="3"/>
  <c r="BT275" i="3"/>
  <c r="BO210" i="3"/>
  <c r="BL210" i="3"/>
  <c r="BJ209" i="3"/>
  <c r="V209" i="3"/>
  <c r="BB209" i="3"/>
  <c r="BE208" i="3"/>
  <c r="BL208" i="3" s="1"/>
  <c r="BJ207" i="3"/>
  <c r="V207" i="3"/>
  <c r="AU207" i="3"/>
  <c r="BB207" i="3"/>
  <c r="BB208" i="3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BO295" i="3"/>
  <c r="BO324" i="3"/>
  <c r="BO323" i="3"/>
  <c r="BT323" i="3"/>
  <c r="V249" i="3"/>
  <c r="BJ249" i="3"/>
  <c r="BO249" i="3"/>
  <c r="BL249" i="3"/>
  <c r="BS283" i="3"/>
  <c r="BS234" i="3"/>
  <c r="BT292" i="3"/>
  <c r="BT277" i="3"/>
  <c r="BB275" i="3"/>
  <c r="BS212" i="3"/>
  <c r="AU290" i="3"/>
  <c r="BS262" i="3"/>
  <c r="BL227" i="3"/>
  <c r="BO227" i="3"/>
  <c r="BO238" i="3"/>
  <c r="BJ292" i="3"/>
  <c r="V292" i="3"/>
  <c r="BO292" i="3"/>
  <c r="BB292" i="3"/>
  <c r="AU292" i="3"/>
  <c r="BI292" i="3"/>
  <c r="BO262" i="3"/>
  <c r="AU222" i="3"/>
  <c r="BU223" i="3"/>
  <c r="BU222" i="3"/>
  <c r="BL222" i="3"/>
  <c r="BO222" i="3"/>
  <c r="BT222" i="3"/>
  <c r="BU221" i="3"/>
  <c r="AU221" i="3"/>
  <c r="BL221" i="3"/>
  <c r="BO221" i="3"/>
  <c r="BT221" i="3"/>
  <c r="BM275" i="3"/>
  <c r="BJ290" i="3"/>
  <c r="V290" i="3"/>
  <c r="BO290" i="3"/>
  <c r="BB290" i="3"/>
  <c r="BI290" i="3"/>
  <c r="BL212" i="3"/>
  <c r="BO212" i="3"/>
  <c r="V277" i="3"/>
  <c r="BJ277" i="3"/>
  <c r="BB277" i="3"/>
  <c r="BO277" i="3"/>
  <c r="V276" i="3"/>
  <c r="BJ276" i="3"/>
  <c r="BB276" i="3"/>
  <c r="BO234" i="3"/>
  <c r="BO232" i="3"/>
  <c r="BO233" i="3"/>
  <c r="BO239" i="3"/>
  <c r="BO236" i="3"/>
  <c r="BO242" i="3"/>
  <c r="BL242" i="3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BG274" i="3"/>
  <c r="BK274" i="3" s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BG228" i="3"/>
  <c r="BK228" i="3" s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U228" i="3"/>
  <c r="AY228" i="3" s="1"/>
  <c r="BP228" i="3" a="1"/>
  <c r="BP228" i="3" s="1"/>
  <c r="BT228" i="3" s="1"/>
  <c r="W228" i="3"/>
  <c r="AZ228" i="3" s="1"/>
  <c r="BP287" i="3" a="1"/>
  <c r="BP287" i="3" s="1"/>
  <c r="BT287" i="3" s="1"/>
  <c r="AS287" i="3"/>
  <c r="BH287" i="3" s="1"/>
  <c r="BF287" i="3"/>
  <c r="BW325" i="1" l="1"/>
  <c r="H325" i="1"/>
  <c r="H332" i="1"/>
  <c r="BW332" i="1"/>
  <c r="H318" i="1"/>
  <c r="BW318" i="1"/>
  <c r="H330" i="1"/>
  <c r="BW330" i="1"/>
  <c r="BW341" i="1"/>
  <c r="H341" i="1"/>
  <c r="H335" i="1"/>
  <c r="BW335" i="1"/>
  <c r="BW342" i="1"/>
  <c r="H342" i="1"/>
  <c r="H311" i="1"/>
  <c r="BW311" i="1"/>
  <c r="V317" i="5"/>
  <c r="T317" i="5"/>
  <c r="U317" i="5"/>
  <c r="P317" i="5"/>
  <c r="Q317" i="5"/>
  <c r="R317" i="5"/>
  <c r="M328" i="5"/>
  <c r="N328" i="5"/>
  <c r="L328" i="5"/>
  <c r="H345" i="5"/>
  <c r="I345" i="5"/>
  <c r="P344" i="5"/>
  <c r="R344" i="5"/>
  <c r="Q344" i="5"/>
  <c r="H341" i="5"/>
  <c r="I341" i="5"/>
  <c r="J341" i="5"/>
  <c r="H327" i="5"/>
  <c r="I327" i="5"/>
  <c r="J327" i="5"/>
  <c r="L327" i="5"/>
  <c r="N327" i="5"/>
  <c r="M327" i="5"/>
  <c r="Q326" i="5"/>
  <c r="R326" i="5"/>
  <c r="P326" i="5"/>
  <c r="P335" i="5"/>
  <c r="Q335" i="5"/>
  <c r="R335" i="5"/>
  <c r="P337" i="5"/>
  <c r="Q337" i="5"/>
  <c r="R337" i="5"/>
  <c r="V335" i="5"/>
  <c r="U335" i="5"/>
  <c r="T335" i="5"/>
  <c r="P345" i="5"/>
  <c r="Q345" i="5"/>
  <c r="R345" i="5"/>
  <c r="V339" i="5"/>
  <c r="U339" i="5"/>
  <c r="T339" i="5"/>
  <c r="T333" i="5"/>
  <c r="U333" i="5"/>
  <c r="V333" i="5"/>
  <c r="P324" i="5"/>
  <c r="Q324" i="5"/>
  <c r="R324" i="5"/>
  <c r="T324" i="5"/>
  <c r="U324" i="5"/>
  <c r="V324" i="5"/>
  <c r="V343" i="5"/>
  <c r="U343" i="5"/>
  <c r="T343" i="5"/>
  <c r="L345" i="5"/>
  <c r="M345" i="5"/>
  <c r="N345" i="5"/>
  <c r="P338" i="5"/>
  <c r="Q338" i="5"/>
  <c r="R338" i="5"/>
  <c r="T319" i="5"/>
  <c r="U319" i="5"/>
  <c r="V319" i="5"/>
  <c r="R325" i="5"/>
  <c r="Q325" i="5"/>
  <c r="P325" i="5"/>
  <c r="P322" i="5"/>
  <c r="Q322" i="5"/>
  <c r="R322" i="5"/>
  <c r="M305" i="5"/>
  <c r="L305" i="5"/>
  <c r="N305" i="5"/>
  <c r="R316" i="5"/>
  <c r="Q316" i="5"/>
  <c r="P316" i="5"/>
  <c r="T316" i="5"/>
  <c r="U316" i="5"/>
  <c r="V316" i="5"/>
  <c r="I305" i="5"/>
  <c r="H305" i="5"/>
  <c r="P306" i="5"/>
  <c r="R306" i="5"/>
  <c r="Q306" i="5"/>
  <c r="P323" i="5"/>
  <c r="Q323" i="5"/>
  <c r="R323" i="5"/>
  <c r="P321" i="5"/>
  <c r="Q321" i="5"/>
  <c r="R321" i="5"/>
  <c r="V310" i="5"/>
  <c r="U310" i="5"/>
  <c r="T310" i="5"/>
  <c r="P301" i="5"/>
  <c r="Q301" i="5"/>
  <c r="R301" i="5"/>
  <c r="L321" i="5"/>
  <c r="M321" i="5"/>
  <c r="N321" i="5"/>
  <c r="V312" i="5"/>
  <c r="T312" i="5"/>
  <c r="U312" i="5"/>
  <c r="L314" i="5"/>
  <c r="M314" i="5"/>
  <c r="P302" i="5"/>
  <c r="R302" i="5"/>
  <c r="Q302" i="5"/>
  <c r="U301" i="5"/>
  <c r="V301" i="5"/>
  <c r="T301" i="5"/>
  <c r="H323" i="5"/>
  <c r="I323" i="5"/>
  <c r="T311" i="5"/>
  <c r="U311" i="5"/>
  <c r="V311" i="5"/>
  <c r="T293" i="5"/>
  <c r="U293" i="5"/>
  <c r="V293" i="5"/>
  <c r="P313" i="5"/>
  <c r="Q313" i="5"/>
  <c r="R313" i="5"/>
  <c r="L304" i="5"/>
  <c r="M304" i="5"/>
  <c r="H295" i="5"/>
  <c r="I295" i="5"/>
  <c r="R288" i="5"/>
  <c r="P288" i="5"/>
  <c r="Q288" i="5"/>
  <c r="P275" i="5"/>
  <c r="Q275" i="5"/>
  <c r="R275" i="5"/>
  <c r="P271" i="5"/>
  <c r="Q271" i="5"/>
  <c r="M265" i="5"/>
  <c r="L265" i="5"/>
  <c r="H278" i="5"/>
  <c r="I278" i="5"/>
  <c r="P277" i="5"/>
  <c r="Q277" i="5"/>
  <c r="R277" i="5"/>
  <c r="P267" i="5"/>
  <c r="Q267" i="5"/>
  <c r="R267" i="5"/>
  <c r="P263" i="5"/>
  <c r="Q263" i="5"/>
  <c r="R263" i="5"/>
  <c r="P258" i="5"/>
  <c r="Q258" i="5"/>
  <c r="R258" i="5"/>
  <c r="T277" i="5"/>
  <c r="U277" i="5"/>
  <c r="V277" i="5"/>
  <c r="M259" i="5"/>
  <c r="L259" i="5"/>
  <c r="T249" i="5"/>
  <c r="U249" i="5"/>
  <c r="V249" i="5"/>
  <c r="H281" i="5"/>
  <c r="I281" i="5"/>
  <c r="R259" i="5"/>
  <c r="P259" i="5"/>
  <c r="Q259" i="5"/>
  <c r="P264" i="5"/>
  <c r="Q264" i="5"/>
  <c r="R264" i="5"/>
  <c r="P250" i="5"/>
  <c r="Q250" i="5"/>
  <c r="R250" i="5"/>
  <c r="P253" i="5"/>
  <c r="Q253" i="5"/>
  <c r="R253" i="5"/>
  <c r="R251" i="5"/>
  <c r="P251" i="5"/>
  <c r="Q251" i="5"/>
  <c r="P245" i="5"/>
  <c r="Q245" i="5"/>
  <c r="R245" i="5"/>
  <c r="P257" i="5"/>
  <c r="Q257" i="5"/>
  <c r="R257" i="5"/>
  <c r="L250" i="5"/>
  <c r="M250" i="5"/>
  <c r="N250" i="5"/>
  <c r="P252" i="5"/>
  <c r="Q252" i="5"/>
  <c r="R252" i="5"/>
  <c r="P246" i="5"/>
  <c r="Q246" i="5"/>
  <c r="R246" i="5"/>
  <c r="P228" i="5"/>
  <c r="Q228" i="5"/>
  <c r="R228" i="5"/>
  <c r="P227" i="5"/>
  <c r="Q227" i="5"/>
  <c r="R227" i="5"/>
  <c r="U227" i="5"/>
  <c r="V227" i="5"/>
  <c r="T227" i="5"/>
  <c r="M227" i="5"/>
  <c r="L227" i="5"/>
  <c r="P223" i="5"/>
  <c r="Q223" i="5"/>
  <c r="R223" i="5"/>
  <c r="V223" i="5"/>
  <c r="U223" i="5"/>
  <c r="T223" i="5"/>
  <c r="P221" i="5"/>
  <c r="Q221" i="5"/>
  <c r="R221" i="5"/>
  <c r="P219" i="5"/>
  <c r="Q219" i="5"/>
  <c r="R219" i="5"/>
  <c r="L190" i="5"/>
  <c r="M190" i="5"/>
  <c r="V238" i="5"/>
  <c r="U238" i="5"/>
  <c r="T238" i="5"/>
  <c r="T232" i="5"/>
  <c r="U232" i="5"/>
  <c r="V232" i="5"/>
  <c r="P248" i="5"/>
  <c r="Q248" i="5"/>
  <c r="R248" i="5"/>
  <c r="P242" i="5"/>
  <c r="Q242" i="5"/>
  <c r="R242" i="5"/>
  <c r="L239" i="5"/>
  <c r="M239" i="5"/>
  <c r="P225" i="5"/>
  <c r="Q225" i="5"/>
  <c r="R225" i="5"/>
  <c r="H243" i="5"/>
  <c r="I243" i="5"/>
  <c r="T239" i="5"/>
  <c r="U239" i="5"/>
  <c r="V239" i="5"/>
  <c r="H237" i="5"/>
  <c r="I237" i="5"/>
  <c r="T233" i="5"/>
  <c r="U233" i="5"/>
  <c r="V233" i="5"/>
  <c r="P222" i="5"/>
  <c r="Q222" i="5"/>
  <c r="R222" i="5"/>
  <c r="P207" i="5"/>
  <c r="Q207" i="5"/>
  <c r="R207" i="5"/>
  <c r="M207" i="5"/>
  <c r="L207" i="5"/>
  <c r="T240" i="5"/>
  <c r="U240" i="5"/>
  <c r="V240" i="5"/>
  <c r="P216" i="5"/>
  <c r="Q216" i="5"/>
  <c r="R216" i="5"/>
  <c r="P199" i="5"/>
  <c r="Q199" i="5"/>
  <c r="R199" i="5"/>
  <c r="V216" i="5"/>
  <c r="T216" i="5"/>
  <c r="U216" i="5"/>
  <c r="P240" i="5"/>
  <c r="Q240" i="5"/>
  <c r="R240" i="5"/>
  <c r="P234" i="5"/>
  <c r="Q234" i="5"/>
  <c r="R234" i="5"/>
  <c r="P204" i="5"/>
  <c r="Q204" i="5"/>
  <c r="R204" i="5"/>
  <c r="V217" i="5"/>
  <c r="T217" i="5"/>
  <c r="U217" i="5"/>
  <c r="T211" i="5"/>
  <c r="U211" i="5"/>
  <c r="V211" i="5"/>
  <c r="U205" i="5"/>
  <c r="V205" i="5"/>
  <c r="T205" i="5"/>
  <c r="BR263" i="3"/>
  <c r="BT271" i="3"/>
  <c r="BS287" i="3"/>
  <c r="BU317" i="3"/>
  <c r="BM291" i="3"/>
  <c r="N314" i="5" s="1"/>
  <c r="BM294" i="3"/>
  <c r="N332" i="5" s="1"/>
  <c r="BN288" i="3"/>
  <c r="BU318" i="3"/>
  <c r="BR261" i="3"/>
  <c r="BV261" i="3" s="1"/>
  <c r="BN261" i="3"/>
  <c r="BR250" i="3"/>
  <c r="BV250" i="3" s="1"/>
  <c r="BN250" i="3"/>
  <c r="BV318" i="3"/>
  <c r="BR230" i="3"/>
  <c r="BV230" i="3" s="1"/>
  <c r="BN230" i="3"/>
  <c r="BT294" i="3"/>
  <c r="BL294" i="3"/>
  <c r="J332" i="5" s="1"/>
  <c r="BN253" i="3"/>
  <c r="BR253" i="3"/>
  <c r="BV253" i="3" s="1"/>
  <c r="BN247" i="3"/>
  <c r="BM277" i="3"/>
  <c r="BV291" i="3"/>
  <c r="BR291" i="3"/>
  <c r="BM267" i="3"/>
  <c r="N342" i="5" s="1"/>
  <c r="BU267" i="3"/>
  <c r="BN291" i="3"/>
  <c r="AX291" i="3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AX317" i="3"/>
  <c r="BN317" i="3"/>
  <c r="BU315" i="3"/>
  <c r="BQ271" i="3"/>
  <c r="BU276" i="3"/>
  <c r="BI271" i="3"/>
  <c r="BU271" i="3"/>
  <c r="AZ271" i="3"/>
  <c r="BM271" i="3"/>
  <c r="BV293" i="3"/>
  <c r="BR293" i="3"/>
  <c r="AX293" i="3"/>
  <c r="BN293" i="3"/>
  <c r="BR315" i="3"/>
  <c r="BV315" i="3" s="1"/>
  <c r="AX315" i="3"/>
  <c r="BN315" i="3"/>
  <c r="BU296" i="3"/>
  <c r="BN266" i="3"/>
  <c r="BN275" i="3"/>
  <c r="BV275" i="3"/>
  <c r="AX251" i="3"/>
  <c r="AX296" i="3"/>
  <c r="BN296" i="3"/>
  <c r="BV296" i="3"/>
  <c r="BR296" i="3"/>
  <c r="AX199" i="3"/>
  <c r="BN199" i="3"/>
  <c r="BV199" i="3"/>
  <c r="BR199" i="3"/>
  <c r="AX198" i="3"/>
  <c r="BN198" i="3"/>
  <c r="BV198" i="3"/>
  <c r="BR198" i="3"/>
  <c r="AX229" i="3"/>
  <c r="BV246" i="3"/>
  <c r="BR246" i="3"/>
  <c r="AX246" i="3"/>
  <c r="BN246" i="3"/>
  <c r="AX209" i="3"/>
  <c r="BN209" i="3"/>
  <c r="BV209" i="3"/>
  <c r="BR209" i="3"/>
  <c r="AX207" i="3"/>
  <c r="BN207" i="3"/>
  <c r="BV207" i="3"/>
  <c r="BR207" i="3"/>
  <c r="BM295" i="3"/>
  <c r="N254" i="5" s="1"/>
  <c r="BO228" i="3"/>
  <c r="BK168" i="3"/>
  <c r="BS168" i="3"/>
  <c r="AX295" i="3"/>
  <c r="BN295" i="3"/>
  <c r="BV249" i="3"/>
  <c r="BR249" i="3"/>
  <c r="AX249" i="3"/>
  <c r="BN249" i="3"/>
  <c r="AX228" i="3"/>
  <c r="BB228" i="3"/>
  <c r="BU292" i="3"/>
  <c r="AX292" i="3"/>
  <c r="BN292" i="3"/>
  <c r="BV292" i="3"/>
  <c r="BR292" i="3"/>
  <c r="BU290" i="3"/>
  <c r="AX290" i="3"/>
  <c r="BN290" i="3"/>
  <c r="BV290" i="3"/>
  <c r="BR290" i="3"/>
  <c r="BR277" i="3"/>
  <c r="BV277" i="3" s="1"/>
  <c r="AX277" i="3"/>
  <c r="BN277" i="3"/>
  <c r="BR276" i="3"/>
  <c r="BV276" i="3" s="1"/>
  <c r="AX276" i="3"/>
  <c r="BN276" i="3"/>
  <c r="BS271" i="3"/>
  <c r="BS272" i="3"/>
  <c r="BT168" i="3"/>
  <c r="BO271" i="3"/>
  <c r="BI274" i="3"/>
  <c r="BU274" i="3" s="1"/>
  <c r="BS274" i="3"/>
  <c r="BH272" i="3"/>
  <c r="BT272" i="3" s="1"/>
  <c r="BU272" i="3"/>
  <c r="BI272" i="3"/>
  <c r="BQ272" i="3"/>
  <c r="BC272" i="3"/>
  <c r="BM272" i="3"/>
  <c r="AZ272" i="3"/>
  <c r="BI273" i="3"/>
  <c r="BM273" i="3" s="1"/>
  <c r="N278" i="5" s="1"/>
  <c r="BS273" i="3"/>
  <c r="BO168" i="3"/>
  <c r="BS228" i="3"/>
  <c r="BJ274" i="3"/>
  <c r="BB274" i="3"/>
  <c r="BH274" i="3"/>
  <c r="BT274" i="3" s="1"/>
  <c r="BJ273" i="3"/>
  <c r="BB273" i="3"/>
  <c r="BH273" i="3"/>
  <c r="BQ228" i="3"/>
  <c r="BC228" i="3"/>
  <c r="BI228" i="3"/>
  <c r="BU228" i="3" s="1"/>
  <c r="BM228" i="3"/>
  <c r="BO287" i="3"/>
  <c r="BM274" i="3" l="1"/>
  <c r="N279" i="5" s="1"/>
  <c r="BO272" i="3"/>
  <c r="BU273" i="3"/>
  <c r="BO274" i="3"/>
  <c r="BV274" i="3"/>
  <c r="BR274" i="3"/>
  <c r="AX274" i="3"/>
  <c r="BN274" i="3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J226" i="3"/>
  <c r="F226" i="3"/>
  <c r="BD224" i="3"/>
  <c r="BA224" i="3"/>
  <c r="AZ224" i="3"/>
  <c r="AY224" i="3"/>
  <c r="AR224" i="3"/>
  <c r="AO224" i="3"/>
  <c r="AH224" i="3"/>
  <c r="E224" i="3"/>
  <c r="AH256" i="3"/>
  <c r="E256" i="3"/>
  <c r="BF256" i="3" s="1"/>
  <c r="E219" i="3"/>
  <c r="BD218" i="3"/>
  <c r="BA218" i="3"/>
  <c r="AR218" i="3"/>
  <c r="AO218" i="3"/>
  <c r="AH218" i="3"/>
  <c r="BD219" i="3"/>
  <c r="BA219" i="3"/>
  <c r="AR219" i="3"/>
  <c r="AO219" i="3"/>
  <c r="AH219" i="3"/>
  <c r="J219" i="3"/>
  <c r="F219" i="3"/>
  <c r="AH289" i="3"/>
  <c r="L289" i="3"/>
  <c r="E289" i="3"/>
  <c r="AS289" i="3" s="1"/>
  <c r="BH289" i="3" s="1"/>
  <c r="J205" i="3"/>
  <c r="F205" i="3"/>
  <c r="AH231" i="3"/>
  <c r="J231" i="3"/>
  <c r="F231" i="3"/>
  <c r="E231" i="3"/>
  <c r="U231" i="3" s="1"/>
  <c r="AY231" i="3" s="1"/>
  <c r="I75" i="17"/>
  <c r="AH311" i="3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E279" i="3"/>
  <c r="G278" i="3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AO310" i="3"/>
  <c r="E310" i="3"/>
  <c r="AY269" i="3"/>
  <c r="AH205" i="3"/>
  <c r="AH206" i="3"/>
  <c r="AH196" i="3"/>
  <c r="AH195" i="3"/>
  <c r="AH194" i="3"/>
  <c r="AH190" i="3"/>
  <c r="AH181" i="3"/>
  <c r="AH178" i="3"/>
  <c r="AH177" i="3"/>
  <c r="AH176" i="3"/>
  <c r="AH175" i="3"/>
  <c r="AH174" i="3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AO248" i="3"/>
  <c r="AP248" i="3"/>
  <c r="AR248" i="3"/>
  <c r="AS248" i="3"/>
  <c r="BA248" i="3"/>
  <c r="BD248" i="3"/>
  <c r="BF248" i="3"/>
  <c r="BP248" i="3" a="1"/>
  <c r="BP248" i="3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AO319" i="3"/>
  <c r="AP319" i="3"/>
  <c r="AR319" i="3"/>
  <c r="AS319" i="3"/>
  <c r="BA319" i="3"/>
  <c r="BD319" i="3"/>
  <c r="BF319" i="3"/>
  <c r="BP319" i="3" a="1"/>
  <c r="BP319" i="3" s="1"/>
  <c r="AO264" i="3"/>
  <c r="AP264" i="3"/>
  <c r="AR264" i="3"/>
  <c r="AS264" i="3"/>
  <c r="BA264" i="3"/>
  <c r="BD264" i="3"/>
  <c r="BF264" i="3"/>
  <c r="BP264" i="3" a="1"/>
  <c r="BP264" i="3" s="1"/>
  <c r="AO325" i="3"/>
  <c r="AP325" i="3"/>
  <c r="AR325" i="3"/>
  <c r="AS325" i="3"/>
  <c r="AY325" i="3"/>
  <c r="BA325" i="3"/>
  <c r="BD325" i="3"/>
  <c r="BF325" i="3"/>
  <c r="BP325" i="3" a="1"/>
  <c r="BP325" i="3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AO259" i="3"/>
  <c r="AP259" i="3"/>
  <c r="AR259" i="3"/>
  <c r="AS259" i="3"/>
  <c r="AY259" i="3"/>
  <c r="BA259" i="3"/>
  <c r="BD259" i="3"/>
  <c r="BF259" i="3"/>
  <c r="BP259" i="3" a="1"/>
  <c r="BP259" i="3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AO201" i="3"/>
  <c r="AP201" i="3"/>
  <c r="AR201" i="3"/>
  <c r="AS201" i="3"/>
  <c r="BA201" i="3"/>
  <c r="BD201" i="3"/>
  <c r="BF201" i="3"/>
  <c r="BP201" i="3" a="1"/>
  <c r="BP201" i="3" s="1"/>
  <c r="AO200" i="3"/>
  <c r="AP200" i="3"/>
  <c r="AR200" i="3"/>
  <c r="AS200" i="3"/>
  <c r="BA200" i="3"/>
  <c r="BD200" i="3"/>
  <c r="BF200" i="3"/>
  <c r="BG200" i="3"/>
  <c r="BP200" i="3" a="1"/>
  <c r="BP200" i="3" s="1"/>
  <c r="AO197" i="3"/>
  <c r="AP197" i="3"/>
  <c r="AR197" i="3"/>
  <c r="AS197" i="3"/>
  <c r="BA197" i="3"/>
  <c r="BD197" i="3"/>
  <c r="BF197" i="3"/>
  <c r="BP197" i="3" a="1"/>
  <c r="BP197" i="3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A233" i="5"/>
  <c r="B233" i="5"/>
  <c r="A234" i="5"/>
  <c r="B234" i="5"/>
  <c r="A235" i="5"/>
  <c r="B235" i="5"/>
  <c r="A236" i="5"/>
  <c r="B236" i="5"/>
  <c r="A237" i="5"/>
  <c r="B237" i="5"/>
  <c r="A238" i="5"/>
  <c r="B238" i="5"/>
  <c r="A239" i="5"/>
  <c r="B239" i="5"/>
  <c r="A240" i="5"/>
  <c r="B240" i="5"/>
  <c r="A241" i="5"/>
  <c r="B241" i="5"/>
  <c r="A242" i="5"/>
  <c r="B242" i="5"/>
  <c r="A243" i="5"/>
  <c r="B243" i="5"/>
  <c r="A244" i="5"/>
  <c r="B244" i="5"/>
  <c r="A245" i="5"/>
  <c r="B245" i="5"/>
  <c r="A246" i="5"/>
  <c r="B246" i="5"/>
  <c r="A247" i="5"/>
  <c r="B247" i="5"/>
  <c r="A248" i="5"/>
  <c r="B248" i="5"/>
  <c r="A249" i="5"/>
  <c r="B249" i="5"/>
  <c r="A250" i="5"/>
  <c r="B250" i="5"/>
  <c r="A251" i="5"/>
  <c r="B251" i="5"/>
  <c r="A252" i="5"/>
  <c r="B252" i="5"/>
  <c r="A253" i="5"/>
  <c r="B253" i="5"/>
  <c r="A254" i="5"/>
  <c r="B254" i="5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A269" i="5"/>
  <c r="B269" i="5"/>
  <c r="A270" i="5"/>
  <c r="B270" i="5"/>
  <c r="A271" i="5"/>
  <c r="B271" i="5"/>
  <c r="A272" i="5"/>
  <c r="B272" i="5"/>
  <c r="A273" i="5"/>
  <c r="B273" i="5"/>
  <c r="A274" i="5"/>
  <c r="B274" i="5"/>
  <c r="A275" i="5"/>
  <c r="B275" i="5"/>
  <c r="A276" i="5"/>
  <c r="B276" i="5"/>
  <c r="A277" i="5"/>
  <c r="B277" i="5"/>
  <c r="A278" i="5"/>
  <c r="B278" i="5"/>
  <c r="A279" i="5"/>
  <c r="B279" i="5"/>
  <c r="A280" i="5"/>
  <c r="B280" i="5"/>
  <c r="A281" i="5"/>
  <c r="B281" i="5"/>
  <c r="A282" i="5"/>
  <c r="B282" i="5"/>
  <c r="A283" i="5"/>
  <c r="B283" i="5"/>
  <c r="A284" i="5"/>
  <c r="B284" i="5"/>
  <c r="A285" i="5"/>
  <c r="B285" i="5"/>
  <c r="A286" i="5"/>
  <c r="B286" i="5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A304" i="5"/>
  <c r="B304" i="5"/>
  <c r="A305" i="5"/>
  <c r="B305" i="5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A313" i="5"/>
  <c r="B313" i="5"/>
  <c r="A314" i="5"/>
  <c r="B314" i="5"/>
  <c r="A315" i="5"/>
  <c r="B315" i="5"/>
  <c r="A316" i="5"/>
  <c r="B316" i="5"/>
  <c r="A317" i="5"/>
  <c r="B317" i="5"/>
  <c r="A318" i="5"/>
  <c r="B318" i="5"/>
  <c r="A319" i="5"/>
  <c r="B319" i="5"/>
  <c r="A320" i="5"/>
  <c r="B320" i="5"/>
  <c r="A321" i="5"/>
  <c r="B321" i="5"/>
  <c r="A322" i="5"/>
  <c r="B322" i="5"/>
  <c r="A323" i="5"/>
  <c r="B323" i="5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A341" i="5"/>
  <c r="B341" i="5"/>
  <c r="A342" i="5"/>
  <c r="B342" i="5"/>
  <c r="A343" i="5"/>
  <c r="B343" i="5"/>
  <c r="A344" i="5"/>
  <c r="B344" i="5"/>
  <c r="A345" i="5"/>
  <c r="B345" i="5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G182" i="3"/>
  <c r="G181" i="3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G179" i="3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G178" i="3"/>
  <c r="F178" i="3"/>
  <c r="J178" i="3"/>
  <c r="BU177" i="3"/>
  <c r="BQ177" i="3"/>
  <c r="BM177" i="3"/>
  <c r="BI177" i="3"/>
  <c r="BD177" i="3"/>
  <c r="BC177" i="3"/>
  <c r="BA177" i="3"/>
  <c r="AZ177" i="3"/>
  <c r="AY177" i="3"/>
  <c r="AR177" i="3"/>
  <c r="AO177" i="3"/>
  <c r="V177" i="3"/>
  <c r="G177" i="3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J176" i="3"/>
  <c r="F176" i="3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G174" i="3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G256" i="3" l="1"/>
  <c r="AP256" i="3"/>
  <c r="AQ256" i="3" s="1"/>
  <c r="AQ319" i="3"/>
  <c r="AQ257" i="3"/>
  <c r="AQ197" i="3"/>
  <c r="BH197" i="3"/>
  <c r="BT197" i="3" s="1"/>
  <c r="AQ326" i="3"/>
  <c r="BH200" i="3"/>
  <c r="BT200" i="3" s="1"/>
  <c r="BH201" i="3"/>
  <c r="BT201" i="3" s="1"/>
  <c r="BG264" i="3"/>
  <c r="AQ248" i="3"/>
  <c r="AQ302" i="3"/>
  <c r="AQ308" i="3"/>
  <c r="AT196" i="3"/>
  <c r="AT195" i="3"/>
  <c r="AT194" i="3"/>
  <c r="AS205" i="3"/>
  <c r="BH205" i="3" s="1"/>
  <c r="AT205" i="3"/>
  <c r="BF289" i="3"/>
  <c r="AQ200" i="3"/>
  <c r="BF231" i="3"/>
  <c r="AT256" i="3"/>
  <c r="BJ256" i="3" s="1"/>
  <c r="BR256" i="3" s="1"/>
  <c r="AQ264" i="3"/>
  <c r="BG302" i="3"/>
  <c r="W256" i="3"/>
  <c r="BQ256" i="3" s="1"/>
  <c r="AQ259" i="3"/>
  <c r="BG259" i="3"/>
  <c r="BK259" i="3" s="1"/>
  <c r="AQ201" i="3"/>
  <c r="BG201" i="3"/>
  <c r="AS206" i="3"/>
  <c r="BH206" i="3" s="1"/>
  <c r="BG206" i="3"/>
  <c r="AZ201" i="3"/>
  <c r="BI201" i="3"/>
  <c r="BQ200" i="3"/>
  <c r="AZ197" i="3"/>
  <c r="AP206" i="3"/>
  <c r="AQ206" i="3" s="1"/>
  <c r="BH259" i="3"/>
  <c r="BT259" i="3" s="1"/>
  <c r="AP169" i="3"/>
  <c r="BF189" i="3"/>
  <c r="BP191" i="3" a="1"/>
  <c r="BP191" i="3" s="1"/>
  <c r="BT191" i="3" s="1"/>
  <c r="U205" i="3"/>
  <c r="AY205" i="3" s="1"/>
  <c r="W206" i="3"/>
  <c r="BP278" i="3" a="1"/>
  <c r="BP278" i="3" s="1"/>
  <c r="AP231" i="3"/>
  <c r="AQ231" i="3" s="1"/>
  <c r="W289" i="3"/>
  <c r="AZ289" i="3" s="1"/>
  <c r="BF224" i="3"/>
  <c r="AX226" i="3"/>
  <c r="BH257" i="3"/>
  <c r="BT257" i="3" s="1"/>
  <c r="BH264" i="3"/>
  <c r="BT264" i="3" s="1"/>
  <c r="BH319" i="3"/>
  <c r="BT319" i="3" s="1"/>
  <c r="AZ313" i="3"/>
  <c r="AQ325" i="3"/>
  <c r="BG322" i="3"/>
  <c r="BH322" i="3"/>
  <c r="BT322" i="3" s="1"/>
  <c r="BH325" i="3"/>
  <c r="BT325" i="3" s="1"/>
  <c r="BH326" i="3"/>
  <c r="BT326" i="3" s="1"/>
  <c r="BH302" i="3"/>
  <c r="BI302" i="3" s="1"/>
  <c r="BH313" i="3"/>
  <c r="BI313" i="3" s="1"/>
  <c r="BG313" i="3"/>
  <c r="BP289" i="3" a="1"/>
  <c r="BP289" i="3" s="1"/>
  <c r="BT289" i="3" s="1"/>
  <c r="AS231" i="3"/>
  <c r="BH231" i="3" s="1"/>
  <c r="BG205" i="3"/>
  <c r="U289" i="3"/>
  <c r="AY289" i="3" s="1"/>
  <c r="BB224" i="3"/>
  <c r="AZ326" i="3"/>
  <c r="U206" i="3"/>
  <c r="AY206" i="3" s="1"/>
  <c r="BG248" i="3"/>
  <c r="BH248" i="3"/>
  <c r="BT248" i="3" s="1"/>
  <c r="BQ325" i="3"/>
  <c r="BG197" i="3"/>
  <c r="BG257" i="3"/>
  <c r="BG325" i="3"/>
  <c r="BG319" i="3"/>
  <c r="BG279" i="3"/>
  <c r="BG231" i="3"/>
  <c r="BG224" i="3"/>
  <c r="BG308" i="3"/>
  <c r="AU197" i="3"/>
  <c r="BG219" i="3"/>
  <c r="U256" i="3"/>
  <c r="AY256" i="3" s="1"/>
  <c r="AZ302" i="3"/>
  <c r="BB231" i="3"/>
  <c r="BQ264" i="3"/>
  <c r="W205" i="3"/>
  <c r="BI205" i="3" s="1"/>
  <c r="AS224" i="3"/>
  <c r="BH224" i="3" s="1"/>
  <c r="BI224" i="3" s="1"/>
  <c r="BQ224" i="3"/>
  <c r="BJ201" i="3"/>
  <c r="AZ248" i="3"/>
  <c r="BG278" i="3"/>
  <c r="BP218" i="3" a="1"/>
  <c r="BP218" i="3" s="1"/>
  <c r="BT218" i="3" s="1"/>
  <c r="BB226" i="3"/>
  <c r="BF181" i="3"/>
  <c r="BF205" i="3"/>
  <c r="BO205" i="3" s="1"/>
  <c r="BQ319" i="3"/>
  <c r="BF226" i="3"/>
  <c r="BB200" i="3"/>
  <c r="BF206" i="3"/>
  <c r="BC206" i="3" s="1"/>
  <c r="AZ259" i="3"/>
  <c r="AU319" i="3"/>
  <c r="BF311" i="3"/>
  <c r="BG309" i="3"/>
  <c r="BB259" i="3"/>
  <c r="BJ248" i="3"/>
  <c r="AP226" i="3"/>
  <c r="AQ226" i="3" s="1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BK200" i="3"/>
  <c r="BS201" i="3"/>
  <c r="BS264" i="3"/>
  <c r="BK326" i="3"/>
  <c r="BK302" i="3"/>
  <c r="BS256" i="3"/>
  <c r="U310" i="3"/>
  <c r="AY310" i="3" s="1"/>
  <c r="BP205" i="3" a="1"/>
  <c r="BP205" i="3" s="1"/>
  <c r="BT205" i="3" s="1"/>
  <c r="AP218" i="3"/>
  <c r="AQ218" i="3" s="1"/>
  <c r="BP226" i="3" a="1"/>
  <c r="BP226" i="3" s="1"/>
  <c r="BT226" i="3" s="1"/>
  <c r="BG218" i="3"/>
  <c r="BG289" i="3"/>
  <c r="BP311" i="3" a="1"/>
  <c r="BP311" i="3" s="1"/>
  <c r="BT311" i="3" s="1"/>
  <c r="AP219" i="3"/>
  <c r="AQ219" i="3" s="1"/>
  <c r="AP224" i="3"/>
  <c r="AQ224" i="3" s="1"/>
  <c r="BG311" i="3"/>
  <c r="BG310" i="3"/>
  <c r="AS256" i="3"/>
  <c r="BH256" i="3" s="1"/>
  <c r="BO256" i="3" s="1"/>
  <c r="BP231" i="3" a="1"/>
  <c r="BP231" i="3" s="1"/>
  <c r="BT231" i="3" s="1"/>
  <c r="W308" i="3"/>
  <c r="BC308" i="3" s="1"/>
  <c r="W311" i="3"/>
  <c r="BC311" i="3" s="1"/>
  <c r="AX311" i="3"/>
  <c r="U309" i="3"/>
  <c r="AY309" i="3" s="1"/>
  <c r="BF219" i="3"/>
  <c r="BE226" i="3"/>
  <c r="BS248" i="3"/>
  <c r="BG195" i="3"/>
  <c r="W218" i="3"/>
  <c r="BU218" i="3" s="1"/>
  <c r="AS311" i="3"/>
  <c r="BH311" i="3" s="1"/>
  <c r="AP205" i="3"/>
  <c r="AQ205" i="3" s="1"/>
  <c r="W231" i="3"/>
  <c r="AZ231" i="3" s="1"/>
  <c r="W309" i="3"/>
  <c r="BC309" i="3" s="1"/>
  <c r="AX224" i="3"/>
  <c r="BG226" i="3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BF279" i="3"/>
  <c r="BC256" i="3"/>
  <c r="BM256" i="3" s="1"/>
  <c r="BC302" i="3"/>
  <c r="BM302" i="3" s="1"/>
  <c r="BC248" i="3"/>
  <c r="BE248" i="3"/>
  <c r="AO278" i="3"/>
  <c r="BA278" i="3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AP310" i="3"/>
  <c r="AQ310" i="3" s="1"/>
  <c r="BP310" i="3" a="1"/>
  <c r="BP310" i="3" s="1"/>
  <c r="BT310" i="3" s="1"/>
  <c r="AS310" i="3"/>
  <c r="BH310" i="3" s="1"/>
  <c r="BF310" i="3"/>
  <c r="AX310" i="3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BF194" i="3"/>
  <c r="W194" i="3"/>
  <c r="BI194" i="3" s="1"/>
  <c r="BM194" i="3" s="1"/>
  <c r="AX201" i="3"/>
  <c r="AX322" i="3"/>
  <c r="AX259" i="3"/>
  <c r="AX231" i="3"/>
  <c r="AX197" i="3"/>
  <c r="U311" i="3"/>
  <c r="AY311" i="3" s="1"/>
  <c r="AX257" i="3"/>
  <c r="AX326" i="3"/>
  <c r="AX308" i="3"/>
  <c r="AX302" i="3"/>
  <c r="AX264" i="3"/>
  <c r="V248" i="3"/>
  <c r="AX248" i="3" s="1"/>
  <c r="V256" i="3"/>
  <c r="AX256" i="3" s="1"/>
  <c r="AX200" i="3"/>
  <c r="AX325" i="3"/>
  <c r="BK206" i="3"/>
  <c r="BI259" i="3"/>
  <c r="BQ259" i="3"/>
  <c r="BQ289" i="3"/>
  <c r="BC259" i="3"/>
  <c r="BC289" i="3"/>
  <c r="BF270" i="3"/>
  <c r="AS269" i="3"/>
  <c r="BH269" i="3" s="1"/>
  <c r="AU200" i="3"/>
  <c r="BP269" i="3" a="1"/>
  <c r="BP269" i="3" s="1"/>
  <c r="BS205" i="3"/>
  <c r="BG269" i="3"/>
  <c r="AP269" i="3"/>
  <c r="AQ269" i="3" s="1"/>
  <c r="BJ200" i="3"/>
  <c r="BR200" i="3" s="1"/>
  <c r="BF269" i="3"/>
  <c r="AS270" i="3"/>
  <c r="BH270" i="3" s="1"/>
  <c r="BP270" i="3" a="1"/>
  <c r="BP270" i="3" s="1"/>
  <c r="BG270" i="3"/>
  <c r="AP270" i="3"/>
  <c r="AQ270" i="3" s="1"/>
  <c r="BO322" i="3"/>
  <c r="BI322" i="3"/>
  <c r="BU322" i="3" s="1"/>
  <c r="BO200" i="3"/>
  <c r="BO201" i="3"/>
  <c r="BS200" i="3"/>
  <c r="BK201" i="3"/>
  <c r="AU201" i="3"/>
  <c r="BB201" i="3"/>
  <c r="AU248" i="3"/>
  <c r="AU256" i="3"/>
  <c r="BJ197" i="3"/>
  <c r="BR197" i="3" s="1"/>
  <c r="BI197" i="3"/>
  <c r="BO197" i="3"/>
  <c r="BU201" i="3"/>
  <c r="BB197" i="3"/>
  <c r="BI200" i="3"/>
  <c r="BO259" i="3"/>
  <c r="BO257" i="3"/>
  <c r="BI257" i="3"/>
  <c r="BI325" i="3"/>
  <c r="BO325" i="3"/>
  <c r="BI264" i="3"/>
  <c r="BO264" i="3"/>
  <c r="BU313" i="3"/>
  <c r="BI248" i="3"/>
  <c r="BO289" i="3"/>
  <c r="BI289" i="3"/>
  <c r="BO231" i="3"/>
  <c r="BO326" i="3"/>
  <c r="BO313" i="3"/>
  <c r="BB264" i="3"/>
  <c r="BS326" i="3"/>
  <c r="BU256" i="3"/>
  <c r="BI206" i="3"/>
  <c r="BK264" i="3"/>
  <c r="BS302" i="3"/>
  <c r="BO308" i="3"/>
  <c r="BS206" i="3"/>
  <c r="BB248" i="3"/>
  <c r="BB256" i="3"/>
  <c r="BK256" i="3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AS180" i="3"/>
  <c r="BH180" i="3" s="1"/>
  <c r="AP176" i="3"/>
  <c r="AQ176" i="3" s="1"/>
  <c r="BP175" i="3" a="1"/>
  <c r="BP175" i="3" s="1"/>
  <c r="BG176" i="3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BF178" i="3"/>
  <c r="BP173" i="3" a="1"/>
  <c r="BP173" i="3" s="1"/>
  <c r="BG177" i="3"/>
  <c r="BF173" i="3"/>
  <c r="BG173" i="3"/>
  <c r="BP178" i="3" a="1"/>
  <c r="BP178" i="3" s="1"/>
  <c r="BT178" i="3" s="1"/>
  <c r="BG178" i="3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AX176" i="3"/>
  <c r="BF177" i="3"/>
  <c r="AS178" i="3"/>
  <c r="BH178" i="3" s="1"/>
  <c r="AX183" i="3"/>
  <c r="BP183" i="3" a="1"/>
  <c r="BP183" i="3" s="1"/>
  <c r="BT183" i="3" s="1"/>
  <c r="BG174" i="3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BK224" i="3" l="1"/>
  <c r="AV260" i="3"/>
  <c r="BR301" i="1" s="1"/>
  <c r="BK308" i="3"/>
  <c r="BO302" i="3"/>
  <c r="BO319" i="3"/>
  <c r="BS259" i="3"/>
  <c r="AV263" i="3"/>
  <c r="BR331" i="1" s="1"/>
  <c r="AV250" i="3"/>
  <c r="BR337" i="1" s="1"/>
  <c r="AV261" i="3"/>
  <c r="BR302" i="1" s="1"/>
  <c r="AV252" i="3"/>
  <c r="BR338" i="1" s="1"/>
  <c r="H338" i="1" s="1"/>
  <c r="AV230" i="3"/>
  <c r="BR334" i="1" s="1"/>
  <c r="BS224" i="3"/>
  <c r="BS309" i="3"/>
  <c r="BL248" i="3"/>
  <c r="BO248" i="3"/>
  <c r="BT224" i="3"/>
  <c r="BQ206" i="3"/>
  <c r="BS313" i="3"/>
  <c r="BK248" i="3"/>
  <c r="BL224" i="3"/>
  <c r="BS231" i="3"/>
  <c r="BT195" i="3"/>
  <c r="BS325" i="3"/>
  <c r="BK231" i="3"/>
  <c r="BK278" i="3"/>
  <c r="V195" i="3"/>
  <c r="AX195" i="3" s="1"/>
  <c r="BK322" i="3"/>
  <c r="BK313" i="3"/>
  <c r="BS322" i="3"/>
  <c r="BO226" i="3"/>
  <c r="AV244" i="3"/>
  <c r="BR339" i="1" s="1"/>
  <c r="BK205" i="3"/>
  <c r="BO206" i="3"/>
  <c r="BO224" i="3"/>
  <c r="BU205" i="3"/>
  <c r="BI202" i="3"/>
  <c r="BI319" i="3"/>
  <c r="BT203" i="3"/>
  <c r="BI269" i="3"/>
  <c r="BK325" i="3"/>
  <c r="BK257" i="3"/>
  <c r="BS257" i="3"/>
  <c r="BS278" i="3"/>
  <c r="BS279" i="3"/>
  <c r="BK279" i="3"/>
  <c r="BS289" i="3"/>
  <c r="BM205" i="3"/>
  <c r="BO181" i="3"/>
  <c r="BO204" i="3"/>
  <c r="BV256" i="3"/>
  <c r="BI311" i="3"/>
  <c r="BK319" i="3"/>
  <c r="BK197" i="3"/>
  <c r="BS195" i="3"/>
  <c r="BS308" i="3"/>
  <c r="BT204" i="3"/>
  <c r="BO203" i="3"/>
  <c r="BT302" i="3"/>
  <c r="BT313" i="3"/>
  <c r="BI270" i="3"/>
  <c r="BT269" i="3"/>
  <c r="BS319" i="3"/>
  <c r="BS219" i="3"/>
  <c r="BK219" i="3"/>
  <c r="BK203" i="3"/>
  <c r="BQ202" i="3"/>
  <c r="BC205" i="3"/>
  <c r="BI195" i="3"/>
  <c r="BO202" i="3"/>
  <c r="AU224" i="3"/>
  <c r="BK289" i="3"/>
  <c r="BK309" i="3"/>
  <c r="BO195" i="3"/>
  <c r="AU195" i="3"/>
  <c r="BR201" i="3"/>
  <c r="BV201" i="3" s="1"/>
  <c r="BT202" i="3"/>
  <c r="BR248" i="3"/>
  <c r="BV248" i="3" s="1"/>
  <c r="BS197" i="3"/>
  <c r="BC195" i="3"/>
  <c r="BO311" i="3"/>
  <c r="BQ311" i="3"/>
  <c r="BM218" i="3"/>
  <c r="BQ218" i="3"/>
  <c r="BC231" i="3"/>
  <c r="BC269" i="3"/>
  <c r="BK195" i="3"/>
  <c r="BI231" i="3"/>
  <c r="AZ204" i="3"/>
  <c r="BS310" i="3"/>
  <c r="BK310" i="3"/>
  <c r="BU194" i="3"/>
  <c r="BK311" i="3"/>
  <c r="BI203" i="3"/>
  <c r="BI204" i="3"/>
  <c r="BC203" i="3"/>
  <c r="V205" i="3"/>
  <c r="AX205" i="3" s="1"/>
  <c r="BM326" i="3"/>
  <c r="BC270" i="3"/>
  <c r="BB205" i="3"/>
  <c r="AU205" i="3"/>
  <c r="BJ169" i="3"/>
  <c r="BV169" i="3" s="1"/>
  <c r="BB192" i="3"/>
  <c r="AU196" i="3"/>
  <c r="BQ194" i="3"/>
  <c r="BK196" i="3"/>
  <c r="BQ196" i="3"/>
  <c r="BJ194" i="3"/>
  <c r="BV194" i="3" s="1"/>
  <c r="BU309" i="3"/>
  <c r="BQ231" i="3"/>
  <c r="AZ218" i="3"/>
  <c r="AZ311" i="3"/>
  <c r="AZ308" i="3"/>
  <c r="AZ270" i="3"/>
  <c r="AZ269" i="3"/>
  <c r="BQ204" i="3"/>
  <c r="BK204" i="3"/>
  <c r="AZ203" i="3"/>
  <c r="AZ202" i="3"/>
  <c r="BK202" i="3"/>
  <c r="AZ195" i="3"/>
  <c r="BB195" i="3"/>
  <c r="AZ205" i="3"/>
  <c r="BQ205" i="3"/>
  <c r="BS226" i="3"/>
  <c r="BO196" i="3"/>
  <c r="BC218" i="3"/>
  <c r="BK226" i="3"/>
  <c r="BI308" i="3"/>
  <c r="BI218" i="3"/>
  <c r="BM309" i="3"/>
  <c r="AZ309" i="3"/>
  <c r="BS218" i="3"/>
  <c r="BO177" i="3"/>
  <c r="BI196" i="3"/>
  <c r="AZ196" i="3"/>
  <c r="BQ308" i="3"/>
  <c r="BI309" i="3"/>
  <c r="BK218" i="3"/>
  <c r="BL226" i="3"/>
  <c r="BQ309" i="3"/>
  <c r="BJ205" i="3"/>
  <c r="BK170" i="3"/>
  <c r="BK174" i="3"/>
  <c r="BK175" i="3"/>
  <c r="BS172" i="3"/>
  <c r="BS178" i="3"/>
  <c r="BK173" i="3"/>
  <c r="BK177" i="3"/>
  <c r="BK181" i="3"/>
  <c r="BK187" i="3"/>
  <c r="BK179" i="3"/>
  <c r="BS184" i="3"/>
  <c r="BK180" i="3"/>
  <c r="BS188" i="3"/>
  <c r="BS193" i="3"/>
  <c r="BS192" i="3"/>
  <c r="BS191" i="3"/>
  <c r="BK190" i="3"/>
  <c r="BS270" i="3"/>
  <c r="BK269" i="3"/>
  <c r="BS196" i="3"/>
  <c r="BS311" i="3"/>
  <c r="BS204" i="3"/>
  <c r="BS203" i="3"/>
  <c r="BS202" i="3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M322" i="3"/>
  <c r="BK270" i="3"/>
  <c r="BB196" i="3"/>
  <c r="BK194" i="3"/>
  <c r="BS194" i="3"/>
  <c r="BO269" i="3"/>
  <c r="BO187" i="3"/>
  <c r="BS269" i="3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BS180" i="3"/>
  <c r="BO172" i="3"/>
  <c r="BO175" i="3"/>
  <c r="BT175" i="3"/>
  <c r="BO174" i="3"/>
  <c r="BK176" i="3"/>
  <c r="BO182" i="3"/>
  <c r="BS173" i="3"/>
  <c r="BO176" i="3"/>
  <c r="BS179" i="3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BK178" i="3"/>
  <c r="BS181" i="3"/>
  <c r="BL184" i="3"/>
  <c r="BS183" i="3"/>
  <c r="BK183" i="3"/>
  <c r="BS182" i="3"/>
  <c r="BK182" i="3"/>
  <c r="BH169" i="3"/>
  <c r="BT169" i="3" s="1"/>
  <c r="BI169" i="3"/>
  <c r="BS169" i="3"/>
  <c r="BK169" i="3"/>
  <c r="BS174" i="3"/>
  <c r="BB169" i="3"/>
  <c r="BS175" i="3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H302" i="1" l="1"/>
  <c r="BW302" i="1"/>
  <c r="BW337" i="1"/>
  <c r="H337" i="1"/>
  <c r="H331" i="1"/>
  <c r="BW331" i="1"/>
  <c r="BW339" i="1"/>
  <c r="H339" i="1"/>
  <c r="H301" i="1"/>
  <c r="BW301" i="1"/>
  <c r="H334" i="1"/>
  <c r="BW334" i="1"/>
  <c r="BN195" i="3"/>
  <c r="BR196" i="3"/>
  <c r="AX196" i="3"/>
  <c r="BN196" i="3"/>
  <c r="BT219" i="3"/>
  <c r="BI219" i="3"/>
  <c r="BO219" i="3"/>
  <c r="BV205" i="3"/>
  <c r="BR205" i="3"/>
  <c r="AX194" i="3"/>
  <c r="BN194" i="3"/>
  <c r="BO279" i="3"/>
  <c r="BO278" i="3"/>
  <c r="BT278" i="3"/>
  <c r="BM174" i="3"/>
  <c r="N174" i="5" s="1"/>
  <c r="AX193" i="3"/>
  <c r="BN193" i="3"/>
  <c r="BV193" i="3"/>
  <c r="BR193" i="3"/>
  <c r="AX192" i="3"/>
  <c r="BN192" i="3"/>
  <c r="BV192" i="3"/>
  <c r="BR192" i="3"/>
  <c r="BO169" i="3"/>
  <c r="BM169" i="3"/>
  <c r="N169" i="5" s="1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BU219" i="3" l="1"/>
  <c r="BH167" i="3"/>
  <c r="BT167" i="3" s="1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N80" i="5" s="1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BR43" i="3" l="1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N50" i="5" l="1"/>
  <c r="BI50" i="3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V253" i="3" s="1"/>
  <c r="BR313" i="1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H313" i="1" l="1"/>
  <c r="BW313" i="1"/>
  <c r="BO44" i="3"/>
  <c r="BO27" i="3"/>
  <c r="BT44" i="3"/>
  <c r="BU50" i="3"/>
  <c r="BR42" i="3"/>
  <c r="BR44" i="3"/>
  <c r="BO42" i="3"/>
  <c r="BO47" i="3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N27" i="5" s="1"/>
  <c r="BV88" i="3"/>
  <c r="BT49" i="3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N97" i="5" l="1"/>
  <c r="N190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N52" i="5" s="1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2" i="1" l="1"/>
  <c r="BU51" i="3"/>
  <c r="BU79" i="3"/>
  <c r="BU43" i="3"/>
  <c r="BU46" i="3"/>
  <c r="BU112" i="3"/>
  <c r="BU137" i="3"/>
  <c r="BU25" i="3"/>
  <c r="BM25" i="3"/>
  <c r="N25" i="5" s="1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L326" i="3"/>
  <c r="L324" i="3"/>
  <c r="L323" i="3"/>
  <c r="L322" i="3"/>
  <c r="L325" i="3"/>
  <c r="L176" i="3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BJ257" i="3"/>
  <c r="BB257" i="3"/>
  <c r="BJ174" i="3"/>
  <c r="BR174" i="3" s="1"/>
  <c r="BV174" i="3" s="1"/>
  <c r="BB174" i="3"/>
  <c r="AU287" i="3"/>
  <c r="V287" i="3"/>
  <c r="BB287" i="3"/>
  <c r="BJ287" i="3"/>
  <c r="BR287" i="3" s="1"/>
  <c r="BV287" i="3" s="1"/>
  <c r="AU305" i="3"/>
  <c r="BJ305" i="3"/>
  <c r="BB305" i="3"/>
  <c r="AU301" i="3"/>
  <c r="BJ301" i="3"/>
  <c r="BB301" i="3"/>
  <c r="BJ227" i="3"/>
  <c r="AU227" i="3"/>
  <c r="BJ220" i="3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AU34" i="3"/>
  <c r="BJ117" i="3"/>
  <c r="BB117" i="3"/>
  <c r="AU117" i="3"/>
  <c r="BJ7" i="3"/>
  <c r="BB7" i="3"/>
  <c r="AU7" i="3"/>
  <c r="BJ309" i="3"/>
  <c r="BR309" i="3" s="1"/>
  <c r="BV309" i="3" s="1"/>
  <c r="BB309" i="3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BJ243" i="3"/>
  <c r="AU243" i="3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U170" i="3"/>
  <c r="BJ170" i="3"/>
  <c r="AU178" i="3"/>
  <c r="BB178" i="3"/>
  <c r="BJ178" i="3"/>
  <c r="BJ171" i="3"/>
  <c r="AU171" i="3"/>
  <c r="BJ214" i="3"/>
  <c r="AU214" i="3"/>
  <c r="BJ238" i="3"/>
  <c r="AU238" i="3"/>
  <c r="BJ265" i="3"/>
  <c r="AU265" i="3"/>
  <c r="BJ211" i="3"/>
  <c r="AU211" i="3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BJ180" i="3"/>
  <c r="BR180" i="3" s="1"/>
  <c r="BV180" i="3" s="1"/>
  <c r="BB180" i="3"/>
  <c r="AU180" i="3"/>
  <c r="V180" i="3"/>
  <c r="BJ185" i="3"/>
  <c r="AU185" i="3"/>
  <c r="BB185" i="3"/>
  <c r="AU226" i="3"/>
  <c r="BJ226" i="3"/>
  <c r="BB302" i="3"/>
  <c r="BJ302" i="3"/>
  <c r="AU302" i="3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BJ191" i="3"/>
  <c r="BB191" i="3"/>
  <c r="BC191" i="3" s="1"/>
  <c r="AU191" i="3"/>
  <c r="BJ231" i="3"/>
  <c r="AU231" i="3"/>
  <c r="BJ240" i="3"/>
  <c r="AU240" i="3"/>
  <c r="BJ234" i="3"/>
  <c r="AU234" i="3"/>
  <c r="AU304" i="3"/>
  <c r="BJ304" i="3"/>
  <c r="BB304" i="3"/>
  <c r="BJ316" i="3"/>
  <c r="BR316" i="3" s="1"/>
  <c r="BV316" i="3" s="1"/>
  <c r="AU316" i="3"/>
  <c r="BB316" i="3"/>
  <c r="BJ321" i="3"/>
  <c r="V321" i="3"/>
  <c r="BB321" i="3"/>
  <c r="AU321" i="3"/>
  <c r="BJ298" i="3"/>
  <c r="BR298" i="3" s="1"/>
  <c r="BV298" i="3" s="1"/>
  <c r="AU298" i="3"/>
  <c r="BB298" i="3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BB182" i="3"/>
  <c r="BB179" i="3"/>
  <c r="BJ179" i="3"/>
  <c r="BR179" i="3" s="1"/>
  <c r="BV179" i="3" s="1"/>
  <c r="AU179" i="3"/>
  <c r="V179" i="3"/>
  <c r="BJ310" i="3"/>
  <c r="BR310" i="3" s="1"/>
  <c r="BV310" i="3" s="1"/>
  <c r="AU310" i="3"/>
  <c r="BB310" i="3"/>
  <c r="BJ204" i="3"/>
  <c r="AU204" i="3"/>
  <c r="BJ228" i="3"/>
  <c r="AU228" i="3"/>
  <c r="AU328" i="3"/>
  <c r="BJ328" i="3"/>
  <c r="BB328" i="3"/>
  <c r="BJ322" i="3"/>
  <c r="BB322" i="3"/>
  <c r="AU322" i="3"/>
  <c r="AU210" i="3"/>
  <c r="BJ210" i="3"/>
  <c r="V210" i="3"/>
  <c r="BJ242" i="3"/>
  <c r="AU242" i="3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BJ177" i="3"/>
  <c r="BJ224" i="3"/>
  <c r="BJ307" i="3"/>
  <c r="BR307" i="3" s="1"/>
  <c r="BV307" i="3" s="1"/>
  <c r="BB307" i="3"/>
  <c r="AU307" i="3"/>
  <c r="BJ213" i="3"/>
  <c r="AU213" i="3"/>
  <c r="BJ286" i="3"/>
  <c r="BR286" i="3" s="1"/>
  <c r="BV286" i="3" s="1"/>
  <c r="V286" i="3"/>
  <c r="BB286" i="3"/>
  <c r="AU286" i="3"/>
  <c r="BJ215" i="3"/>
  <c r="AU215" i="3"/>
  <c r="BJ239" i="3"/>
  <c r="AU239" i="3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V280" i="3"/>
  <c r="BJ280" i="3"/>
  <c r="BR280" i="3" s="1"/>
  <c r="BV280" i="3" s="1"/>
  <c r="BB280" i="3"/>
  <c r="AU280" i="3"/>
  <c r="BJ325" i="3"/>
  <c r="BB325" i="3"/>
  <c r="AU325" i="3"/>
  <c r="BJ297" i="3"/>
  <c r="BB297" i="3"/>
  <c r="AU297" i="3"/>
  <c r="BB300" i="3"/>
  <c r="BJ300" i="3"/>
  <c r="AU300" i="3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BJ190" i="3"/>
  <c r="AU259" i="3"/>
  <c r="BJ259" i="3"/>
  <c r="V186" i="3"/>
  <c r="AU186" i="3"/>
  <c r="BJ186" i="3"/>
  <c r="BR186" i="3" s="1"/>
  <c r="BV186" i="3" s="1"/>
  <c r="BB186" i="3"/>
  <c r="BJ222" i="3"/>
  <c r="BJ225" i="3"/>
  <c r="AU225" i="3"/>
  <c r="BB284" i="3"/>
  <c r="AU284" i="3"/>
  <c r="BJ284" i="3"/>
  <c r="BR284" i="3" s="1"/>
  <c r="BV284" i="3" s="1"/>
  <c r="V284" i="3"/>
  <c r="BJ233" i="3"/>
  <c r="AU233" i="3"/>
  <c r="V282" i="3"/>
  <c r="BB282" i="3"/>
  <c r="AU282" i="3"/>
  <c r="BJ282" i="3"/>
  <c r="BR282" i="3" s="1"/>
  <c r="BV282" i="3" s="1"/>
  <c r="BJ103" i="3"/>
  <c r="AU103" i="3"/>
  <c r="BJ264" i="3"/>
  <c r="AU264" i="3"/>
  <c r="V289" i="3"/>
  <c r="BJ289" i="3"/>
  <c r="BR289" i="3" s="1"/>
  <c r="BV289" i="3" s="1"/>
  <c r="AU289" i="3"/>
  <c r="BB289" i="3"/>
  <c r="AU313" i="3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BJ299" i="3"/>
  <c r="BR299" i="3" s="1"/>
  <c r="BV299" i="3" s="1"/>
  <c r="BB299" i="3"/>
  <c r="AU299" i="3"/>
  <c r="BJ245" i="3"/>
  <c r="AU245" i="3"/>
  <c r="AU229" i="3"/>
  <c r="BJ229" i="3"/>
  <c r="BJ241" i="3"/>
  <c r="AU241" i="3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BJ216" i="3"/>
  <c r="AU216" i="3"/>
  <c r="BJ212" i="3"/>
  <c r="AU212" i="3"/>
  <c r="AU306" i="3"/>
  <c r="BJ306" i="3"/>
  <c r="BB306" i="3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U258" i="3"/>
  <c r="BJ258" i="3"/>
  <c r="BB258" i="3"/>
  <c r="AU323" i="3"/>
  <c r="BJ323" i="3"/>
  <c r="BB323" i="3"/>
  <c r="BJ327" i="3"/>
  <c r="BR327" i="3" s="1"/>
  <c r="BV327" i="3" s="1"/>
  <c r="BB327" i="3"/>
  <c r="AU327" i="3"/>
  <c r="R270" i="5" l="1"/>
  <c r="R271" i="5"/>
  <c r="R269" i="5"/>
  <c r="BN34" i="3"/>
  <c r="BN251" i="3"/>
  <c r="BR251" i="3"/>
  <c r="BV251" i="3" s="1"/>
  <c r="BN299" i="3"/>
  <c r="BN327" i="3"/>
  <c r="BN41" i="3"/>
  <c r="BN307" i="3"/>
  <c r="BN298" i="3"/>
  <c r="BN309" i="3"/>
  <c r="BN32" i="3"/>
  <c r="BR216" i="3"/>
  <c r="BV216" i="3" s="1"/>
  <c r="BN216" i="3"/>
  <c r="BN131" i="3"/>
  <c r="BR131" i="3"/>
  <c r="BV131" i="3" s="1"/>
  <c r="BN224" i="3"/>
  <c r="BR224" i="3"/>
  <c r="BV224" i="3" s="1"/>
  <c r="AX313" i="3"/>
  <c r="BN313" i="3"/>
  <c r="BR258" i="3"/>
  <c r="BV258" i="3" s="1"/>
  <c r="BN258" i="3"/>
  <c r="AX218" i="3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AX280" i="3"/>
  <c r="BN280" i="3"/>
  <c r="BR215" i="3"/>
  <c r="BV215" i="3" s="1"/>
  <c r="BN215" i="3"/>
  <c r="BN316" i="3"/>
  <c r="BR240" i="3"/>
  <c r="BV240" i="3" s="1"/>
  <c r="BN240" i="3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BR162" i="3"/>
  <c r="BV162" i="3" s="1"/>
  <c r="BN162" i="3"/>
  <c r="BR328" i="3"/>
  <c r="BV328" i="3" s="1"/>
  <c r="BN328" i="3"/>
  <c r="AX179" i="3"/>
  <c r="BN179" i="3"/>
  <c r="BN183" i="3"/>
  <c r="AX87" i="3"/>
  <c r="BN87" i="3"/>
  <c r="BR217" i="3"/>
  <c r="BV217" i="3" s="1"/>
  <c r="BN217" i="3"/>
  <c r="AX272" i="3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BR13" i="3"/>
  <c r="BV13" i="3" s="1"/>
  <c r="BN13" i="3"/>
  <c r="BR72" i="3"/>
  <c r="BV72" i="3" s="1"/>
  <c r="BN72" i="3"/>
  <c r="BR5" i="3"/>
  <c r="BV5" i="3" s="1"/>
  <c r="BN5" i="3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BR68" i="3"/>
  <c r="BV68" i="3" s="1"/>
  <c r="BN68" i="3"/>
  <c r="BR107" i="3"/>
  <c r="BV107" i="3" s="1"/>
  <c r="BN107" i="3"/>
  <c r="AX180" i="3"/>
  <c r="BN180" i="3"/>
  <c r="AX206" i="3"/>
  <c r="BN206" i="3"/>
  <c r="BR9" i="3"/>
  <c r="BV9" i="3" s="1"/>
  <c r="BN9" i="3"/>
  <c r="BN86" i="3"/>
  <c r="AX86" i="3"/>
  <c r="AX287" i="3"/>
  <c r="BN287" i="3"/>
  <c r="AX181" i="3"/>
  <c r="BN181" i="3"/>
  <c r="BN172" i="3"/>
  <c r="BR172" i="3"/>
  <c r="BV172" i="3" s="1"/>
  <c r="BN311" i="3"/>
  <c r="BR25" i="3"/>
  <c r="BV25" i="3" s="1"/>
  <c r="BN25" i="3"/>
  <c r="BR225" i="3"/>
  <c r="BV225" i="3" s="1"/>
  <c r="BN225" i="3"/>
  <c r="BR37" i="3"/>
  <c r="BV37" i="3" s="1"/>
  <c r="BN37" i="3"/>
  <c r="AX286" i="3"/>
  <c r="BN286" i="3"/>
  <c r="AX210" i="3"/>
  <c r="BN210" i="3"/>
  <c r="BR8" i="3"/>
  <c r="BV8" i="3" s="1"/>
  <c r="BN8" i="3"/>
  <c r="BR231" i="3"/>
  <c r="BV231" i="3" s="1"/>
  <c r="BN231" i="3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BN301" i="3"/>
  <c r="BR301" i="3"/>
  <c r="BV301" i="3" s="1"/>
  <c r="BN236" i="3"/>
  <c r="BR236" i="3"/>
  <c r="BV236" i="3" s="1"/>
  <c r="BN262" i="3"/>
  <c r="BN229" i="3"/>
  <c r="BR229" i="3"/>
  <c r="BV229" i="3" s="1"/>
  <c r="AX282" i="3"/>
  <c r="BN282" i="3"/>
  <c r="BR129" i="3"/>
  <c r="BV129" i="3" s="1"/>
  <c r="BN129" i="3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BN283" i="3"/>
  <c r="BR21" i="3"/>
  <c r="BV21" i="3" s="1"/>
  <c r="BN21" i="3"/>
  <c r="BR178" i="3"/>
  <c r="BV178" i="3" s="1"/>
  <c r="BN178" i="3"/>
  <c r="BN278" i="3"/>
  <c r="AX278" i="3"/>
  <c r="BN174" i="3"/>
  <c r="BR22" i="3"/>
  <c r="BV22" i="3" s="1"/>
  <c r="BN22" i="3"/>
  <c r="BR111" i="3"/>
  <c r="BV111" i="3" s="1"/>
  <c r="BN111" i="3"/>
  <c r="BR161" i="3"/>
  <c r="BV161" i="3" s="1"/>
  <c r="BN161" i="3"/>
  <c r="BR232" i="3"/>
  <c r="BV232" i="3" s="1"/>
  <c r="BN232" i="3"/>
  <c r="BN279" i="3"/>
  <c r="AX279" i="3"/>
  <c r="AX289" i="3"/>
  <c r="BN289" i="3"/>
  <c r="BR222" i="3"/>
  <c r="BV222" i="3" s="1"/>
  <c r="BN222" i="3"/>
  <c r="BN326" i="3"/>
  <c r="BR326" i="3"/>
  <c r="BV326" i="3" s="1"/>
  <c r="BN302" i="3"/>
  <c r="BR302" i="3"/>
  <c r="BV302" i="3" s="1"/>
  <c r="BR70" i="3"/>
  <c r="BV70" i="3" s="1"/>
  <c r="BN70" i="3"/>
  <c r="BN48" i="3"/>
  <c r="BR48" i="3"/>
  <c r="BV48" i="3" s="1"/>
  <c r="BN325" i="3"/>
  <c r="BR325" i="3"/>
  <c r="BV325" i="3" s="1"/>
  <c r="BR75" i="3"/>
  <c r="BV75" i="3" s="1"/>
  <c r="BN75" i="3"/>
  <c r="BI191" i="3"/>
  <c r="BN191" i="3"/>
  <c r="BR191" i="3"/>
  <c r="BV191" i="3" s="1"/>
  <c r="BR69" i="3"/>
  <c r="BV69" i="3" s="1"/>
  <c r="BN69" i="3"/>
  <c r="AX312" i="3"/>
  <c r="BN312" i="3"/>
  <c r="BR265" i="3"/>
  <c r="BV265" i="3" s="1"/>
  <c r="BN265" i="3"/>
  <c r="BR66" i="3"/>
  <c r="BV66" i="3" s="1"/>
  <c r="BN66" i="3"/>
  <c r="BR243" i="3"/>
  <c r="BV243" i="3" s="1"/>
  <c r="BN243" i="3"/>
  <c r="BN28" i="3"/>
  <c r="BR28" i="3"/>
  <c r="BV28" i="3" s="1"/>
  <c r="AX320" i="3"/>
  <c r="BN320" i="3"/>
  <c r="BR135" i="3"/>
  <c r="BV135" i="3" s="1"/>
  <c r="BN135" i="3"/>
  <c r="BR39" i="3"/>
  <c r="BV39" i="3" s="1"/>
  <c r="BN39" i="3"/>
  <c r="AX319" i="3"/>
  <c r="BN319" i="3"/>
  <c r="BR213" i="3"/>
  <c r="BV213" i="3" s="1"/>
  <c r="BN213" i="3"/>
  <c r="BR204" i="3"/>
  <c r="BV204" i="3" s="1"/>
  <c r="BN204" i="3"/>
  <c r="BR182" i="3"/>
  <c r="BV182" i="3" s="1"/>
  <c r="BN182" i="3"/>
  <c r="BR165" i="3"/>
  <c r="BV165" i="3" s="1"/>
  <c r="BN165" i="3"/>
  <c r="BR6" i="3"/>
  <c r="BV6" i="3" s="1"/>
  <c r="BN6" i="3"/>
  <c r="BR7" i="3"/>
  <c r="BV7" i="3" s="1"/>
  <c r="BN7" i="3"/>
  <c r="BN85" i="3"/>
  <c r="AX85" i="3"/>
  <c r="BR65" i="3"/>
  <c r="BV65" i="3" s="1"/>
  <c r="BN65" i="3"/>
  <c r="BR23" i="3"/>
  <c r="BV23" i="3" s="1"/>
  <c r="BN23" i="3"/>
  <c r="BR323" i="3"/>
  <c r="BV323" i="3" s="1"/>
  <c r="BN323" i="3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BN271" i="3"/>
  <c r="AX271" i="3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BN310" i="3"/>
  <c r="AX321" i="3"/>
  <c r="BN321" i="3"/>
  <c r="BR234" i="3"/>
  <c r="BV234" i="3" s="1"/>
  <c r="BN234" i="3"/>
  <c r="BR176" i="3"/>
  <c r="BV176" i="3" s="1"/>
  <c r="BN176" i="3"/>
  <c r="BN208" i="3"/>
  <c r="AX208" i="3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BR95" i="3"/>
  <c r="BV95" i="3" s="1"/>
  <c r="BN95" i="3"/>
  <c r="BR94" i="3"/>
  <c r="BV94" i="3" s="1"/>
  <c r="BN94" i="3"/>
  <c r="BR164" i="3"/>
  <c r="BV164" i="3" s="1"/>
  <c r="BN164" i="3"/>
  <c r="AX270" i="3"/>
  <c r="BN270" i="3"/>
  <c r="BN118" i="3"/>
  <c r="BR118" i="3"/>
  <c r="BV118" i="3" s="1"/>
  <c r="AX269" i="3"/>
  <c r="BN269" i="3"/>
  <c r="BN284" i="3"/>
  <c r="AX284" i="3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BR203" i="3"/>
  <c r="BV203" i="3" s="1"/>
  <c r="BN203" i="3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BR108" i="3"/>
  <c r="BV108" i="3" s="1"/>
  <c r="BN108" i="3"/>
  <c r="BN78" i="3"/>
  <c r="BR78" i="3"/>
  <c r="BV78" i="3" s="1"/>
  <c r="AX173" i="3"/>
  <c r="BN173" i="3"/>
  <c r="AX175" i="3"/>
  <c r="BN175" i="3"/>
  <c r="BR167" i="3"/>
  <c r="BV167" i="3" s="1"/>
  <c r="BN167" i="3"/>
  <c r="BR305" i="3"/>
  <c r="BV305" i="3" s="1"/>
  <c r="BN305" i="3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BJ2" i="3" l="1"/>
  <c r="BB2" i="3"/>
  <c r="V2" i="3"/>
  <c r="AU2" i="3"/>
  <c r="AU91" i="3"/>
  <c r="BJ91" i="3"/>
  <c r="BB91" i="3"/>
  <c r="BB121" i="3"/>
  <c r="V121" i="3"/>
  <c r="AU121" i="3"/>
  <c r="BJ121" i="3"/>
  <c r="BR121" i="3" s="1"/>
  <c r="BV121" i="3" s="1"/>
  <c r="BU191" i="3"/>
  <c r="BM191" i="3"/>
  <c r="N207" i="5" s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AU133" i="3"/>
  <c r="BB133" i="3"/>
  <c r="BJ133" i="3"/>
  <c r="BR133" i="3" s="1"/>
  <c r="BV133" i="3" s="1"/>
  <c r="V133" i="3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BB4" i="3"/>
  <c r="AU4" i="3"/>
  <c r="V4" i="3"/>
  <c r="BJ4" i="3"/>
  <c r="BR4" i="3" s="1"/>
  <c r="BV4" i="3" s="1"/>
  <c r="AU31" i="3"/>
  <c r="BB31" i="3"/>
  <c r="BJ31" i="3"/>
  <c r="BJ3" i="3"/>
  <c r="BR3" i="3" s="1"/>
  <c r="BV3" i="3" s="1"/>
  <c r="AU3" i="3"/>
  <c r="BB3" i="3"/>
  <c r="V3" i="3"/>
  <c r="BB83" i="3"/>
  <c r="V83" i="3"/>
  <c r="BJ83" i="3"/>
  <c r="BR83" i="3" s="1"/>
  <c r="BV83" i="3" s="1"/>
  <c r="AU83" i="3"/>
  <c r="AU113" i="3"/>
  <c r="BJ113" i="3"/>
  <c r="BB113" i="3"/>
  <c r="AU62" i="3"/>
  <c r="BJ62" i="3"/>
  <c r="BB62" i="3"/>
  <c r="AU128" i="3"/>
  <c r="BJ128" i="3"/>
  <c r="BB128" i="3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BN89" i="3"/>
  <c r="AX89" i="3"/>
  <c r="AU82" i="3"/>
  <c r="V82" i="3"/>
  <c r="BB82" i="3"/>
  <c r="BJ82" i="3"/>
  <c r="BR82" i="3" s="1"/>
  <c r="BV82" i="3" s="1"/>
  <c r="BB18" i="3"/>
  <c r="BJ18" i="3"/>
  <c r="BR18" i="3" s="1"/>
  <c r="BV18" i="3" s="1"/>
  <c r="AU18" i="3"/>
  <c r="V18" i="3"/>
  <c r="BB40" i="3"/>
  <c r="AU40" i="3"/>
  <c r="BJ40" i="3"/>
  <c r="BN133" i="3"/>
  <c r="AX133" i="3"/>
  <c r="AU90" i="3"/>
  <c r="BJ90" i="3"/>
  <c r="BB90" i="3"/>
  <c r="AU130" i="3"/>
  <c r="BJ130" i="3"/>
  <c r="BB130" i="3"/>
  <c r="BR62" i="3"/>
  <c r="BV62" i="3" s="1"/>
  <c r="BN62" i="3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BR31" i="3"/>
  <c r="BV31" i="3" s="1"/>
  <c r="BN31" i="3"/>
  <c r="BB74" i="3"/>
  <c r="BJ74" i="3"/>
  <c r="BR74" i="3" s="1"/>
  <c r="BV74" i="3" s="1"/>
  <c r="AU74" i="3"/>
  <c r="V74" i="3"/>
  <c r="AU61" i="3"/>
  <c r="BJ61" i="3"/>
  <c r="BB61" i="3"/>
  <c r="AX4" i="3"/>
  <c r="BN4" i="3"/>
  <c r="AU35" i="3"/>
  <c r="BJ35" i="3"/>
  <c r="BB35" i="3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AX163" i="3"/>
  <c r="BN163" i="3"/>
  <c r="BJ30" i="3"/>
  <c r="AU30" i="3"/>
  <c r="BB30" i="3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AX3" i="3"/>
  <c r="BN3" i="3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N29" i="5" s="1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AV281" i="3"/>
  <c r="BR274" i="1" s="1"/>
  <c r="AV321" i="3"/>
  <c r="BR308" i="1" s="1"/>
  <c r="AV323" i="3"/>
  <c r="BR303" i="1" s="1"/>
  <c r="AV259" i="3"/>
  <c r="BR293" i="1" s="1"/>
  <c r="AV180" i="3"/>
  <c r="BR180" i="1" s="1"/>
  <c r="AV284" i="3"/>
  <c r="BR275" i="1" s="1"/>
  <c r="AV258" i="3"/>
  <c r="BR298" i="1" s="1"/>
  <c r="H298" i="1" s="1"/>
  <c r="AV202" i="3"/>
  <c r="BR213" i="1" s="1"/>
  <c r="AV300" i="3"/>
  <c r="BR271" i="1" s="1"/>
  <c r="AV262" i="3"/>
  <c r="BR242" i="1" s="1"/>
  <c r="AV265" i="3"/>
  <c r="BR294" i="1" s="1"/>
  <c r="H294" i="1" s="1"/>
  <c r="AV204" i="3"/>
  <c r="BR215" i="1" s="1"/>
  <c r="AV289" i="3"/>
  <c r="BR222" i="1" s="1"/>
  <c r="AV325" i="3"/>
  <c r="BR273" i="1" s="1"/>
  <c r="AV280" i="3"/>
  <c r="BR280" i="1" s="1"/>
  <c r="AV283" i="3"/>
  <c r="BR248" i="1" s="1"/>
  <c r="AV297" i="3"/>
  <c r="BR282" i="1" s="1"/>
  <c r="AV228" i="3"/>
  <c r="BR230" i="1" s="1"/>
  <c r="AV320" i="3"/>
  <c r="BR306" i="1" s="1"/>
  <c r="AV181" i="3"/>
  <c r="BR181" i="1" s="1"/>
  <c r="AV278" i="3"/>
  <c r="BR223" i="1" s="1"/>
  <c r="AV175" i="3"/>
  <c r="BR175" i="1" s="1"/>
  <c r="AV313" i="3"/>
  <c r="BR251" i="1" s="1"/>
  <c r="AV279" i="3"/>
  <c r="BR324" i="1" s="1"/>
  <c r="AV176" i="3"/>
  <c r="BR176" i="1" s="1"/>
  <c r="AV319" i="3"/>
  <c r="BR259" i="1" s="1"/>
  <c r="AV287" i="3"/>
  <c r="BR329" i="1" s="1"/>
  <c r="AV286" i="3"/>
  <c r="BR264" i="1" s="1"/>
  <c r="AV304" i="3"/>
  <c r="BR317" i="1" s="1"/>
  <c r="AV179" i="3"/>
  <c r="BR179" i="1" s="1"/>
  <c r="AV312" i="3"/>
  <c r="BR299" i="1" s="1"/>
  <c r="AV177" i="3"/>
  <c r="BR177" i="1" s="1"/>
  <c r="AV322" i="3"/>
  <c r="BR295" i="1" s="1"/>
  <c r="AV282" i="3"/>
  <c r="BR312" i="1" s="1"/>
  <c r="AV324" i="3"/>
  <c r="BR323" i="1" s="1"/>
  <c r="AV301" i="3"/>
  <c r="BR286" i="1" s="1"/>
  <c r="AV306" i="3"/>
  <c r="BR322" i="1" s="1"/>
  <c r="AV305" i="3"/>
  <c r="BR247" i="1" s="1"/>
  <c r="AV299" i="3"/>
  <c r="BR270" i="1" s="1"/>
  <c r="AV245" i="3"/>
  <c r="BR292" i="1" s="1"/>
  <c r="AV264" i="3"/>
  <c r="BR263" i="1" s="1"/>
  <c r="AV328" i="3"/>
  <c r="BR272" i="1" s="1"/>
  <c r="AV178" i="3"/>
  <c r="BR178" i="1" s="1"/>
  <c r="AV211" i="3"/>
  <c r="BR296" i="1" s="1"/>
  <c r="BM2" i="1"/>
  <c r="AV327" i="3"/>
  <c r="BR281" i="1" s="1"/>
  <c r="BE320" i="3"/>
  <c r="BL320" i="3" s="1"/>
  <c r="BE301" i="3"/>
  <c r="BL301" i="3" s="1"/>
  <c r="BE280" i="3"/>
  <c r="BL280" i="3" s="1"/>
  <c r="AV203" i="3"/>
  <c r="BR214" i="1" s="1"/>
  <c r="BE200" i="3"/>
  <c r="BL200" i="3" s="1"/>
  <c r="BE251" i="3"/>
  <c r="BL251" i="3" s="1"/>
  <c r="BE321" i="3"/>
  <c r="BL321" i="3" s="1"/>
  <c r="Y2" i="5"/>
  <c r="B2" i="5"/>
  <c r="AC2" i="5" s="1"/>
  <c r="BJ2" i="1"/>
  <c r="BZ2" i="1" s="1"/>
  <c r="BE307" i="3"/>
  <c r="BL307" i="3" s="1"/>
  <c r="BE313" i="3"/>
  <c r="BL313" i="3" s="1"/>
  <c r="BE328" i="3"/>
  <c r="BL328" i="3" s="1"/>
  <c r="BE300" i="3"/>
  <c r="BL300" i="3" s="1"/>
  <c r="BE306" i="3"/>
  <c r="BL306" i="3" s="1"/>
  <c r="BE289" i="3"/>
  <c r="BL289" i="3" s="1"/>
  <c r="BE312" i="3"/>
  <c r="BL312" i="3" s="1"/>
  <c r="BE198" i="3"/>
  <c r="BL198" i="3" s="1"/>
  <c r="BE205" i="3"/>
  <c r="BL205" i="3" s="1"/>
  <c r="BE231" i="3"/>
  <c r="BL231" i="3" s="1"/>
  <c r="BE281" i="3"/>
  <c r="BL281" i="3" s="1"/>
  <c r="BE209" i="3"/>
  <c r="BL209" i="3" s="1"/>
  <c r="BE207" i="3"/>
  <c r="BL207" i="3" s="1"/>
  <c r="BE239" i="3"/>
  <c r="BL239" i="3" s="1"/>
  <c r="BE171" i="3"/>
  <c r="BL171" i="3" s="1"/>
  <c r="P2" i="1"/>
  <c r="BC201" i="3"/>
  <c r="BM201" i="3" s="1"/>
  <c r="BE286" i="3"/>
  <c r="BL286" i="3" s="1"/>
  <c r="BC292" i="3"/>
  <c r="BE238" i="3"/>
  <c r="BL238" i="3" s="1"/>
  <c r="BE245" i="3"/>
  <c r="BL245" i="3" s="1"/>
  <c r="BE258" i="3"/>
  <c r="BL258" i="3" s="1"/>
  <c r="BE199" i="3"/>
  <c r="BL199" i="3" s="1"/>
  <c r="BE264" i="3"/>
  <c r="BL264" i="3" s="1"/>
  <c r="BE232" i="3"/>
  <c r="BL232" i="3" s="1"/>
  <c r="BE234" i="3"/>
  <c r="BL234" i="3" s="1"/>
  <c r="BE229" i="3"/>
  <c r="BL229" i="3" s="1"/>
  <c r="BE265" i="3"/>
  <c r="BL265" i="3" s="1"/>
  <c r="BE211" i="3"/>
  <c r="BL211" i="3" s="1"/>
  <c r="BE233" i="3"/>
  <c r="BL233" i="3" s="1"/>
  <c r="BE272" i="3"/>
  <c r="BL272" i="3" s="1"/>
  <c r="BE282" i="3"/>
  <c r="BL282" i="3" s="1"/>
  <c r="BE266" i="3"/>
  <c r="BL266" i="3" s="1"/>
  <c r="B171" i="5"/>
  <c r="BE228" i="3"/>
  <c r="BL228" i="3" s="1"/>
  <c r="BE284" i="3"/>
  <c r="BL284" i="3" s="1"/>
  <c r="BE316" i="3"/>
  <c r="BL316" i="3" s="1"/>
  <c r="BE195" i="3"/>
  <c r="BL195" i="3" s="1"/>
  <c r="BC290" i="3"/>
  <c r="BE292" i="3"/>
  <c r="BE197" i="3"/>
  <c r="BL197" i="3" s="1"/>
  <c r="BE271" i="3"/>
  <c r="BL271" i="3" s="1"/>
  <c r="BE298" i="3"/>
  <c r="BL298" i="3" s="1"/>
  <c r="BE305" i="3"/>
  <c r="BL305" i="3" s="1"/>
  <c r="B168" i="5"/>
  <c r="BE299" i="3"/>
  <c r="BL299" i="3" s="1"/>
  <c r="BE308" i="3"/>
  <c r="BL308" i="3" s="1"/>
  <c r="BE293" i="3"/>
  <c r="BE273" i="3"/>
  <c r="AT2" i="1"/>
  <c r="AU2" i="1" s="1"/>
  <c r="BE257" i="3"/>
  <c r="BL257" i="3" s="1"/>
  <c r="BE283" i="3"/>
  <c r="BL283" i="3" s="1"/>
  <c r="A171" i="1"/>
  <c r="A171" i="5" s="1"/>
  <c r="BE262" i="3"/>
  <c r="BL262" i="3" s="1"/>
  <c r="BE302" i="3"/>
  <c r="BL302" i="3" s="1"/>
  <c r="BE314" i="3"/>
  <c r="BE274" i="3"/>
  <c r="A168" i="1"/>
  <c r="A168" i="5" s="1"/>
  <c r="BE323" i="3"/>
  <c r="BE304" i="3"/>
  <c r="BL304" i="3" s="1"/>
  <c r="BE319" i="3"/>
  <c r="BL319" i="3" s="1"/>
  <c r="BE179" i="3"/>
  <c r="BL179" i="3" s="1"/>
  <c r="BE311" i="3"/>
  <c r="BL311" i="3" s="1"/>
  <c r="BE290" i="3"/>
  <c r="BE201" i="3"/>
  <c r="BL201" i="3" s="1"/>
  <c r="BE236" i="3"/>
  <c r="BL236" i="3" s="1"/>
  <c r="BE295" i="3"/>
  <c r="B167" i="5"/>
  <c r="BE315" i="3"/>
  <c r="BE269" i="3"/>
  <c r="BL269" i="3" s="1"/>
  <c r="B172" i="5"/>
  <c r="BE203" i="3"/>
  <c r="BL203" i="3" s="1"/>
  <c r="BE287" i="3"/>
  <c r="BL287" i="3" s="1"/>
  <c r="BE87" i="3"/>
  <c r="BL87" i="3" s="1"/>
  <c r="B198" i="5"/>
  <c r="B204" i="5"/>
  <c r="BE327" i="3"/>
  <c r="BE177" i="3"/>
  <c r="B200" i="5"/>
  <c r="B184" i="5"/>
  <c r="B206" i="5"/>
  <c r="B196" i="5"/>
  <c r="BE296" i="3"/>
  <c r="BE310" i="3"/>
  <c r="BL310" i="3" s="1"/>
  <c r="BE275" i="3"/>
  <c r="BE150" i="3"/>
  <c r="BL150" i="3" s="1"/>
  <c r="BE256" i="3"/>
  <c r="BL256" i="3" s="1"/>
  <c r="BE176" i="3"/>
  <c r="BE194" i="3"/>
  <c r="BL194" i="3" s="1"/>
  <c r="BC319" i="3"/>
  <c r="BE202" i="3"/>
  <c r="BL202" i="3" s="1"/>
  <c r="BE277" i="3"/>
  <c r="BE178" i="3"/>
  <c r="BL178" i="3" s="1"/>
  <c r="BE67" i="3"/>
  <c r="B207" i="5"/>
  <c r="BE276" i="3"/>
  <c r="BC224" i="3"/>
  <c r="BC197" i="3"/>
  <c r="BM197" i="3" s="1"/>
  <c r="BE69" i="3"/>
  <c r="BL69" i="3" s="1"/>
  <c r="BE196" i="3"/>
  <c r="BL196" i="3" s="1"/>
  <c r="BE182" i="3"/>
  <c r="BL182" i="3" s="1"/>
  <c r="B192" i="5"/>
  <c r="B202" i="5"/>
  <c r="B194" i="5"/>
  <c r="B185" i="5"/>
  <c r="BE204" i="3"/>
  <c r="BL204" i="3" s="1"/>
  <c r="BE324" i="3"/>
  <c r="B208" i="5"/>
  <c r="BE309" i="3"/>
  <c r="BL309" i="3" s="1"/>
  <c r="BE180" i="3"/>
  <c r="BL180" i="3" s="1"/>
  <c r="B197" i="5"/>
  <c r="B170" i="5"/>
  <c r="B169" i="5"/>
  <c r="B205" i="5"/>
  <c r="B188" i="5"/>
  <c r="BC46" i="3"/>
  <c r="BE89" i="3"/>
  <c r="BL89" i="3" s="1"/>
  <c r="BE121" i="3"/>
  <c r="BL121" i="3" s="1"/>
  <c r="B209" i="5"/>
  <c r="B195" i="5"/>
  <c r="B187" i="5"/>
  <c r="BE174" i="3"/>
  <c r="BL174" i="3" s="1"/>
  <c r="B199" i="5"/>
  <c r="BE322" i="3"/>
  <c r="B186" i="5"/>
  <c r="B203" i="5"/>
  <c r="B173" i="5"/>
  <c r="BE34" i="3"/>
  <c r="BL34" i="3" s="1"/>
  <c r="BE326" i="3"/>
  <c r="B191" i="5"/>
  <c r="B201" i="5"/>
  <c r="B189" i="5"/>
  <c r="B190" i="5"/>
  <c r="B183" i="5"/>
  <c r="B193" i="5"/>
  <c r="BE82" i="3"/>
  <c r="BL82" i="3" s="1"/>
  <c r="BE181" i="3"/>
  <c r="BL181" i="3" s="1"/>
  <c r="BE279" i="3"/>
  <c r="BL279" i="3" s="1"/>
  <c r="BC220" i="3"/>
  <c r="BE259" i="3"/>
  <c r="BL259" i="3" s="1"/>
  <c r="A191" i="1"/>
  <c r="A191" i="5" s="1"/>
  <c r="BM200" i="3"/>
  <c r="BC200" i="3"/>
  <c r="BC223" i="3"/>
  <c r="BE278" i="3"/>
  <c r="BL278" i="3" s="1"/>
  <c r="BC266" i="3"/>
  <c r="BE167" i="3"/>
  <c r="BL167" i="3" s="1"/>
  <c r="A193" i="1"/>
  <c r="A193" i="5" s="1"/>
  <c r="BC222" i="3"/>
  <c r="BE297" i="3"/>
  <c r="BE175" i="3"/>
  <c r="BL175" i="3" s="1"/>
  <c r="BE325" i="3"/>
  <c r="BC219" i="3"/>
  <c r="B162" i="5"/>
  <c r="A205" i="1"/>
  <c r="A205" i="5" s="1"/>
  <c r="B165" i="5"/>
  <c r="AV99" i="3"/>
  <c r="BR99" i="1" s="1"/>
  <c r="BC221" i="3"/>
  <c r="A203" i="1"/>
  <c r="A203" i="5" s="1"/>
  <c r="B101" i="5"/>
  <c r="A201" i="1"/>
  <c r="A201" i="5" s="1"/>
  <c r="B67" i="5"/>
  <c r="B164" i="5"/>
  <c r="A200" i="1"/>
  <c r="A200" i="5" s="1"/>
  <c r="B22" i="5"/>
  <c r="A207" i="1"/>
  <c r="A207" i="5" s="1"/>
  <c r="B163" i="5"/>
  <c r="B64" i="5"/>
  <c r="B38" i="5"/>
  <c r="A126" i="1"/>
  <c r="B126" i="5"/>
  <c r="B116" i="5"/>
  <c r="B71" i="5"/>
  <c r="B32" i="5"/>
  <c r="B127" i="5"/>
  <c r="A18" i="1"/>
  <c r="B18" i="5"/>
  <c r="B122" i="5"/>
  <c r="A71" i="1"/>
  <c r="A163" i="1"/>
  <c r="A163" i="5" s="1"/>
  <c r="A196" i="1"/>
  <c r="A196" i="5" s="1"/>
  <c r="A164" i="1"/>
  <c r="A164" i="5" s="1"/>
  <c r="CC2" i="1"/>
  <c r="L2" i="1" s="1"/>
  <c r="BC314" i="3"/>
  <c r="A165" i="1"/>
  <c r="A165" i="5" s="1"/>
  <c r="AV166" i="3"/>
  <c r="BR166" i="1" s="1"/>
  <c r="A170" i="1"/>
  <c r="A170" i="5" s="1"/>
  <c r="A167" i="1"/>
  <c r="A167" i="5" s="1"/>
  <c r="B87" i="5"/>
  <c r="B12" i="5"/>
  <c r="A77" i="1"/>
  <c r="B77" i="5"/>
  <c r="B98" i="5"/>
  <c r="B46" i="5"/>
  <c r="A198" i="1"/>
  <c r="A198" i="5" s="1"/>
  <c r="A172" i="1"/>
  <c r="A172" i="5" s="1"/>
  <c r="A185" i="1"/>
  <c r="A185" i="5" s="1"/>
  <c r="B150" i="5"/>
  <c r="B134" i="5"/>
  <c r="B161" i="5"/>
  <c r="B90" i="5"/>
  <c r="B35" i="5"/>
  <c r="A199" i="1"/>
  <c r="A173" i="1"/>
  <c r="A173" i="5" s="1"/>
  <c r="A202" i="1"/>
  <c r="A202" i="5" s="1"/>
  <c r="B166" i="5"/>
  <c r="B138" i="5"/>
  <c r="B108" i="5"/>
  <c r="A150" i="1"/>
  <c r="A150" i="5" s="1"/>
  <c r="B114" i="5"/>
  <c r="B89" i="5"/>
  <c r="B66" i="5"/>
  <c r="B40" i="5"/>
  <c r="B131" i="5"/>
  <c r="B104" i="5"/>
  <c r="A84" i="1"/>
  <c r="B84" i="5"/>
  <c r="B107" i="5"/>
  <c r="B86" i="5"/>
  <c r="B62" i="5"/>
  <c r="B99" i="5"/>
  <c r="B123" i="5"/>
  <c r="B158" i="5"/>
  <c r="B125" i="5"/>
  <c r="B119" i="5"/>
  <c r="A81" i="1"/>
  <c r="B81" i="5"/>
  <c r="A76" i="1"/>
  <c r="B76" i="5"/>
  <c r="B54" i="5"/>
  <c r="B49" i="5"/>
  <c r="A35" i="1"/>
  <c r="B7" i="5"/>
  <c r="B105" i="5"/>
  <c r="B132" i="5"/>
  <c r="B130" i="5"/>
  <c r="A19" i="1"/>
  <c r="B19" i="5"/>
  <c r="A21" i="1"/>
  <c r="B21" i="5"/>
  <c r="B60" i="5"/>
  <c r="A166" i="1"/>
  <c r="A166" i="5" s="1"/>
  <c r="BE166" i="3"/>
  <c r="BL166" i="3" s="1"/>
  <c r="B128" i="5"/>
  <c r="X2" i="1"/>
  <c r="BE270" i="3"/>
  <c r="BL270" i="3" s="1"/>
  <c r="AW104" i="3"/>
  <c r="BE80" i="3"/>
  <c r="BE128" i="3"/>
  <c r="BL128" i="3" s="1"/>
  <c r="A130" i="1"/>
  <c r="A130" i="5" s="1"/>
  <c r="B37" i="5"/>
  <c r="B95" i="5"/>
  <c r="B57" i="5"/>
  <c r="B25" i="5"/>
  <c r="A169" i="1"/>
  <c r="A169" i="5" s="1"/>
  <c r="A208" i="1"/>
  <c r="A208" i="5" s="1"/>
  <c r="BE114" i="3"/>
  <c r="BL114" i="3" s="1"/>
  <c r="B80" i="5"/>
  <c r="B118" i="5"/>
  <c r="B42" i="5"/>
  <c r="A204" i="1"/>
  <c r="AW37" i="3"/>
  <c r="A37" i="1"/>
  <c r="A183" i="1"/>
  <c r="A183" i="5" s="1"/>
  <c r="A209" i="1"/>
  <c r="A209" i="5" s="1"/>
  <c r="B73" i="5"/>
  <c r="BE133" i="3"/>
  <c r="BL133" i="3" s="1"/>
  <c r="A94" i="1"/>
  <c r="B94" i="5"/>
  <c r="AV69" i="3"/>
  <c r="BR69" i="1" s="1"/>
  <c r="A24" i="1"/>
  <c r="B24" i="5"/>
  <c r="B45" i="5"/>
  <c r="B41" i="5"/>
  <c r="A103" i="1"/>
  <c r="A103" i="5" s="1"/>
  <c r="B103" i="5"/>
  <c r="B100" i="5"/>
  <c r="B83" i="5"/>
  <c r="B48" i="5"/>
  <c r="A68" i="1"/>
  <c r="B68" i="5"/>
  <c r="B69" i="5"/>
  <c r="B56" i="5"/>
  <c r="B53" i="5"/>
  <c r="B34" i="5"/>
  <c r="B160" i="5"/>
  <c r="A106" i="1"/>
  <c r="A106" i="5" s="1"/>
  <c r="B106" i="5"/>
  <c r="A36" i="1"/>
  <c r="B36" i="5"/>
  <c r="A33" i="1"/>
  <c r="B33" i="5"/>
  <c r="A41" i="1"/>
  <c r="A162" i="1"/>
  <c r="A162" i="5" s="1"/>
  <c r="AV123" i="3"/>
  <c r="BR123" i="1" s="1"/>
  <c r="AV194" i="3"/>
  <c r="BR210" i="1" s="1"/>
  <c r="BE88" i="3"/>
  <c r="BL88" i="3" s="1"/>
  <c r="BC49" i="3"/>
  <c r="AW56" i="3"/>
  <c r="AW95" i="3"/>
  <c r="A131" i="1"/>
  <c r="A131" i="5" s="1"/>
  <c r="BE97" i="3"/>
  <c r="A40" i="1"/>
  <c r="AV20" i="3"/>
  <c r="BR20" i="1" s="1"/>
  <c r="BE45" i="3"/>
  <c r="AV199" i="3"/>
  <c r="BR319" i="1" s="1"/>
  <c r="BE158" i="3"/>
  <c r="BL158" i="3" s="1"/>
  <c r="A161" i="1"/>
  <c r="A161" i="5" s="1"/>
  <c r="A107" i="1"/>
  <c r="A107" i="5" s="1"/>
  <c r="A89" i="1"/>
  <c r="BE165" i="3"/>
  <c r="BL165" i="3" s="1"/>
  <c r="BE46" i="3"/>
  <c r="A121" i="1"/>
  <c r="B121" i="5"/>
  <c r="B65" i="5"/>
  <c r="A134" i="1"/>
  <c r="A134" i="5" s="1"/>
  <c r="AV295" i="3"/>
  <c r="BR254" i="1" s="1"/>
  <c r="AV200" i="3"/>
  <c r="BR320" i="1" s="1"/>
  <c r="A123" i="1"/>
  <c r="A73" i="1"/>
  <c r="A192" i="1"/>
  <c r="A192" i="5" s="1"/>
  <c r="B78" i="5"/>
  <c r="B117" i="5"/>
  <c r="B61" i="5"/>
  <c r="B97" i="5"/>
  <c r="B72" i="5"/>
  <c r="B50" i="5"/>
  <c r="A65" i="1"/>
  <c r="BE33" i="3"/>
  <c r="BL33" i="3" s="1"/>
  <c r="A5" i="1"/>
  <c r="B5" i="5"/>
  <c r="B109" i="5"/>
  <c r="B82" i="5"/>
  <c r="A59" i="1"/>
  <c r="B59" i="5"/>
  <c r="B8" i="5"/>
  <c r="B23" i="5"/>
  <c r="A109" i="1"/>
  <c r="BE65" i="3"/>
  <c r="A57" i="1"/>
  <c r="B91" i="5"/>
  <c r="A10" i="1"/>
  <c r="B10" i="5"/>
  <c r="A140" i="1"/>
  <c r="A140" i="5" s="1"/>
  <c r="B140" i="5"/>
  <c r="A129" i="1"/>
  <c r="A129" i="5" s="1"/>
  <c r="B129" i="5"/>
  <c r="B96" i="5"/>
  <c r="A93" i="1"/>
  <c r="B93" i="5"/>
  <c r="B88" i="5"/>
  <c r="B85" i="5"/>
  <c r="A61" i="1"/>
  <c r="B58" i="5"/>
  <c r="A29" i="1"/>
  <c r="B29" i="5"/>
  <c r="B133" i="5"/>
  <c r="B102" i="5"/>
  <c r="B17" i="5"/>
  <c r="B55" i="5"/>
  <c r="B47" i="5"/>
  <c r="B27" i="5"/>
  <c r="B20" i="5"/>
  <c r="A4" i="1"/>
  <c r="B4" i="5"/>
  <c r="A138" i="1"/>
  <c r="A138" i="5" s="1"/>
  <c r="BE95" i="3"/>
  <c r="BL95" i="3" s="1"/>
  <c r="A160" i="1"/>
  <c r="A160" i="5" s="1"/>
  <c r="BE37" i="3"/>
  <c r="BL37" i="3" s="1"/>
  <c r="B44" i="5"/>
  <c r="A117" i="1"/>
  <c r="A56" i="1"/>
  <c r="B113" i="5"/>
  <c r="A108" i="1"/>
  <c r="A108" i="5" s="1"/>
  <c r="B14" i="5"/>
  <c r="B154" i="5"/>
  <c r="A104" i="1"/>
  <c r="A104" i="5" s="1"/>
  <c r="B141" i="5"/>
  <c r="B52" i="5"/>
  <c r="B3" i="5"/>
  <c r="A128" i="1"/>
  <c r="A128" i="5" s="1"/>
  <c r="A90" i="1"/>
  <c r="BE8" i="3"/>
  <c r="AW80" i="3"/>
  <c r="B146" i="5"/>
  <c r="B15" i="5"/>
  <c r="B26" i="5"/>
  <c r="B120" i="5"/>
  <c r="A102" i="1"/>
  <c r="A102" i="5" s="1"/>
  <c r="AW62" i="3"/>
  <c r="AV296" i="3"/>
  <c r="BR285" i="1" s="1"/>
  <c r="A116" i="1"/>
  <c r="B112" i="5"/>
  <c r="B13" i="5"/>
  <c r="B30" i="5"/>
  <c r="B145" i="5"/>
  <c r="A195" i="1"/>
  <c r="A195" i="5" s="1"/>
  <c r="B79" i="5"/>
  <c r="B74" i="5"/>
  <c r="B63" i="5"/>
  <c r="A66" i="1"/>
  <c r="AV292" i="3"/>
  <c r="BR243" i="1" s="1"/>
  <c r="BE84" i="3"/>
  <c r="BL84" i="3" s="1"/>
  <c r="A133" i="1"/>
  <c r="A133" i="5"/>
  <c r="A74" i="1"/>
  <c r="BE74" i="3"/>
  <c r="BL74" i="3" s="1"/>
  <c r="A127" i="1"/>
  <c r="A127" i="5" s="1"/>
  <c r="A101" i="1"/>
  <c r="A101" i="5" s="1"/>
  <c r="B115" i="5"/>
  <c r="B110" i="5"/>
  <c r="A34" i="1"/>
  <c r="B148" i="5"/>
  <c r="B151" i="5"/>
  <c r="B153" i="5"/>
  <c r="B135" i="5"/>
  <c r="B147" i="5"/>
  <c r="B156" i="5"/>
  <c r="B6" i="5"/>
  <c r="B75" i="5"/>
  <c r="B157" i="5"/>
  <c r="AW49" i="3"/>
  <c r="B16" i="5"/>
  <c r="B137" i="5"/>
  <c r="B155" i="5"/>
  <c r="B111" i="5"/>
  <c r="B144" i="5"/>
  <c r="B136" i="5"/>
  <c r="AO2" i="1"/>
  <c r="A95" i="1"/>
  <c r="A62" i="1"/>
  <c r="AV290" i="3"/>
  <c r="BR237" i="1" s="1"/>
  <c r="B149" i="5"/>
  <c r="B159" i="5"/>
  <c r="B31" i="5"/>
  <c r="B139" i="5"/>
  <c r="B124" i="5"/>
  <c r="B70" i="5"/>
  <c r="B143" i="5"/>
  <c r="A96" i="1"/>
  <c r="A186" i="1"/>
  <c r="A186" i="5" s="1"/>
  <c r="A143" i="1"/>
  <c r="A143" i="5" s="1"/>
  <c r="BE29" i="3"/>
  <c r="BL29" i="3" s="1"/>
  <c r="A69" i="1"/>
  <c r="A69" i="14" s="1"/>
  <c r="AV201" i="3"/>
  <c r="BR307" i="1" s="1"/>
  <c r="B51" i="5"/>
  <c r="B92" i="5"/>
  <c r="A20" i="1"/>
  <c r="A55" i="1"/>
  <c r="AV197" i="3"/>
  <c r="BR336" i="1" s="1"/>
  <c r="AV315" i="3"/>
  <c r="BR305" i="1" s="1"/>
  <c r="A72" i="1"/>
  <c r="AV293" i="3"/>
  <c r="BR328" i="1" s="1"/>
  <c r="A122" i="1"/>
  <c r="AV196" i="3"/>
  <c r="BR212" i="1" s="1"/>
  <c r="A38" i="1"/>
  <c r="A38" i="5" s="1"/>
  <c r="A98" i="1"/>
  <c r="A98" i="5" s="1"/>
  <c r="A67" i="1"/>
  <c r="S2" i="1"/>
  <c r="T2" i="1" s="1"/>
  <c r="A99" i="1"/>
  <c r="A99" i="5" s="1"/>
  <c r="A75" i="1"/>
  <c r="A64" i="1"/>
  <c r="AW153" i="3"/>
  <c r="A153" i="1"/>
  <c r="A153" i="5" s="1"/>
  <c r="A60" i="1"/>
  <c r="BI2" i="1"/>
  <c r="BL2" i="1" s="1"/>
  <c r="B142" i="5"/>
  <c r="A105" i="1"/>
  <c r="A105" i="5" s="1"/>
  <c r="A197" i="1"/>
  <c r="A197" i="5" s="1"/>
  <c r="BE129" i="3"/>
  <c r="BL129" i="3" s="1"/>
  <c r="A148" i="1"/>
  <c r="A148" i="5" s="1"/>
  <c r="A158" i="1"/>
  <c r="A158" i="5" s="1"/>
  <c r="BE49" i="3"/>
  <c r="AV314" i="3"/>
  <c r="BR304" i="1" s="1"/>
  <c r="AV251" i="3"/>
  <c r="BR287" i="1" s="1"/>
  <c r="BE26" i="3"/>
  <c r="A85" i="1"/>
  <c r="A86" i="1"/>
  <c r="BE68" i="3"/>
  <c r="BL68" i="3" s="1"/>
  <c r="B11" i="5"/>
  <c r="B43" i="5"/>
  <c r="B152" i="5"/>
  <c r="A47" i="1"/>
  <c r="A136" i="1"/>
  <c r="A136" i="5" s="1"/>
  <c r="A79" i="1"/>
  <c r="A132" i="1"/>
  <c r="A132" i="5" s="1"/>
  <c r="A39" i="1"/>
  <c r="A39" i="5" s="1"/>
  <c r="B39" i="5"/>
  <c r="B9" i="5"/>
  <c r="B28" i="5"/>
  <c r="A12" i="1"/>
  <c r="A145" i="1"/>
  <c r="A145" i="5" s="1"/>
  <c r="A88" i="1"/>
  <c r="A146" i="1"/>
  <c r="A146" i="5" s="1"/>
  <c r="A48" i="1"/>
  <c r="A3" i="1"/>
  <c r="A9" i="1"/>
  <c r="A100" i="1"/>
  <c r="A100" i="5" s="1"/>
  <c r="AV266" i="3"/>
  <c r="BR265" i="1" s="1"/>
  <c r="A32" i="1"/>
  <c r="A22" i="1"/>
  <c r="A54" i="1"/>
  <c r="A58" i="1"/>
  <c r="BT2" i="1"/>
  <c r="AW2" i="1" s="1"/>
  <c r="A120" i="1"/>
  <c r="A113" i="1"/>
  <c r="A124" i="1"/>
  <c r="A52" i="1"/>
  <c r="A189" i="1"/>
  <c r="A189" i="5" s="1"/>
  <c r="A206" i="1"/>
  <c r="A206" i="5" s="1"/>
  <c r="A23" i="1"/>
  <c r="A23" i="5" s="1"/>
  <c r="A125" i="1"/>
  <c r="A125" i="5" s="1"/>
  <c r="A119" i="1"/>
  <c r="A8" i="1"/>
  <c r="A46" i="1"/>
  <c r="A63" i="1"/>
  <c r="A118" i="1"/>
  <c r="BE2" i="3"/>
  <c r="BL2" i="3" s="1"/>
  <c r="A87" i="1"/>
  <c r="A87" i="5" s="1"/>
  <c r="AV198" i="3"/>
  <c r="BR284" i="1" s="1"/>
  <c r="A16" i="1"/>
  <c r="A27" i="1"/>
  <c r="A91" i="1"/>
  <c r="A190" i="1"/>
  <c r="A190" i="5" s="1"/>
  <c r="A184" i="1"/>
  <c r="A184" i="5" s="1"/>
  <c r="AV195" i="3"/>
  <c r="BR211" i="1" s="1"/>
  <c r="A111" i="1"/>
  <c r="A135" i="1"/>
  <c r="A135" i="5" s="1"/>
  <c r="BE23" i="3"/>
  <c r="BL23" i="3" s="1"/>
  <c r="A82" i="1"/>
  <c r="A151" i="1"/>
  <c r="A151" i="5" s="1"/>
  <c r="A6" i="1"/>
  <c r="A110" i="1"/>
  <c r="A83" i="1"/>
  <c r="A25" i="1"/>
  <c r="A50" i="1"/>
  <c r="A147" i="1"/>
  <c r="A147" i="5" s="1"/>
  <c r="A80" i="1"/>
  <c r="A42" i="1"/>
  <c r="A141" i="1"/>
  <c r="A141" i="5" s="1"/>
  <c r="A142" i="1"/>
  <c r="A142" i="5" s="1"/>
  <c r="A97" i="1"/>
  <c r="A97" i="5" s="1"/>
  <c r="A139" i="1"/>
  <c r="A139" i="5" s="1"/>
  <c r="A44" i="1"/>
  <c r="BE10" i="3"/>
  <c r="BL10" i="3" s="1"/>
  <c r="BC127" i="3"/>
  <c r="A137" i="1"/>
  <c r="A137" i="5" s="1"/>
  <c r="A53" i="1"/>
  <c r="A14" i="1"/>
  <c r="A28" i="1"/>
  <c r="A149" i="1"/>
  <c r="A149" i="5" s="1"/>
  <c r="A115" i="1"/>
  <c r="A92" i="1"/>
  <c r="A144" i="1"/>
  <c r="A144" i="5" s="1"/>
  <c r="A157" i="1"/>
  <c r="A157" i="5" s="1"/>
  <c r="A152" i="1"/>
  <c r="A152" i="5" s="1"/>
  <c r="A45" i="1"/>
  <c r="A49" i="1"/>
  <c r="A13" i="1"/>
  <c r="A188" i="1"/>
  <c r="A188" i="5" s="1"/>
  <c r="A7" i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BR134" i="1" s="1"/>
  <c r="AW215" i="3"/>
  <c r="AW299" i="3"/>
  <c r="AW284" i="3"/>
  <c r="AW277" i="3"/>
  <c r="AW228" i="3"/>
  <c r="AW226" i="3"/>
  <c r="AW198" i="3"/>
  <c r="CJ2" i="1"/>
  <c r="AW199" i="3"/>
  <c r="AW214" i="3"/>
  <c r="AV10" i="3"/>
  <c r="BR10" i="1" s="1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BR163" i="1" s="1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11" i="1"/>
  <c r="A15" i="1"/>
  <c r="A15" i="14" s="1"/>
  <c r="A30" i="1"/>
  <c r="A51" i="1"/>
  <c r="A51" i="5" s="1"/>
  <c r="A17" i="1"/>
  <c r="A26" i="1"/>
  <c r="A159" i="1"/>
  <c r="A159" i="5" s="1"/>
  <c r="A112" i="1"/>
  <c r="A194" i="1"/>
  <c r="A194" i="5" s="1"/>
  <c r="AW78" i="3"/>
  <c r="A78" i="1"/>
  <c r="A155" i="1"/>
  <c r="A155" i="5" s="1"/>
  <c r="A156" i="1"/>
  <c r="A156" i="5" s="1"/>
  <c r="A187" i="1"/>
  <c r="A187" i="5" s="1"/>
  <c r="A70" i="1"/>
  <c r="A43" i="1"/>
  <c r="A114" i="1"/>
  <c r="A2" i="1"/>
  <c r="A31" i="1"/>
  <c r="A31" i="5" s="1"/>
  <c r="H212" i="1" l="1"/>
  <c r="BW212" i="1"/>
  <c r="BL324" i="3"/>
  <c r="J323" i="5"/>
  <c r="BL296" i="3"/>
  <c r="J285" i="5"/>
  <c r="BL323" i="3"/>
  <c r="J303" i="5"/>
  <c r="BW178" i="1"/>
  <c r="H178" i="1"/>
  <c r="H299" i="1"/>
  <c r="BW299" i="1"/>
  <c r="H306" i="1"/>
  <c r="BW306" i="1"/>
  <c r="BR68" i="1"/>
  <c r="BR185" i="1"/>
  <c r="BW211" i="1"/>
  <c r="H211" i="1"/>
  <c r="H179" i="1"/>
  <c r="BW179" i="1"/>
  <c r="H230" i="1"/>
  <c r="BW230" i="1"/>
  <c r="H275" i="1"/>
  <c r="BW275" i="1"/>
  <c r="BW304" i="1"/>
  <c r="H304" i="1"/>
  <c r="H328" i="1"/>
  <c r="BW328" i="1"/>
  <c r="BL326" i="3"/>
  <c r="J253" i="5"/>
  <c r="BL274" i="3"/>
  <c r="J279" i="5"/>
  <c r="H263" i="1"/>
  <c r="BW263" i="1"/>
  <c r="H317" i="1"/>
  <c r="BW317" i="1"/>
  <c r="H180" i="1"/>
  <c r="BW180" i="1"/>
  <c r="H210" i="1"/>
  <c r="BW210" i="1"/>
  <c r="BL80" i="3"/>
  <c r="J80" i="5"/>
  <c r="BL325" i="3"/>
  <c r="J273" i="5"/>
  <c r="BM46" i="3"/>
  <c r="N46" i="5"/>
  <c r="BL277" i="3"/>
  <c r="J250" i="5" s="1"/>
  <c r="BL314" i="3"/>
  <c r="J304" i="5"/>
  <c r="H292" i="1"/>
  <c r="BW292" i="1"/>
  <c r="BW264" i="1"/>
  <c r="H264" i="1"/>
  <c r="BW248" i="1"/>
  <c r="H248" i="1"/>
  <c r="H293" i="1"/>
  <c r="BW293" i="1"/>
  <c r="BW287" i="1"/>
  <c r="H287" i="1"/>
  <c r="BW305" i="1"/>
  <c r="H305" i="1"/>
  <c r="BW285" i="1"/>
  <c r="H285" i="1"/>
  <c r="H123" i="1"/>
  <c r="BW123" i="1"/>
  <c r="BM220" i="3"/>
  <c r="N268" i="5"/>
  <c r="H270" i="1"/>
  <c r="BW270" i="1"/>
  <c r="H329" i="1"/>
  <c r="BW329" i="1"/>
  <c r="BW280" i="1"/>
  <c r="H280" i="1"/>
  <c r="BW303" i="1"/>
  <c r="H303" i="1"/>
  <c r="BW243" i="1"/>
  <c r="H243" i="1"/>
  <c r="H319" i="1"/>
  <c r="BW319" i="1"/>
  <c r="BW69" i="1"/>
  <c r="H69" i="1"/>
  <c r="H166" i="1"/>
  <c r="BW166" i="1"/>
  <c r="BL297" i="3"/>
  <c r="J282" i="5"/>
  <c r="BM319" i="3"/>
  <c r="N259" i="5"/>
  <c r="H214" i="1"/>
  <c r="BW214" i="1"/>
  <c r="BW247" i="1"/>
  <c r="H247" i="1"/>
  <c r="BW259" i="1"/>
  <c r="H259" i="1"/>
  <c r="H308" i="1"/>
  <c r="BW308" i="1"/>
  <c r="BW336" i="1"/>
  <c r="H336" i="1"/>
  <c r="H254" i="1"/>
  <c r="BW254" i="1"/>
  <c r="BL45" i="3"/>
  <c r="J45" i="5"/>
  <c r="BL327" i="3"/>
  <c r="J281" i="5"/>
  <c r="BW322" i="1"/>
  <c r="H322" i="1"/>
  <c r="H176" i="1"/>
  <c r="BW176" i="1"/>
  <c r="H222" i="1"/>
  <c r="BW222" i="1"/>
  <c r="H274" i="1"/>
  <c r="BW274" i="1"/>
  <c r="H20" i="1"/>
  <c r="BW20" i="1"/>
  <c r="BL176" i="3"/>
  <c r="J176" i="5"/>
  <c r="BL292" i="3"/>
  <c r="J243" i="5" s="1"/>
  <c r="H286" i="1"/>
  <c r="BW286" i="1"/>
  <c r="H324" i="1"/>
  <c r="BW324" i="1"/>
  <c r="H215" i="1"/>
  <c r="BW215" i="1"/>
  <c r="H283" i="1"/>
  <c r="BW283" i="1"/>
  <c r="H265" i="1"/>
  <c r="BW265" i="1"/>
  <c r="BM127" i="3"/>
  <c r="N127" i="5" s="1"/>
  <c r="BW323" i="1"/>
  <c r="H323" i="1"/>
  <c r="BW251" i="1"/>
  <c r="H251" i="1"/>
  <c r="H269" i="1"/>
  <c r="BW269" i="1"/>
  <c r="BW163" i="1"/>
  <c r="H163" i="1"/>
  <c r="BW10" i="1"/>
  <c r="H10" i="1"/>
  <c r="BM221" i="3"/>
  <c r="N239" i="5"/>
  <c r="BW281" i="1"/>
  <c r="H281" i="1"/>
  <c r="H312" i="1"/>
  <c r="BW312" i="1"/>
  <c r="H175" i="1"/>
  <c r="BW175" i="1"/>
  <c r="H242" i="1"/>
  <c r="BW242" i="1"/>
  <c r="H253" i="1"/>
  <c r="BW253" i="1"/>
  <c r="H307" i="1"/>
  <c r="BW307" i="1"/>
  <c r="H99" i="1"/>
  <c r="BW99" i="1"/>
  <c r="BM224" i="3"/>
  <c r="N227" i="5"/>
  <c r="BL275" i="3"/>
  <c r="J345" i="5" s="1"/>
  <c r="BL273" i="3"/>
  <c r="J278" i="5"/>
  <c r="BW295" i="1"/>
  <c r="H295" i="1"/>
  <c r="H223" i="1"/>
  <c r="BW223" i="1"/>
  <c r="H271" i="1"/>
  <c r="BW271" i="1"/>
  <c r="BW260" i="1"/>
  <c r="H260" i="1"/>
  <c r="BW237" i="1"/>
  <c r="H237" i="1"/>
  <c r="BL46" i="3"/>
  <c r="J46" i="5"/>
  <c r="BW296" i="1"/>
  <c r="H296" i="1"/>
  <c r="BW177" i="1"/>
  <c r="H177" i="1"/>
  <c r="H181" i="1"/>
  <c r="BW181" i="1"/>
  <c r="H213" i="1"/>
  <c r="BW213" i="1"/>
  <c r="BW134" i="1"/>
  <c r="H134" i="1"/>
  <c r="BW284" i="1"/>
  <c r="H284" i="1"/>
  <c r="BL26" i="3"/>
  <c r="J26" i="5" s="1"/>
  <c r="BL49" i="3"/>
  <c r="J49" i="5" s="1"/>
  <c r="BL65" i="3"/>
  <c r="J65" i="5"/>
  <c r="BW320" i="1"/>
  <c r="H320" i="1"/>
  <c r="BL97" i="3"/>
  <c r="J190" i="5" s="1"/>
  <c r="BM49" i="3"/>
  <c r="N49" i="5"/>
  <c r="BM290" i="3"/>
  <c r="N237" i="5" s="1"/>
  <c r="BM292" i="3"/>
  <c r="N243" i="5" s="1"/>
  <c r="BW272" i="1"/>
  <c r="H272" i="1"/>
  <c r="H282" i="1"/>
  <c r="BW282" i="1"/>
  <c r="H273" i="1"/>
  <c r="BW273" i="1"/>
  <c r="BL8" i="3"/>
  <c r="J8" i="5"/>
  <c r="BL67" i="3"/>
  <c r="J184" i="5" s="1"/>
  <c r="BE35" i="3"/>
  <c r="BL35" i="3" s="1"/>
  <c r="AW67" i="3"/>
  <c r="BE116" i="3"/>
  <c r="AW116" i="3"/>
  <c r="BE47" i="3"/>
  <c r="BE32" i="3"/>
  <c r="BL32" i="3" s="1"/>
  <c r="BE22" i="3"/>
  <c r="BE40" i="3"/>
  <c r="BL40" i="3" s="1"/>
  <c r="AV133" i="3"/>
  <c r="BR133" i="1" s="1"/>
  <c r="BE4" i="3"/>
  <c r="BL4" i="3" s="1"/>
  <c r="AV24" i="3"/>
  <c r="BR24" i="1" s="1"/>
  <c r="AV188" i="3"/>
  <c r="BR204" i="1" s="1"/>
  <c r="AV36" i="3"/>
  <c r="BR36" i="1" s="1"/>
  <c r="AV109" i="3"/>
  <c r="BR109" i="1" s="1"/>
  <c r="AV38" i="3"/>
  <c r="BR38" i="1" s="1"/>
  <c r="AV18" i="3"/>
  <c r="BR18" i="1" s="1"/>
  <c r="AW142" i="3"/>
  <c r="BE36" i="3"/>
  <c r="BL36" i="3" s="1"/>
  <c r="BE73" i="3"/>
  <c r="AV54" i="3"/>
  <c r="BR54" i="1" s="1"/>
  <c r="AV161" i="3"/>
  <c r="BR161" i="1" s="1"/>
  <c r="AV129" i="3"/>
  <c r="BR129" i="1" s="1"/>
  <c r="AV144" i="3"/>
  <c r="BR144" i="1" s="1"/>
  <c r="AV75" i="3"/>
  <c r="BR75" i="1" s="1"/>
  <c r="AW48" i="3"/>
  <c r="BE41" i="3"/>
  <c r="BL41" i="3" s="1"/>
  <c r="AW159" i="3"/>
  <c r="AV153" i="3"/>
  <c r="BR153" i="1" s="1"/>
  <c r="AV6" i="3"/>
  <c r="BR6" i="1" s="1"/>
  <c r="AV142" i="3"/>
  <c r="BR142" i="1" s="1"/>
  <c r="AW24" i="3"/>
  <c r="BE168" i="3"/>
  <c r="BL168" i="3" s="1"/>
  <c r="AV33" i="3"/>
  <c r="BR33" i="1" s="1"/>
  <c r="AW230" i="3"/>
  <c r="BE162" i="3"/>
  <c r="AW162" i="3"/>
  <c r="BE24" i="3"/>
  <c r="BL24" i="3" s="1"/>
  <c r="AV147" i="3"/>
  <c r="BR147" i="1" s="1"/>
  <c r="AV136" i="3"/>
  <c r="BR136" i="1" s="1"/>
  <c r="AV85" i="3"/>
  <c r="AV47" i="3"/>
  <c r="BR47" i="1" s="1"/>
  <c r="AV4" i="3"/>
  <c r="BR4" i="1" s="1"/>
  <c r="AV186" i="3"/>
  <c r="BR202" i="1" s="1"/>
  <c r="AV77" i="3"/>
  <c r="BR77" i="1" s="1"/>
  <c r="AV62" i="3"/>
  <c r="AV137" i="3"/>
  <c r="BR137" i="1" s="1"/>
  <c r="AV9" i="3"/>
  <c r="BR9" i="1" s="1"/>
  <c r="AV61" i="3"/>
  <c r="BR61" i="1" s="1"/>
  <c r="AV146" i="3"/>
  <c r="BR146" i="1" s="1"/>
  <c r="AV157" i="3"/>
  <c r="BR157" i="1" s="1"/>
  <c r="AV65" i="3"/>
  <c r="BR65" i="1" s="1"/>
  <c r="AV125" i="3"/>
  <c r="BR125" i="1" s="1"/>
  <c r="AV183" i="3"/>
  <c r="BR199" i="1" s="1"/>
  <c r="AV130" i="3"/>
  <c r="BR130" i="1" s="1"/>
  <c r="AV66" i="3"/>
  <c r="BR66" i="1" s="1"/>
  <c r="AV22" i="3"/>
  <c r="BR22" i="1" s="1"/>
  <c r="AV73" i="3"/>
  <c r="BR73" i="1" s="1"/>
  <c r="AV114" i="3"/>
  <c r="BR114" i="1" s="1"/>
  <c r="AV67" i="3"/>
  <c r="AV29" i="3"/>
  <c r="BR29" i="1" s="1"/>
  <c r="AV90" i="3"/>
  <c r="BR90" i="1" s="1"/>
  <c r="AV94" i="3"/>
  <c r="AV100" i="3"/>
  <c r="BR100" i="1" s="1"/>
  <c r="AV150" i="3"/>
  <c r="BR150" i="1" s="1"/>
  <c r="AV58" i="3"/>
  <c r="BR58" i="1" s="1"/>
  <c r="AW170" i="3"/>
  <c r="BE163" i="3"/>
  <c r="BL163" i="3" s="1"/>
  <c r="BE17" i="3"/>
  <c r="BL17" i="3" s="1"/>
  <c r="BC44" i="3"/>
  <c r="BE44" i="3"/>
  <c r="BE12" i="3"/>
  <c r="AV88" i="3"/>
  <c r="AW125" i="3"/>
  <c r="BE85" i="3"/>
  <c r="BL85" i="3" s="1"/>
  <c r="AV52" i="3"/>
  <c r="BR52" i="1" s="1"/>
  <c r="AV131" i="3"/>
  <c r="BR131" i="1" s="1"/>
  <c r="BC53" i="3"/>
  <c r="BC54" i="3"/>
  <c r="BE54" i="3"/>
  <c r="BE185" i="3"/>
  <c r="BL185" i="3" s="1"/>
  <c r="AW109" i="3"/>
  <c r="AV21" i="3"/>
  <c r="BR21" i="1" s="1"/>
  <c r="BC96" i="3"/>
  <c r="AV71" i="3"/>
  <c r="AV126" i="3"/>
  <c r="BR126" i="1" s="1"/>
  <c r="BE125" i="3"/>
  <c r="BE72" i="3"/>
  <c r="BE64" i="3"/>
  <c r="AW51" i="3"/>
  <c r="BE118" i="3"/>
  <c r="BE61" i="3"/>
  <c r="BL61" i="3" s="1"/>
  <c r="BE138" i="3"/>
  <c r="BL138" i="3" s="1"/>
  <c r="AW120" i="3"/>
  <c r="BE7" i="3"/>
  <c r="AW106" i="3"/>
  <c r="AW68" i="3"/>
  <c r="AW168" i="3"/>
  <c r="AW131" i="3"/>
  <c r="AW17" i="3"/>
  <c r="AV32" i="3"/>
  <c r="BR32" i="1" s="1"/>
  <c r="AV158" i="3"/>
  <c r="BR158" i="1" s="1"/>
  <c r="BE134" i="3"/>
  <c r="BL134" i="3" s="1"/>
  <c r="AV89" i="3"/>
  <c r="AW15" i="3"/>
  <c r="AW118" i="3"/>
  <c r="BE83" i="3"/>
  <c r="BL83" i="3" s="1"/>
  <c r="AV3" i="3"/>
  <c r="BR3" i="1" s="1"/>
  <c r="AV55" i="3"/>
  <c r="BR55" i="1" s="1"/>
  <c r="AV74" i="3"/>
  <c r="AV5" i="3"/>
  <c r="BR5" i="1" s="1"/>
  <c r="AV59" i="3"/>
  <c r="BR59" i="1" s="1"/>
  <c r="AV93" i="3"/>
  <c r="BR93" i="1" s="1"/>
  <c r="BE42" i="3"/>
  <c r="AV193" i="3"/>
  <c r="BR209" i="1" s="1"/>
  <c r="AW33" i="3"/>
  <c r="AW83" i="3"/>
  <c r="AV97" i="3"/>
  <c r="AV60" i="3"/>
  <c r="BR60" i="1" s="1"/>
  <c r="AW58" i="3"/>
  <c r="BC88" i="3"/>
  <c r="AW100" i="3"/>
  <c r="AW107" i="3"/>
  <c r="BE50" i="3"/>
  <c r="AW130" i="3"/>
  <c r="AW35" i="3"/>
  <c r="AV63" i="3"/>
  <c r="BR63" i="1" s="1"/>
  <c r="AW47" i="3"/>
  <c r="BC42" i="3"/>
  <c r="AW40" i="3"/>
  <c r="AW71" i="3"/>
  <c r="AV155" i="3"/>
  <c r="BR155" i="1" s="1"/>
  <c r="AV121" i="3"/>
  <c r="BR121" i="1" s="1"/>
  <c r="AV87" i="3"/>
  <c r="AV12" i="3"/>
  <c r="BR12" i="1" s="1"/>
  <c r="AV95" i="3"/>
  <c r="BR95" i="1" s="1"/>
  <c r="AV17" i="3"/>
  <c r="BR17" i="1" s="1"/>
  <c r="AV111" i="3"/>
  <c r="BR111" i="1" s="1"/>
  <c r="AW74" i="3"/>
  <c r="AV135" i="3"/>
  <c r="BR135" i="1" s="1"/>
  <c r="AW135" i="3"/>
  <c r="AV164" i="3"/>
  <c r="BR164" i="1" s="1"/>
  <c r="H164" i="1" s="1"/>
  <c r="AV84" i="3"/>
  <c r="AV82" i="3"/>
  <c r="BR82" i="1" s="1"/>
  <c r="AV40" i="3"/>
  <c r="BR40" i="1" s="1"/>
  <c r="AV173" i="3"/>
  <c r="BR173" i="1" s="1"/>
  <c r="AV187" i="3"/>
  <c r="BR203" i="1" s="1"/>
  <c r="H203" i="1" s="1"/>
  <c r="AV191" i="3"/>
  <c r="BR207" i="1" s="1"/>
  <c r="AV154" i="3"/>
  <c r="BR154" i="1" s="1"/>
  <c r="AV96" i="3"/>
  <c r="AV132" i="3"/>
  <c r="BR132" i="1" s="1"/>
  <c r="AV7" i="3"/>
  <c r="BR7" i="1" s="1"/>
  <c r="AV48" i="3"/>
  <c r="BR48" i="1" s="1"/>
  <c r="AV37" i="3"/>
  <c r="BR37" i="1" s="1"/>
  <c r="AV41" i="3"/>
  <c r="BR41" i="1" s="1"/>
  <c r="AV19" i="3"/>
  <c r="BR19" i="1" s="1"/>
  <c r="AV115" i="3"/>
  <c r="BR115" i="1" s="1"/>
  <c r="AV64" i="3"/>
  <c r="BR64" i="1" s="1"/>
  <c r="AV128" i="3"/>
  <c r="BR128" i="1" s="1"/>
  <c r="AV189" i="3"/>
  <c r="BR205" i="1" s="1"/>
  <c r="AV35" i="3"/>
  <c r="BR35" i="1" s="1"/>
  <c r="AV2" i="3"/>
  <c r="AV112" i="3"/>
  <c r="BR112" i="1" s="1"/>
  <c r="AV8" i="3"/>
  <c r="BR8" i="1" s="1"/>
  <c r="AV31" i="3"/>
  <c r="BR31" i="1" s="1"/>
  <c r="AV124" i="3"/>
  <c r="BR124" i="1" s="1"/>
  <c r="AV39" i="3"/>
  <c r="BR39" i="1" s="1"/>
  <c r="AV117" i="3"/>
  <c r="BR117" i="1" s="1"/>
  <c r="AV116" i="3"/>
  <c r="BR116" i="1" s="1"/>
  <c r="AV49" i="3"/>
  <c r="BR49" i="1" s="1"/>
  <c r="AV119" i="3"/>
  <c r="BR119" i="1" s="1"/>
  <c r="AV162" i="3"/>
  <c r="BR162" i="1" s="1"/>
  <c r="AW183" i="3"/>
  <c r="BE189" i="3"/>
  <c r="BL189" i="3" s="1"/>
  <c r="AW115" i="3"/>
  <c r="AV118" i="3"/>
  <c r="BR118" i="1" s="1"/>
  <c r="BE53" i="3"/>
  <c r="AW140" i="3"/>
  <c r="AW160" i="3"/>
  <c r="AV192" i="3"/>
  <c r="BR208" i="1" s="1"/>
  <c r="AW204" i="3"/>
  <c r="BE160" i="3"/>
  <c r="BL160" i="3" s="1"/>
  <c r="AV43" i="3"/>
  <c r="BR43" i="1" s="1"/>
  <c r="BE27" i="3"/>
  <c r="BE172" i="3"/>
  <c r="BL172" i="3" s="1"/>
  <c r="AW53" i="3"/>
  <c r="BE19" i="3"/>
  <c r="BL19" i="3" s="1"/>
  <c r="BE132" i="3"/>
  <c r="BL132" i="3" s="1"/>
  <c r="AV86" i="3"/>
  <c r="BR86" i="1" s="1"/>
  <c r="AV56" i="3"/>
  <c r="BR56" i="1" s="1"/>
  <c r="BE20" i="3"/>
  <c r="BL20" i="3" s="1"/>
  <c r="AV76" i="3"/>
  <c r="BR76" i="1" s="1"/>
  <c r="BE151" i="3"/>
  <c r="BL151" i="3" s="1"/>
  <c r="AW219" i="3"/>
  <c r="AW155" i="3"/>
  <c r="AV120" i="3"/>
  <c r="BR120" i="1" s="1"/>
  <c r="AV145" i="3"/>
  <c r="BR145" i="1" s="1"/>
  <c r="AW202" i="3"/>
  <c r="AW195" i="3"/>
  <c r="BC192" i="3"/>
  <c r="BE21" i="3"/>
  <c r="BL295" i="3"/>
  <c r="J254" i="5" s="1"/>
  <c r="AW101" i="3"/>
  <c r="BE48" i="3"/>
  <c r="AW186" i="3"/>
  <c r="AV23" i="3"/>
  <c r="BR23" i="1" s="1"/>
  <c r="AW77" i="3"/>
  <c r="AV110" i="3"/>
  <c r="BR110" i="1" s="1"/>
  <c r="AW141" i="3"/>
  <c r="AV152" i="3"/>
  <c r="BR152" i="1" s="1"/>
  <c r="AV140" i="3"/>
  <c r="BR140" i="1" s="1"/>
  <c r="AW172" i="3"/>
  <c r="AW30" i="3"/>
  <c r="AV30" i="3"/>
  <c r="BR30" i="1" s="1"/>
  <c r="AV70" i="3"/>
  <c r="BR70" i="1" s="1"/>
  <c r="AV16" i="3"/>
  <c r="BR16" i="1" s="1"/>
  <c r="BE126" i="3"/>
  <c r="BL126" i="3" s="1"/>
  <c r="AW38" i="3"/>
  <c r="AV143" i="3"/>
  <c r="BR143" i="1" s="1"/>
  <c r="AV138" i="3"/>
  <c r="BR138" i="1" s="1"/>
  <c r="H138" i="1" s="1"/>
  <c r="AW123" i="3"/>
  <c r="AW65" i="3"/>
  <c r="AV57" i="3"/>
  <c r="BR57" i="1" s="1"/>
  <c r="AW18" i="3"/>
  <c r="AW231" i="3"/>
  <c r="AW52" i="3"/>
  <c r="AW133" i="3"/>
  <c r="AW114" i="3"/>
  <c r="AW89" i="3"/>
  <c r="AV165" i="3"/>
  <c r="BR165" i="1" s="1"/>
  <c r="AW31" i="3"/>
  <c r="AV79" i="3"/>
  <c r="BR79" i="1" s="1"/>
  <c r="AW149" i="3"/>
  <c r="AV72" i="3"/>
  <c r="AV13" i="3"/>
  <c r="BR13" i="1" s="1"/>
  <c r="A49" i="5"/>
  <c r="A49" i="14"/>
  <c r="AV15" i="3"/>
  <c r="BR15" i="1" s="1"/>
  <c r="BE62" i="3"/>
  <c r="BL62" i="3" s="1"/>
  <c r="AV46" i="3"/>
  <c r="BR46" i="1" s="1"/>
  <c r="AW113" i="3"/>
  <c r="BE3" i="3"/>
  <c r="BL3" i="3" s="1"/>
  <c r="AV44" i="3"/>
  <c r="BR44" i="1" s="1"/>
  <c r="BC45" i="3"/>
  <c r="AV42" i="3"/>
  <c r="BR42" i="1" s="1"/>
  <c r="AV149" i="3"/>
  <c r="BR149" i="1" s="1"/>
  <c r="AV83" i="3"/>
  <c r="BR83" i="1" s="1"/>
  <c r="AW165" i="3"/>
  <c r="BE18" i="3"/>
  <c r="BL18" i="3" s="1"/>
  <c r="AV51" i="3"/>
  <c r="BR51" i="1" s="1"/>
  <c r="AW91" i="3"/>
  <c r="BL322" i="3"/>
  <c r="J295" i="5" s="1"/>
  <c r="AV45" i="3"/>
  <c r="BR45" i="1" s="1"/>
  <c r="AV159" i="3"/>
  <c r="BR159" i="1" s="1"/>
  <c r="AW152" i="3"/>
  <c r="AW143" i="3"/>
  <c r="AW122" i="3"/>
  <c r="BE117" i="3"/>
  <c r="BL117" i="3" s="1"/>
  <c r="BE66" i="3"/>
  <c r="AV53" i="3"/>
  <c r="BR53" i="1" s="1"/>
  <c r="AW218" i="3"/>
  <c r="BM223" i="3"/>
  <c r="N241" i="5" s="1"/>
  <c r="AV50" i="3"/>
  <c r="BR50" i="1" s="1"/>
  <c r="AW129" i="3"/>
  <c r="AV151" i="3"/>
  <c r="BR151" i="1" s="1"/>
  <c r="BE164" i="3"/>
  <c r="BE38" i="3"/>
  <c r="BL38" i="3" s="1"/>
  <c r="AW164" i="3"/>
  <c r="BE192" i="3"/>
  <c r="AW278" i="3"/>
  <c r="AW132" i="3"/>
  <c r="AW269" i="3"/>
  <c r="AW206" i="3"/>
  <c r="AW87" i="3"/>
  <c r="U2" i="1"/>
  <c r="W2" i="1"/>
  <c r="V2" i="1"/>
  <c r="AW139" i="3"/>
  <c r="A39" i="14"/>
  <c r="B39" i="14" s="1"/>
  <c r="F39" i="14" s="1"/>
  <c r="A15" i="5"/>
  <c r="A23" i="14"/>
  <c r="AV26" i="3"/>
  <c r="BR26" i="1" s="1"/>
  <c r="AW79" i="3"/>
  <c r="AW110" i="3"/>
  <c r="AV78" i="3"/>
  <c r="AV11" i="3"/>
  <c r="BR11" i="1" s="1"/>
  <c r="A117" i="14"/>
  <c r="D117" i="14" s="1"/>
  <c r="E117" i="14" s="1"/>
  <c r="A122" i="5"/>
  <c r="A114" i="14"/>
  <c r="B114" i="14" s="1"/>
  <c r="F114" i="14" s="1"/>
  <c r="AV141" i="3"/>
  <c r="BR141" i="1" s="1"/>
  <c r="A51" i="14"/>
  <c r="D51" i="14" s="1"/>
  <c r="E51" i="14" s="1"/>
  <c r="A38" i="14"/>
  <c r="D38" i="14" s="1"/>
  <c r="E38" i="14" s="1"/>
  <c r="AW16" i="3"/>
  <c r="D69" i="14"/>
  <c r="E69" i="14" s="1"/>
  <c r="AV156" i="3"/>
  <c r="BR156" i="1" s="1"/>
  <c r="A99" i="14"/>
  <c r="B99" i="14" s="1"/>
  <c r="F99" i="14" s="1"/>
  <c r="G2" i="5"/>
  <c r="AV148" i="3"/>
  <c r="BR148" i="1" s="1"/>
  <c r="AW188" i="3"/>
  <c r="Z2" i="1"/>
  <c r="K2" i="5"/>
  <c r="L2" i="5" s="1"/>
  <c r="Y2" i="1"/>
  <c r="BM222" i="3"/>
  <c r="N240" i="5" s="1"/>
  <c r="AW144" i="3"/>
  <c r="AW6" i="3"/>
  <c r="AW148" i="3"/>
  <c r="AW166" i="3"/>
  <c r="AW161" i="3"/>
  <c r="BE161" i="3"/>
  <c r="BL161" i="3" s="1"/>
  <c r="BE188" i="3"/>
  <c r="BL188" i="3" s="1"/>
  <c r="BM314" i="3"/>
  <c r="N304" i="5" s="1"/>
  <c r="AW205" i="3"/>
  <c r="AW25" i="3"/>
  <c r="BL177" i="3"/>
  <c r="J177" i="5" s="1"/>
  <c r="BL276" i="3"/>
  <c r="J340" i="5" s="1"/>
  <c r="BL315" i="3"/>
  <c r="J305" i="5" s="1"/>
  <c r="D99" i="14"/>
  <c r="E99" i="14" s="1"/>
  <c r="BE13" i="3"/>
  <c r="AW13" i="3"/>
  <c r="BE111" i="3"/>
  <c r="AW111" i="3"/>
  <c r="A54" i="5"/>
  <c r="A54" i="14"/>
  <c r="A22" i="5"/>
  <c r="A22" i="14"/>
  <c r="BE9" i="3"/>
  <c r="BL9" i="3" s="1"/>
  <c r="BE146" i="3"/>
  <c r="BL146" i="3" s="1"/>
  <c r="BE137" i="3"/>
  <c r="BC137" i="3"/>
  <c r="A124" i="5"/>
  <c r="A116" i="14"/>
  <c r="A58" i="5"/>
  <c r="A58" i="14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BE30" i="3"/>
  <c r="BL30" i="3" s="1"/>
  <c r="A27" i="14"/>
  <c r="A27" i="5"/>
  <c r="BE63" i="3"/>
  <c r="AW63" i="3"/>
  <c r="A79" i="5"/>
  <c r="A79" i="14"/>
  <c r="BE15" i="3"/>
  <c r="BL15" i="3" s="1"/>
  <c r="BE91" i="3"/>
  <c r="BL91" i="3" s="1"/>
  <c r="BE135" i="3"/>
  <c r="A46" i="5"/>
  <c r="A46" i="14"/>
  <c r="A52" i="5"/>
  <c r="A52" i="14"/>
  <c r="A120" i="5"/>
  <c r="A112" i="14"/>
  <c r="A100" i="14"/>
  <c r="A88" i="5"/>
  <c r="A88" i="14"/>
  <c r="BL54" i="3"/>
  <c r="BE124" i="3"/>
  <c r="BL124" i="3" s="1"/>
  <c r="AW124" i="3"/>
  <c r="BE6" i="3"/>
  <c r="A14" i="5"/>
  <c r="A14" i="14"/>
  <c r="AW137" i="3"/>
  <c r="AW157" i="3"/>
  <c r="BE157" i="3"/>
  <c r="BL157" i="3" s="1"/>
  <c r="A6" i="9"/>
  <c r="A9" i="14"/>
  <c r="A9" i="5"/>
  <c r="BE136" i="3"/>
  <c r="BL136" i="3" s="1"/>
  <c r="A67" i="5"/>
  <c r="A67" i="14"/>
  <c r="A16" i="9"/>
  <c r="BE147" i="3"/>
  <c r="BL147" i="3" s="1"/>
  <c r="AW147" i="3"/>
  <c r="A16" i="14"/>
  <c r="A16" i="5"/>
  <c r="A8" i="5"/>
  <c r="A5" i="9"/>
  <c r="A8" i="14"/>
  <c r="A26" i="14"/>
  <c r="A26" i="5"/>
  <c r="A105" i="14"/>
  <c r="A113" i="5"/>
  <c r="AV139" i="3"/>
  <c r="BR139" i="1" s="1"/>
  <c r="A75" i="5"/>
  <c r="A75" i="14"/>
  <c r="A55" i="5"/>
  <c r="A55" i="14"/>
  <c r="A12" i="5"/>
  <c r="A12" i="14"/>
  <c r="BE149" i="3"/>
  <c r="BL149" i="3" s="1"/>
  <c r="AW136" i="3"/>
  <c r="A60" i="5"/>
  <c r="A60" i="14"/>
  <c r="A98" i="14"/>
  <c r="BE92" i="3"/>
  <c r="BL92" i="3" s="1"/>
  <c r="AW92" i="3"/>
  <c r="BE39" i="3"/>
  <c r="BL39" i="3" s="1"/>
  <c r="AW39" i="3"/>
  <c r="BE145" i="3"/>
  <c r="BL145" i="3" s="1"/>
  <c r="AW145" i="3"/>
  <c r="A74" i="5"/>
  <c r="A74" i="14"/>
  <c r="A90" i="5"/>
  <c r="A23" i="9"/>
  <c r="A90" i="14"/>
  <c r="A78" i="5"/>
  <c r="A78" i="14"/>
  <c r="A11" i="5"/>
  <c r="A11" i="14"/>
  <c r="A8" i="9"/>
  <c r="A45" i="5"/>
  <c r="A45" i="14"/>
  <c r="A111" i="5"/>
  <c r="A103" i="14"/>
  <c r="B117" i="14"/>
  <c r="F117" i="14" s="1"/>
  <c r="A31" i="14"/>
  <c r="B15" i="14"/>
  <c r="F15" i="14" s="1"/>
  <c r="D15" i="14"/>
  <c r="E15" i="14" s="1"/>
  <c r="A53" i="5"/>
  <c r="A53" i="14"/>
  <c r="AV14" i="3"/>
  <c r="BR14" i="1" s="1"/>
  <c r="D114" i="14"/>
  <c r="E114" i="14" s="1"/>
  <c r="Q2" i="1"/>
  <c r="AD2" i="1"/>
  <c r="AI2" i="1"/>
  <c r="BE2" i="1"/>
  <c r="AW2" i="3"/>
  <c r="J2" i="1"/>
  <c r="BD2" i="1"/>
  <c r="K2" i="1"/>
  <c r="AP2" i="1"/>
  <c r="AB2" i="5" s="1"/>
  <c r="B69" i="14"/>
  <c r="F69" i="14" s="1"/>
  <c r="A116" i="5"/>
  <c r="A108" i="14"/>
  <c r="A17" i="5"/>
  <c r="A17" i="14"/>
  <c r="A30" i="14"/>
  <c r="A30" i="5"/>
  <c r="B49" i="14"/>
  <c r="F49" i="14" s="1"/>
  <c r="D49" i="14"/>
  <c r="E49" i="14" s="1"/>
  <c r="A24" i="9"/>
  <c r="A91" i="5"/>
  <c r="A91" i="14"/>
  <c r="A119" i="5"/>
  <c r="A111" i="14"/>
  <c r="A47" i="5"/>
  <c r="A47" i="14"/>
  <c r="A114" i="5"/>
  <c r="A106" i="14"/>
  <c r="A70" i="5"/>
  <c r="A19" i="9"/>
  <c r="A70" i="14"/>
  <c r="A112" i="5"/>
  <c r="A104" i="14"/>
  <c r="BE14" i="3"/>
  <c r="BL14" i="3" s="1"/>
  <c r="AW14" i="3"/>
  <c r="BC43" i="3"/>
  <c r="AW43" i="3"/>
  <c r="BE43" i="3"/>
  <c r="AV113" i="3"/>
  <c r="BR113" i="1" s="1"/>
  <c r="BE139" i="3"/>
  <c r="BL139" i="3" s="1"/>
  <c r="B23" i="14"/>
  <c r="F23" i="14" s="1"/>
  <c r="A13" i="5"/>
  <c r="A13" i="14"/>
  <c r="A28" i="5"/>
  <c r="A28" i="14"/>
  <c r="D23" i="14"/>
  <c r="E23" i="14" s="1"/>
  <c r="A43" i="5"/>
  <c r="A43" i="14"/>
  <c r="A44" i="14"/>
  <c r="A44" i="5"/>
  <c r="A50" i="5"/>
  <c r="A50" i="14"/>
  <c r="A82" i="14"/>
  <c r="A82" i="5"/>
  <c r="A32" i="5"/>
  <c r="A9" i="9"/>
  <c r="A32" i="14"/>
  <c r="AW9" i="3"/>
  <c r="AW146" i="3"/>
  <c r="AW187" i="3"/>
  <c r="A15" i="9"/>
  <c r="A66" i="5"/>
  <c r="A66" i="14"/>
  <c r="BE75" i="3"/>
  <c r="BL75" i="3" s="1"/>
  <c r="AW75" i="3"/>
  <c r="BC26" i="3"/>
  <c r="A72" i="5"/>
  <c r="A21" i="9"/>
  <c r="A72" i="14"/>
  <c r="BE155" i="3"/>
  <c r="BL155" i="3" s="1"/>
  <c r="A13" i="9"/>
  <c r="A64" i="14"/>
  <c r="A64" i="5"/>
  <c r="A97" i="14"/>
  <c r="BE110" i="3"/>
  <c r="BE115" i="3"/>
  <c r="BL115" i="3" s="1"/>
  <c r="A92" i="5"/>
  <c r="A25" i="9"/>
  <c r="A92" i="14"/>
  <c r="A25" i="14"/>
  <c r="A25" i="5"/>
  <c r="A83" i="5"/>
  <c r="A83" i="14"/>
  <c r="A3" i="9"/>
  <c r="A6" i="5"/>
  <c r="A6" i="14"/>
  <c r="A87" i="14"/>
  <c r="BE142" i="3"/>
  <c r="BL142" i="3" s="1"/>
  <c r="A85" i="14"/>
  <c r="A85" i="5"/>
  <c r="BE120" i="3"/>
  <c r="BL120" i="3" s="1"/>
  <c r="BE152" i="3"/>
  <c r="BL152" i="3" s="1"/>
  <c r="AW189" i="3"/>
  <c r="BC51" i="3"/>
  <c r="BE51" i="3"/>
  <c r="C51" i="14"/>
  <c r="G51" i="14" s="1"/>
  <c r="BE154" i="3"/>
  <c r="BL154" i="3" s="1"/>
  <c r="AW154" i="3"/>
  <c r="A123" i="5"/>
  <c r="A115" i="14"/>
  <c r="A110" i="5"/>
  <c r="A102" i="14"/>
  <c r="BE79" i="3"/>
  <c r="AW26" i="3"/>
  <c r="A95" i="14"/>
  <c r="A95" i="5"/>
  <c r="AW151" i="3"/>
  <c r="AW105" i="3"/>
  <c r="A37" i="5"/>
  <c r="A37" i="14"/>
  <c r="BE141" i="3"/>
  <c r="BL141" i="3" s="1"/>
  <c r="A56" i="5"/>
  <c r="A56" i="14"/>
  <c r="A109" i="5"/>
  <c r="A101" i="14"/>
  <c r="A19" i="5"/>
  <c r="A19" i="14"/>
  <c r="A80" i="5"/>
  <c r="A80" i="14"/>
  <c r="BE28" i="3"/>
  <c r="BL28" i="3" s="1"/>
  <c r="A110" i="14"/>
  <c r="A118" i="5"/>
  <c r="A63" i="5"/>
  <c r="A63" i="14"/>
  <c r="A12" i="9"/>
  <c r="A86" i="5"/>
  <c r="A86" i="14"/>
  <c r="BE11" i="3"/>
  <c r="AW194" i="3"/>
  <c r="BE144" i="3"/>
  <c r="BL144" i="3" s="1"/>
  <c r="A61" i="5"/>
  <c r="A61" i="14"/>
  <c r="A41" i="14"/>
  <c r="A41" i="5"/>
  <c r="BE31" i="3"/>
  <c r="BL31" i="3" s="1"/>
  <c r="A48" i="5"/>
  <c r="A48" i="14"/>
  <c r="BE113" i="3"/>
  <c r="BL113" i="3" s="1"/>
  <c r="BC79" i="3"/>
  <c r="A18" i="9"/>
  <c r="A69" i="5"/>
  <c r="A96" i="5"/>
  <c r="A96" i="14"/>
  <c r="AW11" i="3"/>
  <c r="AW112" i="3"/>
  <c r="A7" i="14"/>
  <c r="A7" i="5"/>
  <c r="A4" i="9"/>
  <c r="AW28" i="3"/>
  <c r="BE52" i="3"/>
  <c r="A3" i="14"/>
  <c r="A3" i="5"/>
  <c r="A62" i="5"/>
  <c r="A62" i="14"/>
  <c r="A20" i="5"/>
  <c r="A20" i="14"/>
  <c r="BE153" i="3"/>
  <c r="BL153" i="3" s="1"/>
  <c r="A89" i="14"/>
  <c r="A89" i="5"/>
  <c r="A94" i="5"/>
  <c r="A94" i="14"/>
  <c r="BM219" i="3"/>
  <c r="N224" i="5" s="1"/>
  <c r="A117" i="5"/>
  <c r="A109" i="14"/>
  <c r="A24" i="5"/>
  <c r="A24" i="14"/>
  <c r="BE156" i="3"/>
  <c r="BL156" i="3" s="1"/>
  <c r="A4" i="5"/>
  <c r="A4" i="14"/>
  <c r="A93" i="5"/>
  <c r="A93" i="14"/>
  <c r="A7" i="9"/>
  <c r="A10" i="5"/>
  <c r="A10" i="14"/>
  <c r="A57" i="14"/>
  <c r="A57" i="5"/>
  <c r="A2" i="9"/>
  <c r="A5" i="5"/>
  <c r="A5" i="14"/>
  <c r="BE70" i="3"/>
  <c r="BL70" i="3" s="1"/>
  <c r="BE16" i="3"/>
  <c r="BL16" i="3" s="1"/>
  <c r="BE148" i="3"/>
  <c r="BL148" i="3" s="1"/>
  <c r="BE143" i="3"/>
  <c r="BL143" i="3" s="1"/>
  <c r="AW156" i="3"/>
  <c r="A29" i="14"/>
  <c r="A29" i="5"/>
  <c r="A73" i="5"/>
  <c r="A22" i="9"/>
  <c r="A73" i="14"/>
  <c r="BC112" i="3"/>
  <c r="BE112" i="3"/>
  <c r="BE159" i="3"/>
  <c r="BL159" i="3" s="1"/>
  <c r="AW70" i="3"/>
  <c r="A76" i="5"/>
  <c r="A76" i="14"/>
  <c r="A26" i="9"/>
  <c r="A121" i="5"/>
  <c r="A113" i="14"/>
  <c r="A59" i="14"/>
  <c r="A59" i="5"/>
  <c r="A33" i="5"/>
  <c r="A10" i="9"/>
  <c r="A33" i="14"/>
  <c r="A11" i="9"/>
  <c r="A34" i="5"/>
  <c r="A34" i="14"/>
  <c r="BE78" i="3"/>
  <c r="BL78" i="3" s="1"/>
  <c r="A14" i="9"/>
  <c r="A65" i="5"/>
  <c r="A65" i="14"/>
  <c r="A68" i="14"/>
  <c r="A17" i="9"/>
  <c r="A68" i="5"/>
  <c r="A118" i="14"/>
  <c r="A126" i="5"/>
  <c r="BM266" i="3"/>
  <c r="N265" i="5" s="1"/>
  <c r="AW3" i="3"/>
  <c r="A21" i="5"/>
  <c r="A21" i="14"/>
  <c r="BE123" i="3"/>
  <c r="BL123" i="3" s="1"/>
  <c r="A39" i="9"/>
  <c r="A204" i="5"/>
  <c r="AQ2" i="1"/>
  <c r="BS2" i="1" s="1"/>
  <c r="AW27" i="3"/>
  <c r="A84" i="14"/>
  <c r="A84" i="5"/>
  <c r="A71" i="5"/>
  <c r="A20" i="9"/>
  <c r="A71" i="14"/>
  <c r="A77" i="5"/>
  <c r="A77" i="14"/>
  <c r="AW88" i="3"/>
  <c r="AW134" i="3"/>
  <c r="A40" i="14"/>
  <c r="A40" i="5"/>
  <c r="A36" i="5"/>
  <c r="A36" i="14"/>
  <c r="AB2" i="1"/>
  <c r="BE191" i="3"/>
  <c r="BL191" i="3" s="1"/>
  <c r="BE186" i="3"/>
  <c r="BL186" i="3" s="1"/>
  <c r="BC190" i="3"/>
  <c r="AW289" i="3"/>
  <c r="AA2" i="1"/>
  <c r="A81" i="14"/>
  <c r="A81" i="5"/>
  <c r="BE57" i="3"/>
  <c r="BL57" i="3" s="1"/>
  <c r="AW57" i="3"/>
  <c r="AW64" i="3"/>
  <c r="BE71" i="3"/>
  <c r="BL71" i="3" s="1"/>
  <c r="A199" i="5"/>
  <c r="A40" i="9"/>
  <c r="AW20" i="3"/>
  <c r="AW82" i="3"/>
  <c r="AW127" i="3"/>
  <c r="A35" i="14"/>
  <c r="A35" i="5"/>
  <c r="A18" i="14"/>
  <c r="A18" i="5"/>
  <c r="BE193" i="3"/>
  <c r="BC193" i="3"/>
  <c r="BE109" i="3"/>
  <c r="BL109" i="3" s="1"/>
  <c r="AW50" i="3"/>
  <c r="AW97" i="3"/>
  <c r="AW45" i="3"/>
  <c r="AW73" i="3"/>
  <c r="BE25" i="3"/>
  <c r="BL25" i="3" s="1"/>
  <c r="AW311" i="3"/>
  <c r="BE93" i="3"/>
  <c r="BL93" i="3" s="1"/>
  <c r="AW93" i="3"/>
  <c r="AW41" i="3"/>
  <c r="AW61" i="3"/>
  <c r="AW121" i="3"/>
  <c r="AW46" i="3"/>
  <c r="AW191" i="3"/>
  <c r="AW196" i="3"/>
  <c r="AW203" i="3"/>
  <c r="AW84" i="3"/>
  <c r="AW21" i="3"/>
  <c r="AW4" i="3"/>
  <c r="BE100" i="3"/>
  <c r="BL100" i="3" s="1"/>
  <c r="AW108" i="3"/>
  <c r="AW72" i="3"/>
  <c r="C38" i="14"/>
  <c r="G38" i="14" s="1"/>
  <c r="BE173" i="3"/>
  <c r="BL173" i="3" s="1"/>
  <c r="AW173" i="3"/>
  <c r="BE90" i="3"/>
  <c r="BL90" i="3" s="1"/>
  <c r="AW85" i="3"/>
  <c r="AW90" i="3"/>
  <c r="BE96" i="3"/>
  <c r="AW96" i="3"/>
  <c r="C49" i="14"/>
  <c r="G49" i="14" s="1"/>
  <c r="AW69" i="3"/>
  <c r="AW66" i="3"/>
  <c r="AW192" i="3"/>
  <c r="AW32" i="3"/>
  <c r="AW54" i="3"/>
  <c r="AW169" i="3"/>
  <c r="AW270" i="3"/>
  <c r="AW126" i="3"/>
  <c r="BE77" i="3"/>
  <c r="BL77" i="3" s="1"/>
  <c r="BE86" i="3"/>
  <c r="BL86" i="3" s="1"/>
  <c r="AW86" i="3"/>
  <c r="AW22" i="3"/>
  <c r="AW10" i="3"/>
  <c r="BE94" i="3"/>
  <c r="BL94" i="3" s="1"/>
  <c r="AW94" i="3"/>
  <c r="BE81" i="3"/>
  <c r="BL81" i="3" s="1"/>
  <c r="AW81" i="3"/>
  <c r="AW19" i="3"/>
  <c r="BE58" i="3"/>
  <c r="BL58" i="3" s="1"/>
  <c r="AW23" i="3"/>
  <c r="AW163" i="3"/>
  <c r="BE76" i="3"/>
  <c r="BL76" i="3" s="1"/>
  <c r="AW29" i="3"/>
  <c r="BE98" i="3"/>
  <c r="BL98" i="3" s="1"/>
  <c r="AW12" i="3"/>
  <c r="AW76" i="3"/>
  <c r="BL290" i="3"/>
  <c r="J237" i="5" s="1"/>
  <c r="AW158" i="3"/>
  <c r="BE140" i="3"/>
  <c r="BL140" i="3" s="1"/>
  <c r="AW34" i="3"/>
  <c r="AW7" i="3"/>
  <c r="BE183" i="3"/>
  <c r="BL183" i="3" s="1"/>
  <c r="AW190" i="3"/>
  <c r="C99" i="14"/>
  <c r="G99" i="14" s="1"/>
  <c r="H99" i="14" s="1"/>
  <c r="BE122" i="3"/>
  <c r="BL122" i="3" s="1"/>
  <c r="AW98" i="3"/>
  <c r="AW44" i="3"/>
  <c r="BE187" i="3"/>
  <c r="BL187" i="3" s="1"/>
  <c r="AW102" i="3"/>
  <c r="AW150" i="3"/>
  <c r="AW36" i="3"/>
  <c r="AW138" i="3"/>
  <c r="AW185" i="3"/>
  <c r="AW193" i="3"/>
  <c r="BE5" i="3"/>
  <c r="AW5" i="3"/>
  <c r="C69" i="14"/>
  <c r="G69" i="14" s="1"/>
  <c r="H69" i="14" s="1"/>
  <c r="BE60" i="3"/>
  <c r="BL60" i="3" s="1"/>
  <c r="BE59" i="3"/>
  <c r="BL59" i="3" s="1"/>
  <c r="AW59" i="3"/>
  <c r="BE99" i="3"/>
  <c r="BL99" i="3" s="1"/>
  <c r="BE119" i="3"/>
  <c r="BL119" i="3" s="1"/>
  <c r="AW42" i="3"/>
  <c r="AW99" i="3"/>
  <c r="BE55" i="3"/>
  <c r="BL55" i="3" s="1"/>
  <c r="AW117" i="3"/>
  <c r="AW60" i="3"/>
  <c r="AW119" i="3"/>
  <c r="BE56" i="3"/>
  <c r="BL56" i="3" s="1"/>
  <c r="BE169" i="3"/>
  <c r="AW55" i="3"/>
  <c r="AW184" i="3"/>
  <c r="AW8" i="3"/>
  <c r="AW128" i="3"/>
  <c r="BL293" i="3"/>
  <c r="J328" i="5" s="1"/>
  <c r="BE131" i="3"/>
  <c r="BL131" i="3" s="1"/>
  <c r="BE130" i="3"/>
  <c r="BL130" i="3" s="1"/>
  <c r="AW167" i="3"/>
  <c r="AW103" i="3"/>
  <c r="AN2" i="1"/>
  <c r="AV249" i="3"/>
  <c r="BR249" i="1" s="1"/>
  <c r="E2" i="5"/>
  <c r="D2" i="5"/>
  <c r="BK2" i="1"/>
  <c r="X2" i="5"/>
  <c r="W2" i="5"/>
  <c r="AA2" i="5"/>
  <c r="AV213" i="3"/>
  <c r="BR315" i="1" s="1"/>
  <c r="F2" i="5"/>
  <c r="Z2" i="5"/>
  <c r="AW171" i="3"/>
  <c r="BW145" i="1" l="1"/>
  <c r="H145" i="1"/>
  <c r="H110" i="1"/>
  <c r="BW110" i="1"/>
  <c r="BW44" i="1"/>
  <c r="H44" i="1"/>
  <c r="H143" i="1"/>
  <c r="BW143" i="1"/>
  <c r="H43" i="1"/>
  <c r="BW43" i="1"/>
  <c r="BW119" i="1"/>
  <c r="H119" i="1"/>
  <c r="H128" i="1"/>
  <c r="BW128" i="1"/>
  <c r="H12" i="1"/>
  <c r="BW12" i="1"/>
  <c r="H5" i="1"/>
  <c r="BW5" i="1"/>
  <c r="BR94" i="1"/>
  <c r="BR198" i="1"/>
  <c r="BW157" i="1"/>
  <c r="H157" i="1"/>
  <c r="H147" i="1"/>
  <c r="BW147" i="1"/>
  <c r="H109" i="1"/>
  <c r="BW109" i="1"/>
  <c r="BW141" i="1"/>
  <c r="H141" i="1"/>
  <c r="H159" i="1"/>
  <c r="BW159" i="1"/>
  <c r="H165" i="1"/>
  <c r="BW165" i="1"/>
  <c r="H23" i="1"/>
  <c r="BW23" i="1"/>
  <c r="BW49" i="1"/>
  <c r="H49" i="1"/>
  <c r="H64" i="1"/>
  <c r="BW64" i="1"/>
  <c r="H173" i="1"/>
  <c r="BW173" i="1"/>
  <c r="BR87" i="1"/>
  <c r="BR196" i="1"/>
  <c r="BR74" i="1"/>
  <c r="BR187" i="1"/>
  <c r="BW126" i="1"/>
  <c r="H126" i="1"/>
  <c r="H90" i="1"/>
  <c r="BW90" i="1"/>
  <c r="BW146" i="1"/>
  <c r="H146" i="1"/>
  <c r="H36" i="1"/>
  <c r="BW36" i="1"/>
  <c r="BW42" i="1"/>
  <c r="H42" i="1"/>
  <c r="H120" i="1"/>
  <c r="BW120" i="1"/>
  <c r="BW315" i="1"/>
  <c r="H315" i="1"/>
  <c r="BW151" i="1"/>
  <c r="H151" i="1"/>
  <c r="H45" i="1"/>
  <c r="BW45" i="1"/>
  <c r="BW116" i="1"/>
  <c r="H116" i="1"/>
  <c r="H115" i="1"/>
  <c r="BW115" i="1"/>
  <c r="H40" i="1"/>
  <c r="BW40" i="1"/>
  <c r="H121" i="1"/>
  <c r="BW121" i="1"/>
  <c r="BM88" i="3"/>
  <c r="N197" i="5"/>
  <c r="N88" i="5"/>
  <c r="H55" i="1"/>
  <c r="BW55" i="1"/>
  <c r="BR71" i="1"/>
  <c r="BR193" i="1"/>
  <c r="BR197" i="1"/>
  <c r="BR88" i="1"/>
  <c r="H29" i="1"/>
  <c r="BW29" i="1"/>
  <c r="BW61" i="1"/>
  <c r="H61" i="1"/>
  <c r="BW75" i="1"/>
  <c r="H75" i="1"/>
  <c r="H204" i="1"/>
  <c r="BW204" i="1"/>
  <c r="J67" i="5"/>
  <c r="BM45" i="3"/>
  <c r="N45" i="5"/>
  <c r="BL11" i="3"/>
  <c r="J11" i="5" s="1"/>
  <c r="H46" i="1"/>
  <c r="BW46" i="1"/>
  <c r="BW16" i="1"/>
  <c r="H16" i="1"/>
  <c r="BW76" i="1"/>
  <c r="H76" i="1"/>
  <c r="BW117" i="1"/>
  <c r="H117" i="1"/>
  <c r="H19" i="1"/>
  <c r="BW19" i="1"/>
  <c r="BW82" i="1"/>
  <c r="H82" i="1"/>
  <c r="H155" i="1"/>
  <c r="BW155" i="1"/>
  <c r="H3" i="1"/>
  <c r="BW3" i="1"/>
  <c r="BM96" i="3"/>
  <c r="N96" i="5" s="1"/>
  <c r="N189" i="5"/>
  <c r="BL12" i="3"/>
  <c r="J12" i="5" s="1"/>
  <c r="BR184" i="1"/>
  <c r="BR67" i="1"/>
  <c r="H9" i="1"/>
  <c r="BW9" i="1"/>
  <c r="BL162" i="3"/>
  <c r="J162" i="5" s="1"/>
  <c r="H144" i="1"/>
  <c r="BW144" i="1"/>
  <c r="BW24" i="1"/>
  <c r="H24" i="1"/>
  <c r="BM193" i="3"/>
  <c r="N209" i="5" s="1"/>
  <c r="BL193" i="3"/>
  <c r="J209" i="5"/>
  <c r="BM79" i="3"/>
  <c r="N79" i="5"/>
  <c r="H50" i="1"/>
  <c r="BW50" i="1"/>
  <c r="BW70" i="1"/>
  <c r="H70" i="1"/>
  <c r="BW39" i="1"/>
  <c r="H39" i="1"/>
  <c r="H41" i="1"/>
  <c r="BW41" i="1"/>
  <c r="BR84" i="1"/>
  <c r="BR191" i="1"/>
  <c r="H60" i="1"/>
  <c r="BW60" i="1"/>
  <c r="H21" i="1"/>
  <c r="BW21" i="1"/>
  <c r="H114" i="1"/>
  <c r="BW114" i="1"/>
  <c r="BW137" i="1"/>
  <c r="H137" i="1"/>
  <c r="H129" i="1"/>
  <c r="BW129" i="1"/>
  <c r="BW79" i="1"/>
  <c r="H79" i="1"/>
  <c r="BL52" i="3"/>
  <c r="J52" i="5"/>
  <c r="BM26" i="3"/>
  <c r="N26" i="5"/>
  <c r="H148" i="1"/>
  <c r="BW148" i="1"/>
  <c r="H11" i="1"/>
  <c r="BW11" i="1"/>
  <c r="H51" i="1"/>
  <c r="BW51" i="1"/>
  <c r="H15" i="1"/>
  <c r="BW15" i="1"/>
  <c r="H30" i="1"/>
  <c r="BW30" i="1"/>
  <c r="H56" i="1"/>
  <c r="BW56" i="1"/>
  <c r="H124" i="1"/>
  <c r="BW124" i="1"/>
  <c r="BW37" i="1"/>
  <c r="H37" i="1"/>
  <c r="BR97" i="1"/>
  <c r="BR190" i="1"/>
  <c r="BW73" i="1"/>
  <c r="H73" i="1"/>
  <c r="BR62" i="1"/>
  <c r="BR183" i="1"/>
  <c r="BW33" i="1"/>
  <c r="H33" i="1"/>
  <c r="H161" i="1"/>
  <c r="BW161" i="1"/>
  <c r="H133" i="1"/>
  <c r="BW133" i="1"/>
  <c r="BR78" i="1"/>
  <c r="BR194" i="1"/>
  <c r="BW86" i="1"/>
  <c r="H86" i="1"/>
  <c r="H31" i="1"/>
  <c r="BW31" i="1"/>
  <c r="H48" i="1"/>
  <c r="BW48" i="1"/>
  <c r="BM42" i="3"/>
  <c r="N42" i="5" s="1"/>
  <c r="H22" i="1"/>
  <c r="BW22" i="1"/>
  <c r="H77" i="1"/>
  <c r="BW77" i="1"/>
  <c r="H54" i="1"/>
  <c r="BW54" i="1"/>
  <c r="J97" i="5"/>
  <c r="BL111" i="3"/>
  <c r="J111" i="5" s="1"/>
  <c r="BW53" i="1"/>
  <c r="H53" i="1"/>
  <c r="H118" i="1"/>
  <c r="BW118" i="1"/>
  <c r="H8" i="1"/>
  <c r="BW8" i="1"/>
  <c r="H7" i="1"/>
  <c r="BW7" i="1"/>
  <c r="BW135" i="1"/>
  <c r="H135" i="1"/>
  <c r="BR192" i="1"/>
  <c r="BR89" i="1"/>
  <c r="J54" i="5"/>
  <c r="H66" i="1"/>
  <c r="BW66" i="1"/>
  <c r="BW202" i="1"/>
  <c r="H202" i="1"/>
  <c r="BL73" i="3"/>
  <c r="J73" i="5"/>
  <c r="BL22" i="3"/>
  <c r="J22" i="5" s="1"/>
  <c r="BL169" i="3"/>
  <c r="J169" i="5"/>
  <c r="BL110" i="3"/>
  <c r="J110" i="5"/>
  <c r="BW113" i="1"/>
  <c r="H113" i="1"/>
  <c r="H156" i="1"/>
  <c r="BW156" i="1"/>
  <c r="BL66" i="3"/>
  <c r="J66" i="5"/>
  <c r="BW83" i="1"/>
  <c r="H83" i="1"/>
  <c r="H13" i="1"/>
  <c r="BW13" i="1"/>
  <c r="H57" i="1"/>
  <c r="BW57" i="1"/>
  <c r="H140" i="1"/>
  <c r="BW140" i="1"/>
  <c r="BW112" i="1"/>
  <c r="H112" i="1"/>
  <c r="H132" i="1"/>
  <c r="BW132" i="1"/>
  <c r="BW63" i="1"/>
  <c r="H63" i="1"/>
  <c r="H209" i="1"/>
  <c r="BW209" i="1"/>
  <c r="BM54" i="3"/>
  <c r="N54" i="5"/>
  <c r="H130" i="1"/>
  <c r="BW130" i="1"/>
  <c r="H4" i="1"/>
  <c r="BW4" i="1"/>
  <c r="H142" i="1"/>
  <c r="BW142" i="1"/>
  <c r="H185" i="1"/>
  <c r="BW185" i="1"/>
  <c r="H249" i="1"/>
  <c r="BW249" i="1"/>
  <c r="BL43" i="3"/>
  <c r="J43" i="5"/>
  <c r="BL13" i="3"/>
  <c r="J13" i="5"/>
  <c r="H26" i="1"/>
  <c r="BW26" i="1"/>
  <c r="BW149" i="1"/>
  <c r="H149" i="1"/>
  <c r="BR186" i="1"/>
  <c r="BR72" i="1"/>
  <c r="H152" i="1"/>
  <c r="BW152" i="1"/>
  <c r="BR96" i="1"/>
  <c r="BR189" i="1"/>
  <c r="H111" i="1"/>
  <c r="BW111" i="1"/>
  <c r="BW158" i="1"/>
  <c r="H158" i="1"/>
  <c r="BM53" i="3"/>
  <c r="N53" i="5"/>
  <c r="H58" i="1"/>
  <c r="BW58" i="1"/>
  <c r="H199" i="1"/>
  <c r="BW199" i="1"/>
  <c r="H47" i="1"/>
  <c r="BW47" i="1"/>
  <c r="H6" i="1"/>
  <c r="BW6" i="1"/>
  <c r="H68" i="1"/>
  <c r="BW68" i="1"/>
  <c r="H35" i="1"/>
  <c r="BW35" i="1"/>
  <c r="H154" i="1"/>
  <c r="BW154" i="1"/>
  <c r="BW17" i="1"/>
  <c r="H17" i="1"/>
  <c r="H93" i="1"/>
  <c r="BW93" i="1"/>
  <c r="BW32" i="1"/>
  <c r="H32" i="1"/>
  <c r="BL64" i="3"/>
  <c r="J64" i="5" s="1"/>
  <c r="H131" i="1"/>
  <c r="BW131" i="1"/>
  <c r="H150" i="1"/>
  <c r="BW150" i="1"/>
  <c r="BW125" i="1"/>
  <c r="H125" i="1"/>
  <c r="BR195" i="1"/>
  <c r="BR85" i="1"/>
  <c r="H153" i="1"/>
  <c r="BW153" i="1"/>
  <c r="H18" i="1"/>
  <c r="BW18" i="1"/>
  <c r="H14" i="1"/>
  <c r="BW14" i="1"/>
  <c r="H162" i="1"/>
  <c r="BW162" i="1"/>
  <c r="BW205" i="1"/>
  <c r="H205" i="1"/>
  <c r="H207" i="1"/>
  <c r="BW207" i="1"/>
  <c r="H52" i="1"/>
  <c r="BW52" i="1"/>
  <c r="BW100" i="1"/>
  <c r="H100" i="1"/>
  <c r="H65" i="1"/>
  <c r="BW65" i="1"/>
  <c r="H136" i="1"/>
  <c r="BW136" i="1"/>
  <c r="BW38" i="1"/>
  <c r="H38" i="1"/>
  <c r="BL116" i="3"/>
  <c r="J116" i="5" s="1"/>
  <c r="BW139" i="1"/>
  <c r="H139" i="1"/>
  <c r="BW95" i="1"/>
  <c r="H95" i="1"/>
  <c r="BW59" i="1"/>
  <c r="H59" i="1"/>
  <c r="BL5" i="3"/>
  <c r="J5" i="5"/>
  <c r="BL79" i="3"/>
  <c r="J79" i="5" s="1"/>
  <c r="BM51" i="3"/>
  <c r="N51" i="5" s="1"/>
  <c r="BM43" i="3"/>
  <c r="N43" i="5"/>
  <c r="BL6" i="3"/>
  <c r="J6" i="5" s="1"/>
  <c r="BM137" i="3"/>
  <c r="N137" i="5"/>
  <c r="BL137" i="3"/>
  <c r="J137" i="5"/>
  <c r="BL192" i="3"/>
  <c r="J208" i="5" s="1"/>
  <c r="BL21" i="3"/>
  <c r="J21" i="5" s="1"/>
  <c r="BM192" i="3"/>
  <c r="N208" i="5"/>
  <c r="BW208" i="1"/>
  <c r="H208" i="1"/>
  <c r="BL53" i="3"/>
  <c r="J53" i="5"/>
  <c r="BL50" i="3"/>
  <c r="J50" i="5"/>
  <c r="BL42" i="3"/>
  <c r="J42" i="5" s="1"/>
  <c r="BL7" i="3"/>
  <c r="J7" i="5" s="1"/>
  <c r="BL118" i="3"/>
  <c r="J118" i="5"/>
  <c r="BL125" i="3"/>
  <c r="J125" i="5" s="1"/>
  <c r="H195" i="1"/>
  <c r="BW195" i="1"/>
  <c r="BL96" i="3"/>
  <c r="J189" i="5"/>
  <c r="J96" i="5"/>
  <c r="BL112" i="3"/>
  <c r="J112" i="5"/>
  <c r="BL51" i="3"/>
  <c r="J51" i="5"/>
  <c r="BL135" i="3"/>
  <c r="J135" i="5" s="1"/>
  <c r="BL63" i="3"/>
  <c r="J63" i="5"/>
  <c r="BL164" i="3"/>
  <c r="J164" i="5" s="1"/>
  <c r="BL48" i="3"/>
  <c r="J48" i="5"/>
  <c r="BL27" i="3"/>
  <c r="J27" i="5"/>
  <c r="BL72" i="3"/>
  <c r="J186" i="5" s="1"/>
  <c r="J72" i="5"/>
  <c r="BL44" i="3"/>
  <c r="J44" i="5" s="1"/>
  <c r="BM44" i="3"/>
  <c r="N44" i="5"/>
  <c r="BL47" i="3"/>
  <c r="J47" i="5" s="1"/>
  <c r="AV246" i="3"/>
  <c r="BR333" i="1" s="1"/>
  <c r="H333" i="1" s="1"/>
  <c r="AV269" i="3"/>
  <c r="BR216" i="1" s="1"/>
  <c r="AV237" i="3"/>
  <c r="BR235" i="1" s="1"/>
  <c r="H235" i="1" s="1"/>
  <c r="H49" i="14"/>
  <c r="AV235" i="3"/>
  <c r="BR258" i="1" s="1"/>
  <c r="H258" i="1" s="1"/>
  <c r="AV276" i="3"/>
  <c r="BR340" i="1" s="1"/>
  <c r="H340" i="1" s="1"/>
  <c r="AV212" i="3"/>
  <c r="BR236" i="1" s="1"/>
  <c r="AV275" i="3"/>
  <c r="BR345" i="1" s="1"/>
  <c r="H345" i="1" s="1"/>
  <c r="M2" i="5"/>
  <c r="AV171" i="3"/>
  <c r="BR171" i="1" s="1"/>
  <c r="H171" i="1" s="1"/>
  <c r="AV190" i="3"/>
  <c r="BR206" i="1" s="1"/>
  <c r="AV311" i="3"/>
  <c r="BR220" i="1" s="1"/>
  <c r="H220" i="1" s="1"/>
  <c r="AV248" i="3"/>
  <c r="BR238" i="1" s="1"/>
  <c r="H238" i="1" s="1"/>
  <c r="AV238" i="3"/>
  <c r="BR245" i="1" s="1"/>
  <c r="AV277" i="3"/>
  <c r="BR250" i="1" s="1"/>
  <c r="H250" i="1" s="1"/>
  <c r="D39" i="14"/>
  <c r="E39" i="14" s="1"/>
  <c r="B51" i="14"/>
  <c r="F51" i="14" s="1"/>
  <c r="N2" i="5"/>
  <c r="AV223" i="3"/>
  <c r="BR241" i="1" s="1"/>
  <c r="AV169" i="3"/>
  <c r="BR169" i="1" s="1"/>
  <c r="H169" i="1" s="1"/>
  <c r="AV174" i="3"/>
  <c r="BR174" i="1" s="1"/>
  <c r="H38" i="14"/>
  <c r="B38" i="14"/>
  <c r="F38" i="14" s="1"/>
  <c r="AV205" i="3"/>
  <c r="BR218" i="1" s="1"/>
  <c r="AV226" i="3"/>
  <c r="BR228" i="1" s="1"/>
  <c r="AV102" i="3"/>
  <c r="BR102" i="1" s="1"/>
  <c r="AV91" i="3"/>
  <c r="AV233" i="3"/>
  <c r="BR267" i="1" s="1"/>
  <c r="H267" i="1" s="1"/>
  <c r="AV234" i="3"/>
  <c r="BR257" i="1" s="1"/>
  <c r="AV172" i="3"/>
  <c r="BR172" i="1" s="1"/>
  <c r="H172" i="1" s="1"/>
  <c r="AV257" i="3"/>
  <c r="BR277" i="1" s="1"/>
  <c r="H277" i="1" s="1"/>
  <c r="AV219" i="3"/>
  <c r="BR224" i="1" s="1"/>
  <c r="H224" i="1" s="1"/>
  <c r="C15" i="14"/>
  <c r="G15" i="14" s="1"/>
  <c r="H15" i="14" s="1"/>
  <c r="I15" i="14" s="1"/>
  <c r="J15" i="14" s="1"/>
  <c r="AV108" i="3"/>
  <c r="BR108" i="1" s="1"/>
  <c r="H108" i="1" s="1"/>
  <c r="AV243" i="3"/>
  <c r="BR316" i="1" s="1"/>
  <c r="AV34" i="3"/>
  <c r="BR34" i="1" s="1"/>
  <c r="AV208" i="3"/>
  <c r="BR256" i="1" s="1"/>
  <c r="AV104" i="3"/>
  <c r="BR104" i="1" s="1"/>
  <c r="H104" i="1" s="1"/>
  <c r="AV217" i="3"/>
  <c r="BR291" i="1" s="1"/>
  <c r="AV236" i="3"/>
  <c r="BR234" i="1" s="1"/>
  <c r="AV27" i="3"/>
  <c r="BR27" i="1" s="1"/>
  <c r="H27" i="1" s="1"/>
  <c r="J2" i="5"/>
  <c r="I2" i="5"/>
  <c r="H2" i="5"/>
  <c r="AV160" i="3"/>
  <c r="BR160" i="1" s="1"/>
  <c r="H160" i="1" s="1"/>
  <c r="H51" i="14"/>
  <c r="I51" i="14" s="1"/>
  <c r="J51" i="14" s="1"/>
  <c r="AV224" i="3"/>
  <c r="BR227" i="1" s="1"/>
  <c r="AV210" i="3"/>
  <c r="BR262" i="1" s="1"/>
  <c r="AV216" i="3"/>
  <c r="BR288" i="1" s="1"/>
  <c r="AV103" i="3"/>
  <c r="BR103" i="1" s="1"/>
  <c r="H103" i="1" s="1"/>
  <c r="AV25" i="3"/>
  <c r="BR25" i="1" s="1"/>
  <c r="C39" i="14"/>
  <c r="G39" i="14" s="1"/>
  <c r="H39" i="14" s="1"/>
  <c r="I39" i="14" s="1"/>
  <c r="J39" i="14" s="1"/>
  <c r="AV184" i="3"/>
  <c r="BR200" i="1" s="1"/>
  <c r="AV105" i="3"/>
  <c r="BR105" i="1" s="1"/>
  <c r="H105" i="1" s="1"/>
  <c r="AV28" i="3"/>
  <c r="BR28" i="1" s="1"/>
  <c r="AV170" i="3"/>
  <c r="BR170" i="1" s="1"/>
  <c r="H170" i="1" s="1"/>
  <c r="C77" i="14"/>
  <c r="G77" i="14" s="1"/>
  <c r="B77" i="14"/>
  <c r="F77" i="14" s="1"/>
  <c r="D77" i="14"/>
  <c r="E77" i="14" s="1"/>
  <c r="F10" i="9"/>
  <c r="B10" i="9"/>
  <c r="AV98" i="3"/>
  <c r="BR98" i="1" s="1"/>
  <c r="AV302" i="3"/>
  <c r="BR252" i="1" s="1"/>
  <c r="F18" i="9"/>
  <c r="B18" i="9"/>
  <c r="C41" i="14"/>
  <c r="G41" i="14" s="1"/>
  <c r="B41" i="14"/>
  <c r="F41" i="14" s="1"/>
  <c r="D41" i="14"/>
  <c r="E41" i="14" s="1"/>
  <c r="C101" i="14"/>
  <c r="G101" i="14" s="1"/>
  <c r="D101" i="14"/>
  <c r="E101" i="14" s="1"/>
  <c r="B101" i="14"/>
  <c r="F101" i="14" s="1"/>
  <c r="C37" i="14"/>
  <c r="G37" i="14" s="1"/>
  <c r="B37" i="14"/>
  <c r="F37" i="14" s="1"/>
  <c r="D37" i="14"/>
  <c r="E37" i="14" s="1"/>
  <c r="B25" i="9"/>
  <c r="F25" i="9"/>
  <c r="B82" i="14"/>
  <c r="F82" i="14" s="1"/>
  <c r="C82" i="14"/>
  <c r="G82" i="14" s="1"/>
  <c r="D82" i="14"/>
  <c r="E82" i="14" s="1"/>
  <c r="B111" i="14"/>
  <c r="F111" i="14" s="1"/>
  <c r="D111" i="14"/>
  <c r="E111" i="14" s="1"/>
  <c r="C111" i="14"/>
  <c r="G111" i="14" s="1"/>
  <c r="D12" i="14"/>
  <c r="E12" i="14" s="1"/>
  <c r="B12" i="14"/>
  <c r="F12" i="14" s="1"/>
  <c r="C12" i="14"/>
  <c r="G12" i="14" s="1"/>
  <c r="L6" i="9" s="1"/>
  <c r="N6" i="9" s="1"/>
  <c r="B52" i="14"/>
  <c r="F52" i="14" s="1"/>
  <c r="D52" i="14"/>
  <c r="E52" i="14" s="1"/>
  <c r="C52" i="14"/>
  <c r="G52" i="14" s="1"/>
  <c r="Q3" i="9" s="1"/>
  <c r="T3" i="9" s="1"/>
  <c r="U3" i="9" s="1"/>
  <c r="AV106" i="3"/>
  <c r="BR106" i="1" s="1"/>
  <c r="H106" i="1" s="1"/>
  <c r="AV247" i="3"/>
  <c r="BR310" i="1" s="1"/>
  <c r="AV272" i="3"/>
  <c r="BR344" i="1" s="1"/>
  <c r="D48" i="14"/>
  <c r="E48" i="14" s="1"/>
  <c r="B48" i="14"/>
  <c r="F48" i="14" s="1"/>
  <c r="C48" i="14"/>
  <c r="G48" i="14" s="1"/>
  <c r="C80" i="14"/>
  <c r="G80" i="14" s="1"/>
  <c r="D80" i="14"/>
  <c r="E80" i="14" s="1"/>
  <c r="B80" i="14"/>
  <c r="F80" i="14" s="1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B30" i="14"/>
  <c r="F30" i="14" s="1"/>
  <c r="D30" i="14"/>
  <c r="E30" i="14" s="1"/>
  <c r="C30" i="14"/>
  <c r="G30" i="14" s="1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V239" i="3"/>
  <c r="BR289" i="1" s="1"/>
  <c r="AV215" i="3"/>
  <c r="BR276" i="1" s="1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AV220" i="3"/>
  <c r="BR268" i="1" s="1"/>
  <c r="B9" i="9"/>
  <c r="F9" i="9"/>
  <c r="B50" i="14"/>
  <c r="F50" i="14" s="1"/>
  <c r="D50" i="14"/>
  <c r="E50" i="14" s="1"/>
  <c r="C50" i="14"/>
  <c r="G50" i="14" s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BU2" i="1"/>
  <c r="BG2" i="1"/>
  <c r="BP2" i="1" s="1" a="1"/>
  <c r="BP2" i="1" s="1"/>
  <c r="BF2" i="1"/>
  <c r="CD2" i="1"/>
  <c r="B23" i="9"/>
  <c r="F23" i="9"/>
  <c r="D98" i="14"/>
  <c r="E98" i="14" s="1"/>
  <c r="B98" i="14"/>
  <c r="F98" i="14" s="1"/>
  <c r="C98" i="14"/>
  <c r="G98" i="14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B88" i="14"/>
  <c r="F88" i="14" s="1"/>
  <c r="D88" i="14"/>
  <c r="E88" i="14" s="1"/>
  <c r="C88" i="14"/>
  <c r="G88" i="14" s="1"/>
  <c r="I99" i="14"/>
  <c r="J99" i="14" s="1"/>
  <c r="B59" i="14"/>
  <c r="F59" i="14" s="1"/>
  <c r="D59" i="14"/>
  <c r="E59" i="14" s="1"/>
  <c r="C59" i="14"/>
  <c r="G59" i="14" s="1"/>
  <c r="C62" i="14"/>
  <c r="G62" i="14" s="1"/>
  <c r="D62" i="14"/>
  <c r="E62" i="14" s="1"/>
  <c r="B62" i="14"/>
  <c r="F62" i="14" s="1"/>
  <c r="AV168" i="3"/>
  <c r="BR168" i="1" s="1"/>
  <c r="H168" i="1" s="1"/>
  <c r="F12" i="9"/>
  <c r="B12" i="9"/>
  <c r="B19" i="14"/>
  <c r="F19" i="14" s="1"/>
  <c r="D19" i="14"/>
  <c r="E19" i="14" s="1"/>
  <c r="C19" i="14"/>
  <c r="G19" i="14" s="1"/>
  <c r="B6" i="14"/>
  <c r="F6" i="14" s="1"/>
  <c r="C6" i="14"/>
  <c r="G6" i="14" s="1"/>
  <c r="D6" i="14"/>
  <c r="E6" i="14" s="1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B60" i="14"/>
  <c r="F60" i="14" s="1"/>
  <c r="C60" i="14"/>
  <c r="G60" i="14" s="1"/>
  <c r="D60" i="14"/>
  <c r="E60" i="14" s="1"/>
  <c r="F5" i="9"/>
  <c r="B5" i="9"/>
  <c r="C2" i="14"/>
  <c r="G2" i="14" s="1"/>
  <c r="L7" i="9"/>
  <c r="N7" i="9" s="1"/>
  <c r="L3" i="9"/>
  <c r="N3" i="9" s="1"/>
  <c r="D2" i="14"/>
  <c r="E2" i="14" s="1"/>
  <c r="B2" i="14"/>
  <c r="F2" i="14" s="1"/>
  <c r="AV231" i="3"/>
  <c r="BR221" i="1" s="1"/>
  <c r="AV232" i="3"/>
  <c r="BR266" i="1" s="1"/>
  <c r="AV308" i="3"/>
  <c r="BR229" i="1" s="1"/>
  <c r="H229" i="1" s="1"/>
  <c r="AV307" i="3"/>
  <c r="BR290" i="1" s="1"/>
  <c r="H290" i="1" s="1"/>
  <c r="B36" i="14"/>
  <c r="F36" i="14" s="1"/>
  <c r="D36" i="14"/>
  <c r="E36" i="14" s="1"/>
  <c r="C36" i="14"/>
  <c r="G36" i="14" s="1"/>
  <c r="B17" i="9"/>
  <c r="F17" i="9"/>
  <c r="D65" i="14"/>
  <c r="E65" i="14" s="1"/>
  <c r="C65" i="14"/>
  <c r="G65" i="14" s="1"/>
  <c r="B65" i="14"/>
  <c r="F65" i="14" s="1"/>
  <c r="C10" i="14"/>
  <c r="G10" i="14" s="1"/>
  <c r="B10" i="14"/>
  <c r="F10" i="14" s="1"/>
  <c r="D10" i="14"/>
  <c r="E10" i="14" s="1"/>
  <c r="B20" i="14"/>
  <c r="F20" i="14" s="1"/>
  <c r="D20" i="14"/>
  <c r="E20" i="14" s="1"/>
  <c r="C20" i="14"/>
  <c r="G20" i="14" s="1"/>
  <c r="AV222" i="3"/>
  <c r="BR240" i="1" s="1"/>
  <c r="AV206" i="3"/>
  <c r="BR219" i="1" s="1"/>
  <c r="D63" i="14"/>
  <c r="E63" i="14" s="1"/>
  <c r="B63" i="14"/>
  <c r="F63" i="14" s="1"/>
  <c r="C63" i="14"/>
  <c r="G63" i="14" s="1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B58" i="14"/>
  <c r="F58" i="14" s="1"/>
  <c r="D58" i="14"/>
  <c r="E58" i="14" s="1"/>
  <c r="C58" i="14"/>
  <c r="G58" i="14" s="1"/>
  <c r="AV273" i="3"/>
  <c r="BR278" i="1" s="1"/>
  <c r="H278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BM112" i="3"/>
  <c r="N112" i="5" s="1"/>
  <c r="B73" i="14"/>
  <c r="F73" i="14" s="1"/>
  <c r="C73" i="14"/>
  <c r="G73" i="14" s="1"/>
  <c r="D73" i="14"/>
  <c r="E73" i="14" s="1"/>
  <c r="AV167" i="3"/>
  <c r="BR167" i="1" s="1"/>
  <c r="H167" i="1" s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F15" i="9"/>
  <c r="B15" i="9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V221" i="3"/>
  <c r="BR239" i="1" s="1"/>
  <c r="AV271" i="3"/>
  <c r="BR343" i="1" s="1"/>
  <c r="AV310" i="3"/>
  <c r="BR300" i="1" s="1"/>
  <c r="H300" i="1" s="1"/>
  <c r="AV242" i="3"/>
  <c r="BR233" i="1" s="1"/>
  <c r="AV256" i="3"/>
  <c r="BR226" i="1" s="1"/>
  <c r="AV309" i="3"/>
  <c r="BR309" i="1" s="1"/>
  <c r="H309" i="1" s="1"/>
  <c r="AV240" i="3"/>
  <c r="BR231" i="1" s="1"/>
  <c r="AV218" i="3"/>
  <c r="BR225" i="1" s="1"/>
  <c r="C18" i="14"/>
  <c r="G18" i="14" s="1"/>
  <c r="B18" i="14"/>
  <c r="F18" i="14" s="1"/>
  <c r="D18" i="14"/>
  <c r="E18" i="14" s="1"/>
  <c r="BM190" i="3"/>
  <c r="N206" i="5" s="1"/>
  <c r="F14" i="9"/>
  <c r="B14" i="9"/>
  <c r="D113" i="14"/>
  <c r="E113" i="14" s="1"/>
  <c r="C113" i="14"/>
  <c r="G113" i="14" s="1"/>
  <c r="B113" i="14"/>
  <c r="F113" i="14" s="1"/>
  <c r="B26" i="9"/>
  <c r="F26" i="9"/>
  <c r="B22" i="9"/>
  <c r="F22" i="9"/>
  <c r="F7" i="9"/>
  <c r="B7" i="9"/>
  <c r="C94" i="14"/>
  <c r="G94" i="14" s="1"/>
  <c r="D94" i="14"/>
  <c r="E94" i="14" s="1"/>
  <c r="B94" i="14"/>
  <c r="F94" i="14" s="1"/>
  <c r="F4" i="9"/>
  <c r="B4" i="9"/>
  <c r="AV107" i="3"/>
  <c r="BR107" i="1" s="1"/>
  <c r="H107" i="1" s="1"/>
  <c r="AV81" i="3"/>
  <c r="BR81" i="1" s="1"/>
  <c r="AV209" i="3"/>
  <c r="BR261" i="1" s="1"/>
  <c r="AV207" i="3"/>
  <c r="BR255" i="1" s="1"/>
  <c r="B83" i="14"/>
  <c r="F83" i="14" s="1"/>
  <c r="C83" i="14"/>
  <c r="G83" i="14" s="1"/>
  <c r="D83" i="14"/>
  <c r="E83" i="14" s="1"/>
  <c r="AV92" i="3"/>
  <c r="BR92" i="1" s="1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16" i="9"/>
  <c r="F16" i="9"/>
  <c r="F6" i="9"/>
  <c r="B6" i="9"/>
  <c r="C100" i="14"/>
  <c r="G100" i="14" s="1"/>
  <c r="B100" i="14"/>
  <c r="F100" i="14" s="1"/>
  <c r="D100" i="14"/>
  <c r="E100" i="14" s="1"/>
  <c r="C114" i="14"/>
  <c r="G114" i="14" s="1"/>
  <c r="H114" i="14" s="1"/>
  <c r="I114" i="14" s="1"/>
  <c r="J114" i="14" s="1"/>
  <c r="AV182" i="3"/>
  <c r="BR182" i="1" s="1"/>
  <c r="AV274" i="3"/>
  <c r="BR279" i="1" s="1"/>
  <c r="H279" i="1" s="1"/>
  <c r="C40" i="14"/>
  <c r="G40" i="14" s="1"/>
  <c r="D40" i="14"/>
  <c r="E40" i="14" s="1"/>
  <c r="B40" i="14"/>
  <c r="F40" i="14" s="1"/>
  <c r="C71" i="14"/>
  <c r="G71" i="14" s="1"/>
  <c r="B71" i="14"/>
  <c r="F71" i="14" s="1"/>
  <c r="D71" i="14"/>
  <c r="E71" i="14" s="1"/>
  <c r="B11" i="9"/>
  <c r="F11" i="9"/>
  <c r="C76" i="14"/>
  <c r="G76" i="14" s="1"/>
  <c r="D76" i="14"/>
  <c r="E76" i="14" s="1"/>
  <c r="B76" i="14"/>
  <c r="F76" i="14" s="1"/>
  <c r="B93" i="14"/>
  <c r="F93" i="14" s="1"/>
  <c r="C93" i="14"/>
  <c r="G93" i="14" s="1"/>
  <c r="D93" i="14"/>
  <c r="E93" i="14" s="1"/>
  <c r="B24" i="14"/>
  <c r="F24" i="14" s="1"/>
  <c r="C24" i="14"/>
  <c r="G24" i="14" s="1"/>
  <c r="D24" i="14"/>
  <c r="E24" i="14" s="1"/>
  <c r="AV241" i="3"/>
  <c r="BR232" i="1" s="1"/>
  <c r="AV227" i="3"/>
  <c r="BR246" i="1" s="1"/>
  <c r="H246" i="1" s="1"/>
  <c r="C61" i="14"/>
  <c r="G61" i="14" s="1"/>
  <c r="D61" i="14"/>
  <c r="E61" i="14" s="1"/>
  <c r="B61" i="14"/>
  <c r="F61" i="14" s="1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B116" i="14"/>
  <c r="F116" i="14" s="1"/>
  <c r="C116" i="14"/>
  <c r="G116" i="14" s="1"/>
  <c r="D116" i="14"/>
  <c r="E116" i="14" s="1"/>
  <c r="B35" i="14"/>
  <c r="F35" i="14" s="1"/>
  <c r="D35" i="14"/>
  <c r="E35" i="14" s="1"/>
  <c r="C35" i="14"/>
  <c r="G35" i="14" s="1"/>
  <c r="D81" i="14"/>
  <c r="E81" i="14" s="1"/>
  <c r="B81" i="14"/>
  <c r="F81" i="14" s="1"/>
  <c r="C81" i="14"/>
  <c r="G81" i="14" s="1"/>
  <c r="B20" i="9"/>
  <c r="F20" i="9"/>
  <c r="C21" i="14"/>
  <c r="G21" i="14" s="1"/>
  <c r="B21" i="14"/>
  <c r="F21" i="14" s="1"/>
  <c r="D21" i="14"/>
  <c r="E21" i="14" s="1"/>
  <c r="D29" i="14"/>
  <c r="E29" i="14" s="1"/>
  <c r="C29" i="14"/>
  <c r="G29" i="14" s="1"/>
  <c r="B29" i="14"/>
  <c r="F29" i="14" s="1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R2" i="1"/>
  <c r="B75" i="14"/>
  <c r="F75" i="14" s="1"/>
  <c r="C75" i="14"/>
  <c r="G75" i="14" s="1"/>
  <c r="D75" i="14"/>
  <c r="E75" i="14" s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F40" i="9"/>
  <c r="B40" i="9"/>
  <c r="B84" i="14"/>
  <c r="F84" i="14" s="1"/>
  <c r="D84" i="14"/>
  <c r="E84" i="14" s="1"/>
  <c r="C84" i="14"/>
  <c r="G84" i="14" s="1"/>
  <c r="C118" i="14"/>
  <c r="G118" i="14" s="1"/>
  <c r="D118" i="14"/>
  <c r="E118" i="14" s="1"/>
  <c r="B118" i="14"/>
  <c r="F118" i="14" s="1"/>
  <c r="B5" i="14"/>
  <c r="F5" i="14" s="1"/>
  <c r="D5" i="14"/>
  <c r="E5" i="14" s="1"/>
  <c r="C5" i="14"/>
  <c r="G5" i="14" s="1"/>
  <c r="D3" i="14"/>
  <c r="E3" i="14" s="1"/>
  <c r="C3" i="14"/>
  <c r="G3" i="14" s="1"/>
  <c r="B3" i="14"/>
  <c r="F3" i="14" s="1"/>
  <c r="AV127" i="3"/>
  <c r="BR127" i="1" s="1"/>
  <c r="H127" i="1" s="1"/>
  <c r="AV185" i="3"/>
  <c r="BR201" i="1" s="1"/>
  <c r="H201" i="1" s="1"/>
  <c r="AV214" i="3"/>
  <c r="BR297" i="1" s="1"/>
  <c r="B96" i="14"/>
  <c r="F96" i="14" s="1"/>
  <c r="C96" i="14"/>
  <c r="G96" i="14" s="1"/>
  <c r="D96" i="14"/>
  <c r="E96" i="14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F19" i="9"/>
  <c r="B19" i="9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V122" i="3"/>
  <c r="BR122" i="1" s="1"/>
  <c r="D86" i="14"/>
  <c r="E86" i="14" s="1"/>
  <c r="B86" i="14"/>
  <c r="F86" i="14" s="1"/>
  <c r="C86" i="14"/>
  <c r="G86" i="14" s="1"/>
  <c r="B95" i="14"/>
  <c r="F95" i="14" s="1"/>
  <c r="C95" i="14"/>
  <c r="G95" i="14" s="1"/>
  <c r="D95" i="14"/>
  <c r="E95" i="14" s="1"/>
  <c r="B13" i="9"/>
  <c r="F13" i="9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C112" i="14"/>
  <c r="G112" i="14" s="1"/>
  <c r="B112" i="14"/>
  <c r="F112" i="14" s="1"/>
  <c r="D112" i="14"/>
  <c r="E112" i="14" s="1"/>
  <c r="F39" i="9"/>
  <c r="B39" i="9"/>
  <c r="C33" i="14"/>
  <c r="G33" i="14" s="1"/>
  <c r="B33" i="14"/>
  <c r="F33" i="14" s="1"/>
  <c r="D33" i="14"/>
  <c r="E33" i="14" s="1"/>
  <c r="F2" i="9"/>
  <c r="B2" i="9"/>
  <c r="AV225" i="3"/>
  <c r="BR244" i="1" s="1"/>
  <c r="AV270" i="3"/>
  <c r="BR217" i="1" s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D28" i="14"/>
  <c r="E28" i="14" s="1"/>
  <c r="B28" i="14"/>
  <c r="F28" i="14" s="1"/>
  <c r="C28" i="14"/>
  <c r="G28" i="14" s="1"/>
  <c r="Q4" i="9" s="1"/>
  <c r="T4" i="9" s="1"/>
  <c r="U4" i="9" s="1"/>
  <c r="AV80" i="3"/>
  <c r="BR80" i="1" s="1"/>
  <c r="H80" i="1" s="1"/>
  <c r="B106" i="14"/>
  <c r="F106" i="14" s="1"/>
  <c r="C106" i="14"/>
  <c r="G106" i="14" s="1"/>
  <c r="D106" i="14"/>
  <c r="E106" i="14" s="1"/>
  <c r="I49" i="14"/>
  <c r="J49" i="14" s="1"/>
  <c r="C105" i="14"/>
  <c r="G105" i="14" s="1"/>
  <c r="B105" i="14"/>
  <c r="F105" i="14" s="1"/>
  <c r="D105" i="14"/>
  <c r="E105" i="14" s="1"/>
  <c r="C54" i="14"/>
  <c r="G54" i="14" s="1"/>
  <c r="B54" i="14"/>
  <c r="F54" i="14" s="1"/>
  <c r="D54" i="14"/>
  <c r="E54" i="14" s="1"/>
  <c r="H232" i="1" l="1"/>
  <c r="BW232" i="1"/>
  <c r="H310" i="1"/>
  <c r="BW310" i="1"/>
  <c r="H343" i="1"/>
  <c r="BW343" i="1"/>
  <c r="H252" i="1"/>
  <c r="BW252" i="1"/>
  <c r="H25" i="1"/>
  <c r="BW25" i="1"/>
  <c r="H291" i="1"/>
  <c r="BW291" i="1"/>
  <c r="BR188" i="1"/>
  <c r="BR91" i="1"/>
  <c r="BW96" i="1"/>
  <c r="H96" i="1"/>
  <c r="H89" i="1"/>
  <c r="BW89" i="1"/>
  <c r="H102" i="1"/>
  <c r="BW102" i="1"/>
  <c r="H245" i="1"/>
  <c r="BW245" i="1"/>
  <c r="H216" i="1"/>
  <c r="BW216" i="1"/>
  <c r="H192" i="1"/>
  <c r="BW192" i="1"/>
  <c r="BW183" i="1"/>
  <c r="H183" i="1"/>
  <c r="H288" i="1"/>
  <c r="BW288" i="1"/>
  <c r="H228" i="1"/>
  <c r="BW228" i="1"/>
  <c r="BW62" i="1"/>
  <c r="H62" i="1"/>
  <c r="BW239" i="1"/>
  <c r="H239" i="1"/>
  <c r="BW98" i="1"/>
  <c r="H98" i="1"/>
  <c r="H34" i="1"/>
  <c r="BW34" i="1"/>
  <c r="H218" i="1"/>
  <c r="BW218" i="1"/>
  <c r="H72" i="1"/>
  <c r="BW72" i="1"/>
  <c r="H276" i="1"/>
  <c r="BW276" i="1"/>
  <c r="BW101" i="1"/>
  <c r="H101" i="1"/>
  <c r="H182" i="1"/>
  <c r="BW182" i="1"/>
  <c r="H219" i="1"/>
  <c r="BW219" i="1"/>
  <c r="H227" i="1"/>
  <c r="BW227" i="1"/>
  <c r="H316" i="1"/>
  <c r="BW316" i="1"/>
  <c r="H206" i="1"/>
  <c r="BW206" i="1"/>
  <c r="BW186" i="1"/>
  <c r="H186" i="1"/>
  <c r="H191" i="1"/>
  <c r="BW191" i="1"/>
  <c r="H67" i="1"/>
  <c r="BW67" i="1"/>
  <c r="BW88" i="1"/>
  <c r="H88" i="1"/>
  <c r="H187" i="1"/>
  <c r="BW187" i="1"/>
  <c r="H198" i="1"/>
  <c r="BW198" i="1"/>
  <c r="BW240" i="1"/>
  <c r="H240" i="1"/>
  <c r="H194" i="1"/>
  <c r="BW194" i="1"/>
  <c r="H190" i="1"/>
  <c r="BW190" i="1"/>
  <c r="BW84" i="1"/>
  <c r="H84" i="1"/>
  <c r="BW184" i="1"/>
  <c r="H184" i="1"/>
  <c r="H197" i="1"/>
  <c r="BW197" i="1"/>
  <c r="BW74" i="1"/>
  <c r="H74" i="1"/>
  <c r="H94" i="1"/>
  <c r="BW94" i="1"/>
  <c r="BW81" i="1"/>
  <c r="H81" i="1"/>
  <c r="BW92" i="1"/>
  <c r="H92" i="1"/>
  <c r="H217" i="1"/>
  <c r="BW217" i="1"/>
  <c r="H244" i="1"/>
  <c r="BW244" i="1"/>
  <c r="BW225" i="1"/>
  <c r="H225" i="1"/>
  <c r="H174" i="1"/>
  <c r="BW174" i="1"/>
  <c r="BW78" i="1"/>
  <c r="H78" i="1"/>
  <c r="H97" i="1"/>
  <c r="BW97" i="1"/>
  <c r="H193" i="1"/>
  <c r="BW193" i="1"/>
  <c r="H196" i="1"/>
  <c r="BW196" i="1"/>
  <c r="H261" i="1"/>
  <c r="BW261" i="1"/>
  <c r="BW231" i="1"/>
  <c r="H231" i="1"/>
  <c r="BW71" i="1"/>
  <c r="H71" i="1"/>
  <c r="H87" i="1"/>
  <c r="BW87" i="1"/>
  <c r="H344" i="1"/>
  <c r="BW344" i="1"/>
  <c r="H28" i="1"/>
  <c r="BW28" i="1"/>
  <c r="BW241" i="1"/>
  <c r="H241" i="1"/>
  <c r="H236" i="1"/>
  <c r="BW236" i="1"/>
  <c r="BW122" i="1"/>
  <c r="H122" i="1"/>
  <c r="BW233" i="1"/>
  <c r="H233" i="1"/>
  <c r="H266" i="1"/>
  <c r="BW266" i="1"/>
  <c r="BW200" i="1"/>
  <c r="H200" i="1"/>
  <c r="H257" i="1"/>
  <c r="BW257" i="1"/>
  <c r="H289" i="1"/>
  <c r="BW289" i="1"/>
  <c r="BW221" i="1"/>
  <c r="H221" i="1"/>
  <c r="BW234" i="1"/>
  <c r="H234" i="1"/>
  <c r="H85" i="1"/>
  <c r="BW85" i="1"/>
  <c r="BW189" i="1"/>
  <c r="H189" i="1"/>
  <c r="H297" i="1"/>
  <c r="BW297" i="1"/>
  <c r="H255" i="1"/>
  <c r="BW255" i="1"/>
  <c r="BW226" i="1"/>
  <c r="H226" i="1"/>
  <c r="BW268" i="1"/>
  <c r="H268" i="1"/>
  <c r="H262" i="1"/>
  <c r="BW262" i="1"/>
  <c r="BW256" i="1"/>
  <c r="H256" i="1"/>
  <c r="I38" i="14"/>
  <c r="J38" i="14" s="1"/>
  <c r="H27" i="14"/>
  <c r="I27" i="14" s="1"/>
  <c r="J27" i="14" s="1"/>
  <c r="H5" i="14"/>
  <c r="H77" i="14"/>
  <c r="I77" i="14" s="1"/>
  <c r="J77" i="14" s="1"/>
  <c r="H26" i="14"/>
  <c r="H59" i="14"/>
  <c r="I59" i="14" s="1"/>
  <c r="J59" i="14" s="1"/>
  <c r="H56" i="14"/>
  <c r="I56" i="14" s="1"/>
  <c r="J56" i="14" s="1"/>
  <c r="BR2" i="1"/>
  <c r="H2" i="1" s="1"/>
  <c r="H72" i="14"/>
  <c r="I72" i="14" s="1"/>
  <c r="J72" i="14" s="1"/>
  <c r="H8" i="14"/>
  <c r="I8" i="14" s="1"/>
  <c r="J8" i="14" s="1"/>
  <c r="H9" i="14"/>
  <c r="H95" i="14"/>
  <c r="I95" i="14" s="1"/>
  <c r="J95" i="14" s="1"/>
  <c r="H33" i="14"/>
  <c r="I33" i="14" s="1"/>
  <c r="J33" i="14" s="1"/>
  <c r="H107" i="14"/>
  <c r="I107" i="14" s="1"/>
  <c r="J107" i="14" s="1"/>
  <c r="H79" i="14"/>
  <c r="I79" i="14" s="1"/>
  <c r="J79" i="14" s="1"/>
  <c r="H62" i="14"/>
  <c r="H73" i="14"/>
  <c r="I73" i="14" s="1"/>
  <c r="J73" i="14" s="1"/>
  <c r="H12" i="14"/>
  <c r="I12" i="14" s="1"/>
  <c r="J12" i="14" s="1"/>
  <c r="H108" i="14"/>
  <c r="I108" i="14" s="1"/>
  <c r="J108" i="14" s="1"/>
  <c r="H16" i="14"/>
  <c r="I16" i="14" s="1"/>
  <c r="J16" i="14" s="1"/>
  <c r="H46" i="14"/>
  <c r="I46" i="14" s="1"/>
  <c r="J46" i="14" s="1"/>
  <c r="H4" i="14"/>
  <c r="I4" i="14" s="1"/>
  <c r="J4" i="14" s="1"/>
  <c r="H109" i="14"/>
  <c r="I109" i="14" s="1"/>
  <c r="J109" i="14" s="1"/>
  <c r="H21" i="14"/>
  <c r="H6" i="14"/>
  <c r="I6" i="14" s="1"/>
  <c r="J6" i="14" s="1"/>
  <c r="H57" i="14"/>
  <c r="I57" i="14" s="1"/>
  <c r="J57" i="14" s="1"/>
  <c r="H37" i="14"/>
  <c r="I37" i="14" s="1"/>
  <c r="J37" i="14" s="1"/>
  <c r="H106" i="14"/>
  <c r="I106" i="14" s="1"/>
  <c r="J106" i="14" s="1"/>
  <c r="H100" i="14"/>
  <c r="I100" i="14" s="1"/>
  <c r="J100" i="14" s="1"/>
  <c r="H64" i="14"/>
  <c r="I64" i="14" s="1"/>
  <c r="J64" i="14" s="1"/>
  <c r="H31" i="14"/>
  <c r="I31" i="14" s="1"/>
  <c r="J31" i="14" s="1"/>
  <c r="Q10" i="9"/>
  <c r="T10" i="9" s="1"/>
  <c r="U10" i="9" s="1"/>
  <c r="H74" i="14"/>
  <c r="I74" i="14" s="1"/>
  <c r="J74" i="14" s="1"/>
  <c r="H32" i="14"/>
  <c r="I32" i="14" s="1"/>
  <c r="J32" i="14" s="1"/>
  <c r="H52" i="14"/>
  <c r="I52" i="14" s="1"/>
  <c r="J52" i="14" s="1"/>
  <c r="H22" i="14"/>
  <c r="I22" i="14" s="1"/>
  <c r="J22" i="14" s="1"/>
  <c r="H7" i="14"/>
  <c r="I7" i="14" s="1"/>
  <c r="J7" i="14" s="1"/>
  <c r="H93" i="14"/>
  <c r="I93" i="14" s="1"/>
  <c r="J93" i="14" s="1"/>
  <c r="H40" i="14"/>
  <c r="I40" i="14" s="1"/>
  <c r="J40" i="14" s="1"/>
  <c r="H66" i="14"/>
  <c r="I66" i="14" s="1"/>
  <c r="J66" i="14" s="1"/>
  <c r="H103" i="14"/>
  <c r="I103" i="14" s="1"/>
  <c r="J103" i="14" s="1"/>
  <c r="H71" i="14"/>
  <c r="I71" i="14" s="1"/>
  <c r="J71" i="14" s="1"/>
  <c r="H18" i="14"/>
  <c r="I18" i="14" s="1"/>
  <c r="J18" i="14" s="1"/>
  <c r="H68" i="14"/>
  <c r="I68" i="14" s="1"/>
  <c r="J68" i="14" s="1"/>
  <c r="H58" i="14"/>
  <c r="H35" i="14"/>
  <c r="I35" i="14" s="1"/>
  <c r="J35" i="14" s="1"/>
  <c r="H17" i="14"/>
  <c r="I17" i="14" s="1"/>
  <c r="J17" i="14" s="1"/>
  <c r="H48" i="14"/>
  <c r="I48" i="14" s="1"/>
  <c r="J48" i="14" s="1"/>
  <c r="H29" i="14"/>
  <c r="I29" i="14" s="1"/>
  <c r="J29" i="14" s="1"/>
  <c r="H55" i="14"/>
  <c r="I55" i="14" s="1"/>
  <c r="J55" i="14" s="1"/>
  <c r="H3" i="14"/>
  <c r="I3" i="14" s="1"/>
  <c r="J3" i="14" s="1"/>
  <c r="I21" i="14"/>
  <c r="J21" i="14" s="1"/>
  <c r="H81" i="14"/>
  <c r="I81" i="14" s="1"/>
  <c r="J81" i="14" s="1"/>
  <c r="H67" i="14"/>
  <c r="I67" i="14" s="1"/>
  <c r="J67" i="14" s="1"/>
  <c r="H83" i="14"/>
  <c r="I83" i="14" s="1"/>
  <c r="J83" i="14" s="1"/>
  <c r="H113" i="14"/>
  <c r="I113" i="14" s="1"/>
  <c r="J113" i="14" s="1"/>
  <c r="H102" i="14"/>
  <c r="I102" i="14" s="1"/>
  <c r="J102" i="14" s="1"/>
  <c r="H20" i="14"/>
  <c r="I20" i="14" s="1"/>
  <c r="J20" i="14" s="1"/>
  <c r="L8" i="9"/>
  <c r="N8" i="9" s="1"/>
  <c r="H60" i="14"/>
  <c r="I60" i="14" s="1"/>
  <c r="J60" i="14" s="1"/>
  <c r="I26" i="14"/>
  <c r="J26" i="14" s="1"/>
  <c r="H98" i="14"/>
  <c r="I98" i="14" s="1"/>
  <c r="J98" i="14" s="1"/>
  <c r="L5" i="9"/>
  <c r="N5" i="9" s="1"/>
  <c r="L9" i="9"/>
  <c r="N9" i="9" s="1"/>
  <c r="Q8" i="9"/>
  <c r="T8" i="9" s="1"/>
  <c r="U8" i="9" s="1"/>
  <c r="H47" i="14"/>
  <c r="I47" i="14" s="1"/>
  <c r="J47" i="14" s="1"/>
  <c r="H90" i="14"/>
  <c r="I90" i="14" s="1"/>
  <c r="J90" i="14" s="1"/>
  <c r="I5" i="14"/>
  <c r="J5" i="14" s="1"/>
  <c r="H11" i="14"/>
  <c r="I11" i="14" s="1"/>
  <c r="J11" i="14" s="1"/>
  <c r="H97" i="14"/>
  <c r="I97" i="14" s="1"/>
  <c r="J97" i="14" s="1"/>
  <c r="H24" i="14"/>
  <c r="I24" i="14" s="1"/>
  <c r="J24" i="14" s="1"/>
  <c r="T2" i="5"/>
  <c r="V2" i="5"/>
  <c r="U2" i="5"/>
  <c r="H94" i="14"/>
  <c r="I94" i="14" s="1"/>
  <c r="J94" i="14" s="1"/>
  <c r="I9" i="14"/>
  <c r="J9" i="14" s="1"/>
  <c r="H34" i="14"/>
  <c r="I34" i="14" s="1"/>
  <c r="J34" i="14" s="1"/>
  <c r="H45" i="14"/>
  <c r="I45" i="14" s="1"/>
  <c r="J45" i="14" s="1"/>
  <c r="Q7" i="9"/>
  <c r="T7" i="9" s="1"/>
  <c r="U7" i="9" s="1"/>
  <c r="H13" i="14"/>
  <c r="I13" i="14" s="1"/>
  <c r="J13" i="14" s="1"/>
  <c r="H80" i="14"/>
  <c r="I80" i="14" s="1"/>
  <c r="J80" i="14" s="1"/>
  <c r="H111" i="14"/>
  <c r="I111" i="14" s="1"/>
  <c r="J111" i="14" s="1"/>
  <c r="H82" i="14"/>
  <c r="I82" i="14" s="1"/>
  <c r="J82" i="14" s="1"/>
  <c r="H112" i="14"/>
  <c r="I112" i="14" s="1"/>
  <c r="J112" i="14" s="1"/>
  <c r="H54" i="14"/>
  <c r="I54" i="14" s="1"/>
  <c r="J54" i="14" s="1"/>
  <c r="H105" i="14"/>
  <c r="I105" i="14" s="1"/>
  <c r="J105" i="14" s="1"/>
  <c r="H43" i="14"/>
  <c r="I43" i="14" s="1"/>
  <c r="J43" i="14" s="1"/>
  <c r="I62" i="14"/>
  <c r="J62" i="14" s="1"/>
  <c r="H118" i="14"/>
  <c r="I118" i="14" s="1"/>
  <c r="J118" i="14" s="1"/>
  <c r="H116" i="14"/>
  <c r="I116" i="14" s="1"/>
  <c r="J116" i="14" s="1"/>
  <c r="H53" i="14"/>
  <c r="I53" i="14" s="1"/>
  <c r="J53" i="14" s="1"/>
  <c r="H104" i="14"/>
  <c r="I104" i="14" s="1"/>
  <c r="J104" i="14" s="1"/>
  <c r="H63" i="14"/>
  <c r="I63" i="14" s="1"/>
  <c r="J63" i="14" s="1"/>
  <c r="H19" i="14"/>
  <c r="I19" i="14" s="1"/>
  <c r="J19" i="14" s="1"/>
  <c r="H88" i="14"/>
  <c r="I88" i="14" s="1"/>
  <c r="J88" i="14" s="1"/>
  <c r="BW2" i="1"/>
  <c r="H50" i="14"/>
  <c r="I50" i="14" s="1"/>
  <c r="J50" i="14" s="1"/>
  <c r="H87" i="14"/>
  <c r="I87" i="14" s="1"/>
  <c r="J87" i="14" s="1"/>
  <c r="H96" i="14"/>
  <c r="I96" i="14" s="1"/>
  <c r="J96" i="14" s="1"/>
  <c r="H42" i="14"/>
  <c r="I42" i="14" s="1"/>
  <c r="J42" i="14" s="1"/>
  <c r="H110" i="14"/>
  <c r="I110" i="14" s="1"/>
  <c r="J110" i="14" s="1"/>
  <c r="H76" i="14"/>
  <c r="I76" i="14" s="1"/>
  <c r="J76" i="14" s="1"/>
  <c r="H84" i="14"/>
  <c r="I84" i="14" s="1"/>
  <c r="J84" i="14" s="1"/>
  <c r="H44" i="14"/>
  <c r="I44" i="14" s="1"/>
  <c r="J44" i="14" s="1"/>
  <c r="H85" i="14"/>
  <c r="I85" i="14" s="1"/>
  <c r="J85" i="14" s="1"/>
  <c r="Q9" i="9"/>
  <c r="T9" i="9" s="1"/>
  <c r="U9" i="9" s="1"/>
  <c r="L4" i="9"/>
  <c r="N4" i="9" s="1"/>
  <c r="P2" i="5"/>
  <c r="R2" i="5"/>
  <c r="Q2" i="5"/>
  <c r="H14" i="14"/>
  <c r="I14" i="14" s="1"/>
  <c r="J14" i="14" s="1"/>
  <c r="H92" i="14"/>
  <c r="I92" i="14" s="1"/>
  <c r="J92" i="14" s="1"/>
  <c r="H86" i="14"/>
  <c r="I86" i="14" s="1"/>
  <c r="J86" i="14" s="1"/>
  <c r="H75" i="14"/>
  <c r="I75" i="14" s="1"/>
  <c r="J75" i="14" s="1"/>
  <c r="H89" i="14"/>
  <c r="I89" i="14" s="1"/>
  <c r="J89" i="14" s="1"/>
  <c r="H61" i="14"/>
  <c r="I61" i="14" s="1"/>
  <c r="J61" i="14" s="1"/>
  <c r="I58" i="14"/>
  <c r="J58" i="14" s="1"/>
  <c r="H65" i="14"/>
  <c r="I65" i="14" s="1"/>
  <c r="J65" i="14" s="1"/>
  <c r="H36" i="14"/>
  <c r="I36" i="14" s="1"/>
  <c r="J36" i="14" s="1"/>
  <c r="H101" i="14"/>
  <c r="I101" i="14" s="1"/>
  <c r="J101" i="14" s="1"/>
  <c r="H28" i="14"/>
  <c r="I28" i="14" s="1"/>
  <c r="J28" i="14" s="1"/>
  <c r="H78" i="14"/>
  <c r="I78" i="14" s="1"/>
  <c r="J78" i="14" s="1"/>
  <c r="H25" i="14"/>
  <c r="I25" i="14" s="1"/>
  <c r="J25" i="14" s="1"/>
  <c r="H70" i="14"/>
  <c r="I70" i="14" s="1"/>
  <c r="J70" i="14" s="1"/>
  <c r="H91" i="14"/>
  <c r="I91" i="14" s="1"/>
  <c r="J91" i="14" s="1"/>
  <c r="H115" i="14"/>
  <c r="I115" i="14" s="1"/>
  <c r="J115" i="14" s="1"/>
  <c r="H10" i="14"/>
  <c r="I10" i="14" s="1"/>
  <c r="J10" i="14" s="1"/>
  <c r="H2" i="14"/>
  <c r="I2" i="14" s="1"/>
  <c r="J2" i="14" s="1"/>
  <c r="H30" i="14"/>
  <c r="I30" i="14" s="1"/>
  <c r="J30" i="14" s="1"/>
  <c r="H41" i="14"/>
  <c r="I41" i="14" s="1"/>
  <c r="J41" i="14" s="1"/>
  <c r="H91" i="1" l="1"/>
  <c r="BW91" i="1"/>
  <c r="H188" i="1"/>
  <c r="BW1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8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8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8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19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9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9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0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1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1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1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2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2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2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2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7FEF390E-49AA-441B-8FFF-E910AAF177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<sst xmlns="http://schemas.openxmlformats.org/spreadsheetml/2006/main" count="9912" uniqueCount="1903">
  <si>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</si>
  <si>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</si>
  <si>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</si>
  <si>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</si>
  <si>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</si>
  <si>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</si>
  <si>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</si>
  <si>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</si>
  <si>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</si>
  <si>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</si>
  <si>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</si>
  <si>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</si>
  <si>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</si>
  <si>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</si>
  <si>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</si>
  <si>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</si>
  <si>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</si>
  <si>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</si>
  <si>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</si>
  <si>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</si>
  <si>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</si>
  <si>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</si>
  <si>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</si>
  <si>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</si>
  <si>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</si>
  <si>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</si>
  <si>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</si>
  <si>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</si>
  <si>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</si>
  <si>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</si>
  <si>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</si>
  <si>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</si>
  <si>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</si>
  <si>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</si>
  <si>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</si>
  <si>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</si>
  <si>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</si>
  <si>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</si>
  <si>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</si>
  <si>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</si>
  <si>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</si>
  <si>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</si>
  <si>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</si>
  <si>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</si>
  <si>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</si>
  <si>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</si>
  <si>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</si>
  <si>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</si>
  <si>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</si>
  <si>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</si>
  <si>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</si>
  <si>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</si>
  <si>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</si>
  <si>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</si>
  <si>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</si>
  <si>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</si>
  <si>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</si>
  <si>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</si>
  <si>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</si>
  <si>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</si>
  <si>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</si>
  <si>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</si>
  <si>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</si>
  <si>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</si>
  <si>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</si>
  <si>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</si>
  <si>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</si>
  <si>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</si>
  <si>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</si>
  <si>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</si>
  <si>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</si>
  <si>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</si>
  <si>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</si>
  <si>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</si>
  <si>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</si>
  <si>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</si>
  <si>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</si>
  <si>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</si>
  <si>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</si>
  <si>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</si>
  <si>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</si>
  <si>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</si>
  <si>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</si>
  <si>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</si>
  <si>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</si>
  <si>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</si>
  <si>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</si>
  <si>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</si>
  <si>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</si>
  <si>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</si>
  <si>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</si>
  <si>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</si>
  <si>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</si>
  <si>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</si>
  <si>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</si>
  <si>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</si>
  <si>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</si>
  <si>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</si>
  <si>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</si>
  <si>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</si>
  <si>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</si>
  <si>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</si>
  <si>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</si>
  <si>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</si>
  <si>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</si>
  <si>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</si>
  <si>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</si>
  <si>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</si>
  <si>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</si>
  <si>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</si>
  <si>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</si>
  <si>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</si>
  <si>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</si>
  <si>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</si>
  <si>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</si>
  <si>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</si>
  <si>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</si>
  <si>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</si>
  <si>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</si>
  <si>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</si>
  <si>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</si>
  <si>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</si>
  <si>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</si>
  <si>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</si>
  <si>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</si>
  <si>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</si>
  <si>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</si>
  <si>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</si>
  <si>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</si>
  <si>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</si>
  <si>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</si>
  <si>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</si>
  <si>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</si>
  <si>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</si>
  <si>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</si>
  <si>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</si>
  <si>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</si>
  <si>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</si>
  <si>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</si>
  <si>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</si>
  <si>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</si>
  <si>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</si>
  <si>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</si>
  <si>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</si>
  <si>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</si>
  <si>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</si>
  <si>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</si>
  <si>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</si>
  <si>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</si>
  <si>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</si>
  <si>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</si>
  <si>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</si>
  <si>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</si>
  <si>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</si>
  <si>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</si>
  <si>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</si>
  <si>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</si>
  <si>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</si>
  <si>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</si>
  <si>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</si>
  <si>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</si>
  <si>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</si>
  <si>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</si>
  <si>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</si>
  <si>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</si>
  <si>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</si>
  <si>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</si>
  <si>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</si>
  <si>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</si>
  <si>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</si>
  <si>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</si>
  <si>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</si>
  <si>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</si>
  <si>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</si>
  <si>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</si>
  <si>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</si>
  <si>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</si>
  <si>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</si>
  <si>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</si>
  <si>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</si>
  <si>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</si>
  <si>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</si>
  <si>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</si>
  <si>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</si>
  <si>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</si>
  <si>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</si>
  <si>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</si>
  <si>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</si>
  <si>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</si>
  <si>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</si>
  <si>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</si>
  <si>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</si>
  <si>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</si>
  <si>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</si>
  <si>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</si>
  <si>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</si>
  <si>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</si>
  <si>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</si>
  <si>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</si>
  <si>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</si>
  <si>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</si>
  <si>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</si>
  <si>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</si>
  <si>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</si>
  <si>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</si>
  <si>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</si>
  <si>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</si>
  <si>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</si>
  <si>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</si>
  <si>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</si>
  <si>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</si>
  <si>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</si>
  <si>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</si>
  <si>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</si>
  <si>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</si>
  <si>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</si>
  <si>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</si>
  <si>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</si>
  <si>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</si>
  <si>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</si>
  <si>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</si>
  <si>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</si>
  <si>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</si>
  <si>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</si>
  <si>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</si>
  <si>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</si>
  <si>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</si>
  <si>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</si>
  <si>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</si>
  <si>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</si>
  <si>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</si>
  <si>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</si>
  <si>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</si>
  <si>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</si>
  <si>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</si>
  <si>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</si>
  <si>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</si>
  <si>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</si>
  <si>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</si>
  <si>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</si>
  <si>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</si>
  <si>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</si>
  <si>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</si>
  <si>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</si>
  <si>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</si>
  <si>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</si>
  <si>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</si>
  <si>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</si>
  <si>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</si>
  <si>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</si>
  <si>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</si>
  <si>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</si>
  <si>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</si>
  <si>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</si>
  <si>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</si>
  <si>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</si>
  <si>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</si>
  <si>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</si>
  <si>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</si>
  <si>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</si>
  <si>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</si>
  <si>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</si>
  <si>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</si>
  <si>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</si>
  <si>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</si>
  <si>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</si>
  <si>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</si>
  <si>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</si>
  <si>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</si>
  <si>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</si>
  <si>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</si>
  <si>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</si>
  <si>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</si>
  <si>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</si>
  <si>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</si>
  <si>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</si>
  <si>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</si>
  <si>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</si>
  <si>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</si>
  <si>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</si>
  <si>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</si>
  <si>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</si>
  <si>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</si>
  <si>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</si>
  <si>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</si>
  <si>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</si>
  <si>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</si>
  <si>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</si>
  <si>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</si>
  <si>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</si>
  <si>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</si>
  <si>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</si>
  <si>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</si>
  <si>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</si>
  <si>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</si>
  <si>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</si>
  <si>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</si>
  <si>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</si>
  <si>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</si>
  <si>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</si>
  <si>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</si>
  <si>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</si>
  <si>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</si>
  <si>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</si>
  <si>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</si>
  <si>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</si>
  <si>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</si>
  <si>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</si>
  <si>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</si>
  <si>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</si>
  <si>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</si>
  <si>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</si>
  <si>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</si>
  <si>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</si>
  <si>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</si>
  <si>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</si>
  <si>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</si>
  <si>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</si>
  <si>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</si>
  <si>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</si>
  <si>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</si>
  <si>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</si>
  <si>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</si>
  <si>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</si>
  <si>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</si>
  <si>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</si>
  <si>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</si>
  <si>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</si>
  <si>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</si>
  <si>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</si>
  <si>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</si>
  <si>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</si>
  <si>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</si>
  <si>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</si>
  <si>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</si>
  <si>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</si>
  <si>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</si>
  <si>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</si>
  <si>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</si>
  <si>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</si>
  <si>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</si>
  <si>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</si>
  <si>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</si>
  <si>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</si>
  <si>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</si>
  <si>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</si>
  <si>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</si>
  <si>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</si>
  <si>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</si>
  <si>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</si>
  <si>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</si>
  <si>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</si>
  <si>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</si>
  <si>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</si>
  <si>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</si>
  <si>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</si>
  <si>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</si>
  <si>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</si>
  <si>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</si>
  <si>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</si>
  <si>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</si>
  <si>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</si>
  <si>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</si>
  <si>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</si>
  <si>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</si>
  <si>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</si>
  <si>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</si>
  <si>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</si>
  <si>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</si>
  <si>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</si>
  <si>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</si>
  <si>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</si>
  <si>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</si>
  <si>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</si>
  <si>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</si>
  <si>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</si>
  <si>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</si>
  <si>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</si>
  <si>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</si>
  <si>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</si>
  <si>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</si>
  <si>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</si>
  <si>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</si>
  <si>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</si>
  <si>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</si>
  <si>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</si>
  <si>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</si>
  <si>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</si>
  <si>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</si>
  <si>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</si>
  <si>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</si>
  <si>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</si>
  <si>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</si>
  <si>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</si>
  <si>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</si>
  <si>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</si>
  <si>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</si>
  <si>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</si>
  <si>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</si>
  <si>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</si>
  <si>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</si>
  <si>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</si>
  <si>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</si>
  <si>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</si>
  <si>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</si>
  <si>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</si>
  <si>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</si>
  <si>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</si>
  <si>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</si>
  <si>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</si>
  <si>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</si>
  <si>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</si>
  <si>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</si>
  <si>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</si>
  <si>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</si>
  <si>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</si>
  <si>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</si>
  <si>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</si>
  <si>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</si>
  <si>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</si>
  <si>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</si>
  <si>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</si>
  <si>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</si>
  <si>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</si>
  <si>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</si>
  <si>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</si>
  <si>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</si>
  <si>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</si>
  <si>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</si>
  <si>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</si>
  <si>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</si>
  <si>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</si>
  <si>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</si>
  <si>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</si>
  <si>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</si>
  <si>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</si>
  <si>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</si>
  <si>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</si>
  <si>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</si>
  <si>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</si>
  <si>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</si>
  <si>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</si>
  <si>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</si>
  <si>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</si>
  <si>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</si>
  <si>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</si>
  <si>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</si>
  <si>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</si>
  <si>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</si>
  <si>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</si>
  <si>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</si>
  <si>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</si>
  <si>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</si>
  <si>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</si>
  <si>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</si>
  <si>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</si>
  <si>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</si>
  <si>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</si>
  <si>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</si>
  <si>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</si>
  <si>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</si>
  <si>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</si>
  <si>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</si>
  <si>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</si>
  <si>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</si>
  <si>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</si>
  <si>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</si>
  <si>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</si>
  <si>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</si>
  <si>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</si>
  <si>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</si>
  <si>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</si>
  <si>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</si>
  <si>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</si>
  <si>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</si>
  <si>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</si>
  <si>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</si>
  <si>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</si>
  <si>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</si>
  <si>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</si>
  <si>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</si>
  <si>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</si>
  <si>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</si>
  <si>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</si>
  <si>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</si>
  <si>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</si>
  <si>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</si>
  <si>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</si>
  <si>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</si>
  <si>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</si>
  <si>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</si>
  <si>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</si>
  <si>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</si>
  <si>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</si>
  <si>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</si>
  <si>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</si>
  <si>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</si>
  <si>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</si>
  <si>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</si>
  <si>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</si>
  <si>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</si>
  <si>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</si>
  <si>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</si>
  <si>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</si>
  <si>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</si>
  <si>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</si>
  <si>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</si>
  <si>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</si>
  <si>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</si>
  <si>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</si>
  <si>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</si>
  <si>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</si>
  <si>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</si>
  <si>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</si>
  <si>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</si>
  <si>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</si>
  <si>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</si>
  <si>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</si>
  <si>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</si>
  <si>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</si>
  <si>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</si>
  <si>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</si>
  <si>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</si>
  <si>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</si>
  <si>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</si>
  <si>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</si>
  <si>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</si>
  <si>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</si>
  <si>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</si>
  <si>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</si>
  <si>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</si>
  <si>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</si>
  <si>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</si>
  <si>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</si>
  <si>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</si>
  <si>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</si>
  <si>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</si>
  <si>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</si>
  <si>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</si>
  <si>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</si>
  <si>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</si>
  <si>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</si>
  <si>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</si>
  <si>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</si>
  <si>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</si>
  <si>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</si>
  <si>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</si>
  <si>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</si>
  <si>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</si>
  <si>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</si>
  <si>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</si>
  <si>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</si>
  <si>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</si>
  <si>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</si>
  <si>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</si>
  <si>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</si>
  <si>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</si>
  <si>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</si>
  <si>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</si>
  <si>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</si>
  <si>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</si>
  <si>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</si>
  <si>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</si>
  <si>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</si>
  <si>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</si>
  <si>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</si>
  <si>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</si>
  <si>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</si>
  <si>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</si>
  <si>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</si>
  <si>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</si>
  <si>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</si>
  <si>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</si>
  <si>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</si>
  <si>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</si>
  <si>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</si>
  <si>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</si>
  <si>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</si>
  <si>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</si>
  <si>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</si>
  <si>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</si>
  <si>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</si>
  <si>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</si>
  <si>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</si>
  <si>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</si>
  <si>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</si>
  <si>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</si>
  <si>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</si>
  <si>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</si>
  <si>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</si>
  <si>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</si>
  <si>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</si>
  <si>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</si>
  <si>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</si>
  <si>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</si>
  <si>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</si>
  <si>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</si>
  <si>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</si>
  <si>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</si>
  <si>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</si>
  <si>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</si>
  <si>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</si>
  <si>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</si>
  <si>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</si>
  <si>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</si>
  <si>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</si>
  <si>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</si>
  <si>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</si>
  <si>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</si>
  <si>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</si>
  <si>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</si>
  <si>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</si>
  <si>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</si>
  <si>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</si>
  <si>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</si>
  <si>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</si>
  <si>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</si>
  <si>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</si>
  <si>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</si>
  <si>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</si>
  <si>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</si>
  <si>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</si>
  <si>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</si>
  <si>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</si>
  <si>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</si>
  <si>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</si>
  <si>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</si>
  <si>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</si>
  <si>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</si>
  <si>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</si>
  <si>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</si>
  <si>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</si>
  <si>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</si>
  <si>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</si>
  <si>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</si>
  <si>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</si>
  <si>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</si>
  <si>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</si>
  <si>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</si>
  <si>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</si>
  <si>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</si>
  <si>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</si>
  <si>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</si>
  <si>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</si>
  <si>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</si>
  <si>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</si>
  <si>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</si>
  <si>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</si>
  <si>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</si>
  <si>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</si>
  <si>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</si>
  <si>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</si>
  <si>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</si>
  <si>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</si>
  <si>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</si>
  <si>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</si>
  <si>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</si>
  <si>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</si>
  <si>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</si>
  <si>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</si>
  <si>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</si>
  <si>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</si>
  <si>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</si>
  <si>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</si>
  <si>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</si>
  <si>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</si>
  <si>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</si>
  <si>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</si>
  <si>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</si>
  <si>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</si>
  <si>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</si>
  <si>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</si>
  <si>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</si>
  <si>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</si>
  <si>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</si>
  <si>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</si>
  <si>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</si>
  <si>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</si>
  <si>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</si>
  <si>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</si>
  <si>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</si>
  <si>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</si>
  <si>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</si>
  <si>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</si>
  <si>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</si>
  <si>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</si>
  <si>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</si>
  <si>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</si>
  <si>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</si>
  <si>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</si>
  <si>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</si>
  <si>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</si>
  <si>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</si>
  <si>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</si>
  <si>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</si>
  <si>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</si>
  <si>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</si>
  <si>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</si>
  <si>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</si>
  <si>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</si>
  <si>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</si>
  <si>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</si>
  <si>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</si>
  <si>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</si>
  <si>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</si>
  <si>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</si>
  <si>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</si>
  <si>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</si>
  <si>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</si>
  <si>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</si>
  <si>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</si>
  <si>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</si>
  <si>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</si>
  <si>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</si>
  <si>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</si>
  <si>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</si>
  <si>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</si>
  <si>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</si>
  <si>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</si>
  <si>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</si>
  <si>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</si>
  <si>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</si>
  <si>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</si>
  <si>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</si>
  <si>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</si>
  <si>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</si>
  <si>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</si>
  <si>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</si>
  <si>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</si>
  <si>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</si>
  <si>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</si>
  <si>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</si>
  <si>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</si>
  <si>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</si>
  <si>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</si>
  <si>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</si>
  <si>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</si>
  <si>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</si>
  <si>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</si>
  <si>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</si>
  <si>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</si>
  <si>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</si>
  <si>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</si>
  <si>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</si>
  <si>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</si>
  <si>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</si>
  <si>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</si>
  <si>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</si>
  <si>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</si>
  <si>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</si>
  <si>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</si>
  <si>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</si>
  <si>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</si>
  <si>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</si>
  <si>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</si>
  <si>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</si>
  <si>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</si>
  <si>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</si>
  <si>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</si>
  <si>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</si>
  <si>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</si>
  <si>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</si>
  <si>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</si>
  <si>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</si>
  <si>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</si>
  <si>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</si>
  <si>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</si>
  <si>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</si>
  <si>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</si>
  <si>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</si>
  <si>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</si>
  <si>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</si>
  <si>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</si>
  <si>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</si>
  <si>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</si>
  <si>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</si>
  <si>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</si>
  <si>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</si>
  <si>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</si>
  <si>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</si>
  <si>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</si>
  <si>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</si>
  <si>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</si>
  <si>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</si>
  <si>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</si>
  <si>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</si>
  <si>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</si>
  <si>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</si>
  <si>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</si>
  <si>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</si>
  <si>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</si>
  <si>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</si>
  <si>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</si>
  <si>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</si>
  <si>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</si>
  <si>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</si>
  <si>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</si>
  <si>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</si>
  <si>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</si>
  <si>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</si>
  <si>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</si>
  <si>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</si>
  <si>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</si>
  <si>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</si>
  <si>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</si>
  <si>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</si>
  <si>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</si>
  <si>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</si>
  <si>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</si>
  <si>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</si>
  <si>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</si>
  <si>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</si>
  <si>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</si>
  <si>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</si>
  <si>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</si>
  <si>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</si>
  <si>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</si>
  <si>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</si>
  <si>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</si>
  <si>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</si>
  <si>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</si>
  <si>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</si>
  <si>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</si>
  <si>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</si>
  <si>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</si>
  <si>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</si>
  <si>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</si>
  <si>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</si>
  <si>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</si>
  <si>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</si>
  <si>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</si>
  <si>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</si>
  <si>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</si>
  <si>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</si>
  <si>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</si>
  <si>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</si>
  <si>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</si>
  <si>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</si>
  <si>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</si>
  <si>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</si>
  <si>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</si>
  <si>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</si>
  <si>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</si>
  <si>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</si>
  <si>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</si>
  <si>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</si>
  <si>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</si>
  <si>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</si>
  <si>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</si>
  <si>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</si>
  <si>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</si>
  <si>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</si>
  <si>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</si>
  <si>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</si>
  <si>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</si>
  <si>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</si>
  <si>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</si>
  <si>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</si>
  <si>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</si>
  <si>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</si>
  <si>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</si>
  <si>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</si>
  <si>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</si>
  <si>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</si>
  <si>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</si>
  <si>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</si>
  <si>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</si>
  <si>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</si>
  <si>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</si>
  <si>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</si>
  <si>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</si>
  <si>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</si>
  <si>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</si>
  <si>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</si>
  <si>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</si>
  <si>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</si>
  <si>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</si>
  <si>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</si>
  <si>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</si>
  <si>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</si>
  <si>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</si>
  <si>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</si>
  <si>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</si>
  <si>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</si>
  <si>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</si>
  <si>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</si>
  <si>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</si>
  <si>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</si>
  <si>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</si>
  <si>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</si>
  <si>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</si>
  <si>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</si>
  <si>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</si>
  <si>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</si>
  <si>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</si>
  <si>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</si>
  <si>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</si>
  <si>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</si>
  <si>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</si>
  <si>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</si>
  <si>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</si>
  <si>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</si>
  <si>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</si>
  <si>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</si>
  <si>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</si>
  <si>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</si>
  <si>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</si>
  <si>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</si>
  <si>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</si>
  <si>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</si>
  <si>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</si>
  <si>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</si>
  <si>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</si>
  <si>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</si>
  <si>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</si>
  <si>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</si>
  <si>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</si>
  <si>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</si>
  <si>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</si>
  <si>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</si>
  <si>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</si>
  <si>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</si>
  <si>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</si>
  <si>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</si>
  <si>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</si>
  <si>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</si>
  <si>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</si>
  <si>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</si>
  <si>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</si>
  <si>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</si>
  <si>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</si>
  <si>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</si>
  <si>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</si>
  <si>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</si>
  <si>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</si>
  <si>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</si>
  <si>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</si>
  <si>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</si>
  <si>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</si>
  <si>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</si>
  <si>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</si>
  <si>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</si>
  <si>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</si>
  <si>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</si>
  <si>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</si>
  <si>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</si>
  <si>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</si>
  <si>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</si>
  <si>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</si>
  <si>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</si>
  <si>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</si>
  <si>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</si>
  <si>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</si>
  <si>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</si>
  <si>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</si>
  <si>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</si>
  <si>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</si>
  <si>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</si>
  <si>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</si>
  <si>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</si>
  <si>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</si>
  <si>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</si>
  <si>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</si>
  <si>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</si>
  <si>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</si>
  <si>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</si>
  <si>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</si>
  <si>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</si>
  <si>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</si>
  <si>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</si>
  <si>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</si>
  <si>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</si>
  <si>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</si>
  <si>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</si>
  <si>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</si>
  <si>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</si>
  <si>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</si>
  <si>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</si>
  <si>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</si>
  <si>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</si>
  <si>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</si>
  <si>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</si>
  <si>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</si>
  <si>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</si>
  <si>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</si>
  <si>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</si>
  <si>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</si>
  <si>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</si>
  <si>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</si>
  <si>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</si>
  <si>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</si>
  <si>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</si>
  <si>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</si>
  <si>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</si>
  <si>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</si>
  <si>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</si>
  <si>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</si>
  <si>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</si>
  <si>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</si>
  <si>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</si>
  <si>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</si>
  <si>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</si>
  <si>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</si>
  <si>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</si>
  <si>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</si>
  <si>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</si>
  <si>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</si>
  <si>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</si>
  <si>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</si>
  <si>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</si>
  <si>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</si>
  <si>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</si>
  <si>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</si>
  <si>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</si>
  <si>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</si>
  <si>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</si>
  <si>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</si>
  <si>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</si>
  <si>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</si>
  <si>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</si>
  <si>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</si>
  <si>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</si>
  <si>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</si>
  <si>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</si>
  <si>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</si>
  <si>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</si>
  <si>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</si>
  <si>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</si>
  <si>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</si>
  <si>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</si>
  <si>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</si>
  <si>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</si>
  <si>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</si>
  <si>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</si>
  <si>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</si>
  <si>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</si>
  <si>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</si>
  <si>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</si>
  <si>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</si>
  <si>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</si>
  <si>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</si>
  <si>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</si>
  <si>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</si>
  <si>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</si>
  <si>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</si>
  <si>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</si>
  <si>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</si>
  <si>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</si>
  <si>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</si>
  <si>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</si>
  <si>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</si>
  <si>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</si>
  <si>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</si>
  <si>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</si>
  <si>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</si>
  <si>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</si>
  <si>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</si>
  <si>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</si>
  <si>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</si>
  <si>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</si>
  <si>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</si>
  <si>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</si>
  <si>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</si>
  <si>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</si>
  <si>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</si>
  <si>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</si>
  <si>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</si>
  <si>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</si>
  <si>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</si>
  <si>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</si>
  <si>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</si>
  <si>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</si>
  <si>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</si>
  <si>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</si>
  <si>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</si>
  <si>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</si>
  <si>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</si>
  <si>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</si>
  <si>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</si>
  <si>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</si>
  <si>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</si>
  <si>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</si>
  <si>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</si>
  <si>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</si>
  <si>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</si>
  <si>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</si>
  <si>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</si>
  <si>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</si>
  <si>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</si>
  <si>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</si>
  <si>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</si>
  <si>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</si>
  <si>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</si>
  <si>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</si>
  <si>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</si>
  <si>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</si>
  <si>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</si>
  <si>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</si>
  <si>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</si>
  <si>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</si>
  <si>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</si>
  <si>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</si>
  <si>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</si>
  <si>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</si>
  <si>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</si>
  <si>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</si>
  <si>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</si>
  <si>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</si>
  <si>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</si>
  <si>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</si>
  <si>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</si>
  <si>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</si>
  <si>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</si>
  <si>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</si>
  <si>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</si>
  <si>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</si>
  <si>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</si>
  <si>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</si>
  <si>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</si>
  <si>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</si>
  <si>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</si>
  <si>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</si>
  <si>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</si>
  <si>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</si>
  <si>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</si>
  <si>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</si>
  <si>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</si>
  <si>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</si>
  <si>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</si>
  <si>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</si>
  <si>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</si>
  <si>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</si>
  <si>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</si>
  <si>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</si>
  <si>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</si>
  <si>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</si>
  <si>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</si>
  <si>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</si>
  <si>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</si>
  <si>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</si>
  <si>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</si>
  <si>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</si>
  <si>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</si>
  <si>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</si>
  <si>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</si>
  <si>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</si>
  <si>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</si>
  <si>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</si>
  <si>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</si>
  <si>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</si>
  <si>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</si>
  <si>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</si>
  <si>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</si>
  <si>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</si>
  <si>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</si>
  <si>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</si>
  <si>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</si>
  <si>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</si>
  <si>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</si>
  <si>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</si>
  <si>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</si>
  <si>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</si>
  <si>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</si>
  <si>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</si>
  <si>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</si>
  <si>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</si>
  <si>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</si>
  <si>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</si>
  <si>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</si>
  <si>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</si>
  <si>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</si>
  <si>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</si>
  <si>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</si>
  <si>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</si>
  <si>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</si>
  <si>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</si>
  <si>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</si>
  <si>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</si>
  <si>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</si>
  <si>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</si>
  <si>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</si>
  <si>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</si>
  <si>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</si>
  <si>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</si>
  <si>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</si>
  <si>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</si>
  <si>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</si>
  <si>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</si>
  <si>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</si>
  <si>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</si>
  <si>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</si>
  <si>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</si>
  <si>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</si>
  <si>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</si>
  <si>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</si>
  <si>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</si>
  <si>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</si>
  <si>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</si>
  <si>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</si>
  <si>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</si>
  <si>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</si>
  <si>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</si>
  <si>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</si>
  <si>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</si>
  <si>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</si>
  <si>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</si>
  <si>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</si>
  <si>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</si>
  <si>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</si>
  <si>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</si>
  <si>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</si>
  <si>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</si>
  <si>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</si>
  <si>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</si>
  <si>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</si>
  <si>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</si>
  <si>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</si>
  <si>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</si>
  <si>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</si>
  <si>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</si>
  <si>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</si>
  <si>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</si>
  <si>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</si>
  <si>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</si>
  <si>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</si>
  <si>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</si>
  <si>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</si>
  <si>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</si>
  <si>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</si>
  <si>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</si>
  <si>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</si>
  <si>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</si>
  <si>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</si>
  <si>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</si>
  <si>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</si>
  <si>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</si>
  <si>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</si>
  <si>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</si>
  <si>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</si>
  <si>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</si>
  <si>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</si>
  <si>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</si>
  <si>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</si>
  <si>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</si>
  <si>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</si>
  <si>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</si>
  <si>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</si>
  <si>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</si>
  <si>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</si>
  <si>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</si>
  <si>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</si>
  <si>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</si>
  <si>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</si>
  <si>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</si>
  <si>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</si>
  <si>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</si>
  <si>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</si>
  <si>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</si>
  <si>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</si>
  <si>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</si>
  <si>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</si>
  <si>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</si>
  <si>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</si>
  <si>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</si>
  <si>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</si>
  <si>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</si>
  <si>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</si>
  <si>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</si>
  <si>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</si>
  <si>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</si>
  <si>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</si>
  <si>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</si>
  <si>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</si>
  <si>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</si>
  <si>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</si>
  <si>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</si>
  <si>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</si>
  <si>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</si>
  <si>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</si>
  <si>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</si>
  <si>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</si>
  <si>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</si>
  <si>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</si>
  <si>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</si>
  <si>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</si>
  <si>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</si>
  <si>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</si>
  <si>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</si>
  <si>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</si>
  <si>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</si>
  <si>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</si>
  <si>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</si>
  <si>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</si>
  <si>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</si>
  <si>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</si>
  <si>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</si>
  <si>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</si>
  <si>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</si>
  <si>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</si>
  <si>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</si>
  <si>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</si>
  <si>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</si>
  <si>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</si>
  <si>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</si>
  <si>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</si>
  <si>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</si>
  <si>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</si>
  <si>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</si>
  <si>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</si>
  <si>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</si>
  <si>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</si>
  <si>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</si>
  <si>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</si>
  <si>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</si>
  <si>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</si>
  <si>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</si>
  <si>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</si>
  <si>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</si>
  <si>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</si>
  <si>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</si>
  <si>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</si>
  <si>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</si>
  <si>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</si>
  <si>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</si>
  <si>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</si>
  <si>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</si>
  <si>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</si>
  <si>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</si>
  <si>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</si>
  <si>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</si>
  <si>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</si>
  <si>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</si>
  <si>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</si>
  <si>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</si>
  <si>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</si>
  <si>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</si>
  <si>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</si>
  <si>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</si>
  <si>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</si>
  <si>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</si>
  <si>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</si>
  <si>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</si>
  <si>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</si>
  <si>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</si>
  <si>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</si>
  <si>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</si>
  <si>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</si>
  <si>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</si>
  <si>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</si>
  <si>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</si>
  <si>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</si>
  <si>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</si>
  <si>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</si>
  <si>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</si>
  <si>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</si>
  <si>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</si>
  <si>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</si>
  <si>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</si>
  <si>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</si>
  <si>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</si>
  <si>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</si>
  <si>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</si>
  <si>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</si>
  <si>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</si>
  <si>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</si>
  <si>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</si>
  <si>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</si>
  <si>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</si>
  <si>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</si>
  <si>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</si>
  <si>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</si>
  <si>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</si>
  <si>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</si>
  <si>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</si>
  <si>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</si>
  <si>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</si>
  <si>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</si>
  <si>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</si>
  <si>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</si>
  <si>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</si>
  <si>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</si>
  <si>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</si>
  <si>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</si>
  <si>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</si>
  <si>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</si>
  <si>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</si>
  <si>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</si>
  <si>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</si>
  <si>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</si>
  <si>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</si>
  <si>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</si>
  <si>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</si>
  <si>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</si>
  <si>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</si>
  <si>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</si>
  <si>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</si>
  <si>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</si>
  <si>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</si>
  <si>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</si>
  <si>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</si>
  <si>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</si>
  <si>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</si>
  <si>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</si>
  <si>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</si>
  <si>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</si>
  <si>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</si>
  <si>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</si>
  <si>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</si>
  <si>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</si>
  <si>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</si>
  <si>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</si>
  <si>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</si>
  <si>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</si>
  <si>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</si>
  <si>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</si>
  <si>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</si>
  <si>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</si>
  <si>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</si>
  <si>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</si>
  <si>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</si>
  <si>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</si>
  <si>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</si>
  <si>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</si>
  <si>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</si>
  <si>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</si>
  <si>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</si>
  <si>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</si>
  <si>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</si>
  <si>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</si>
  <si>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</si>
  <si>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</si>
  <si>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</si>
  <si>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</si>
  <si>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</si>
  <si>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</si>
  <si>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</si>
  <si>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</si>
  <si>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</si>
  <si>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</si>
  <si>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</si>
  <si>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</si>
  <si>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</si>
  <si>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</si>
  <si>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</si>
  <si>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</si>
  <si>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</si>
  <si>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</si>
  <si>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</si>
  <si>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</si>
  <si>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</si>
  <si>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</si>
  <si>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</si>
  <si>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</si>
  <si>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</si>
  <si>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</si>
  <si>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</si>
  <si>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</si>
  <si>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</si>
  <si>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</si>
  <si>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</si>
  <si>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</si>
  <si>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</si>
  <si>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</si>
  <si>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</si>
  <si>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</si>
  <si>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</si>
  <si>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</si>
  <si>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</si>
  <si>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</si>
  <si>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</si>
  <si>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</si>
  <si>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</si>
  <si>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</si>
  <si>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</si>
  <si>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</si>
  <si>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</si>
  <si>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</si>
  <si>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</si>
  <si>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</si>
  <si>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</si>
  <si>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</si>
  <si>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</si>
  <si>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</si>
  <si>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</si>
  <si>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</si>
  <si>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</si>
  <si>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</si>
  <si>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</si>
  <si>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</si>
  <si>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</si>
  <si>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</si>
  <si>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</si>
  <si>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</si>
  <si>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</si>
  <si>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</si>
  <si>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</si>
  <si>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</si>
  <si>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</si>
  <si>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</si>
  <si>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</si>
  <si>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</si>
  <si>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</si>
  <si>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</si>
  <si>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</si>
  <si>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</si>
  <si>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</si>
  <si>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</si>
  <si>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</si>
  <si>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</si>
  <si>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</si>
  <si>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</si>
  <si>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</si>
  <si>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</si>
  <si>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</si>
  <si>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</si>
  <si>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</si>
  <si>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</si>
  <si>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</si>
  <si>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</si>
  <si>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</si>
  <si>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</si>
  <si>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</si>
  <si>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</si>
  <si>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</si>
  <si>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</si>
  <si>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</si>
  <si>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</si>
  <si>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</si>
  <si>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</si>
  <si>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</si>
  <si>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</si>
  <si>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</si>
  <si>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</si>
  <si>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</si>
  <si>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</si>
  <si>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</si>
  <si>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</si>
  <si>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</si>
  <si>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</si>
  <si>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</si>
  <si>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</si>
  <si>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</si>
  <si>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</si>
  <si>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</si>
  <si>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</si>
  <si>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</si>
  <si>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</si>
  <si>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</si>
  <si>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</si>
  <si>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</si>
  <si>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</si>
  <si>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</si>
  <si>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</si>
  <si>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</si>
  <si>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</si>
  <si>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</si>
  <si>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</si>
  <si>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</si>
  <si>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</si>
  <si>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</si>
  <si>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</si>
  <si>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</si>
  <si>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</si>
  <si>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</si>
  <si>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</si>
  <si>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</si>
  <si>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</si>
  <si>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</si>
  <si>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</si>
  <si>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</si>
  <si>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</si>
  <si>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</si>
  <si>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</si>
  <si>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</si>
  <si>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</si>
  <si>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</si>
  <si>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</si>
  <si>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</si>
  <si>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</si>
  <si>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</si>
  <si>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</si>
  <si>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</si>
  <si>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</si>
  <si>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</si>
  <si>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</si>
  <si>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</si>
  <si>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</si>
  <si>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</si>
  <si>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</si>
  <si>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</si>
  <si>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</si>
  <si>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</si>
  <si>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</si>
  <si>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</si>
  <si>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</si>
  <si>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</si>
  <si>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</si>
  <si>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</si>
  <si>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</si>
  <si>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</si>
  <si>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</si>
  <si>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</si>
  <si>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</si>
  <si>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</si>
  <si>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</si>
  <si>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</si>
  <si>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</si>
  <si>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</si>
  <si>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</si>
  <si>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</si>
  <si>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</si>
  <si>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</si>
  <si>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</si>
  <si>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</si>
  <si>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</si>
  <si>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</si>
  <si>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</si>
  <si>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</si>
  <si>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</si>
  <si>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</si>
  <si>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</si>
  <si>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</si>
  <si>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</si>
  <si>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</si>
  <si>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</si>
  <si>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</si>
  <si>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</si>
  <si>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</si>
  <si>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</si>
  <si>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</si>
  <si>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</si>
  <si>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</si>
  <si>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</si>
  <si>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</si>
  <si>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</si>
  <si>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</si>
  <si>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</si>
  <si>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</si>
  <si>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</si>
  <si>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</si>
  <si>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</si>
  <si>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</si>
  <si>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</si>
  <si>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</si>
  <si>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</si>
  <si>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</si>
  <si>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</si>
  <si>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</si>
  <si>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</si>
  <si>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</si>
  <si>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</si>
  <si>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</si>
  <si>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</si>
  <si>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</si>
  <si>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</si>
  <si>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</si>
  <si>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</si>
  <si>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</si>
  <si>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</si>
  <si>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</si>
  <si>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</si>
  <si>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</si>
  <si>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</si>
  <si>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</si>
  <si>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</si>
  <si>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</si>
  <si>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</si>
  <si>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</si>
  <si>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</si>
  <si>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</si>
  <si>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</si>
  <si>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</si>
  <si>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</si>
  <si>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</si>
  <si>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</si>
  <si>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</si>
  <si>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</si>
  <si>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</si>
  <si>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</si>
  <si>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</si>
  <si>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</si>
  <si>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</si>
  <si>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</si>
  <si>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</si>
  <si>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</si>
  <si>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</si>
  <si>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</si>
  <si>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</si>
  <si>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</si>
  <si>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</si>
  <si>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</si>
  <si>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</si>
  <si>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</si>
  <si>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</si>
  <si>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</si>
  <si>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</si>
  <si>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</si>
  <si>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</si>
  <si>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</si>
  <si>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</si>
  <si>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</si>
  <si>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</si>
  <si>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</si>
  <si>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</si>
  <si>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</si>
  <si>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</si>
  <si>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</si>
  <si>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</si>
  <si>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</si>
  <si>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</si>
  <si>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</si>
  <si>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</si>
  <si>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</si>
  <si>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</si>
  <si>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</si>
  <si>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</si>
  <si>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</si>
  <si>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</si>
  <si>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</si>
  <si>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</si>
  <si>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</si>
  <si>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</si>
  <si>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</si>
  <si>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</si>
  <si>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</si>
  <si>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</si>
  <si>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</si>
  <si>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</si>
  <si>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</si>
  <si>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</si>
  <si>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</si>
  <si>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</si>
  <si>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</si>
  <si>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</si>
  <si>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</si>
  <si>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</si>
  <si>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</si>
  <si>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</si>
  <si>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</si>
  <si>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</si>
  <si>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</si>
  <si>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</si>
  <si>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</si>
  <si>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</si>
  <si>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</si>
  <si>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</si>
  <si>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</si>
  <si>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</si>
  <si>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</si>
  <si>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</si>
  <si>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</si>
  <si>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</si>
  <si>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</si>
  <si>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</si>
  <si>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</si>
  <si>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</si>
  <si>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</si>
  <si>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</si>
  <si>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</si>
  <si>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</si>
  <si>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</si>
  <si>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</si>
  <si>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</si>
  <si>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</si>
  <si>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</si>
  <si>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</si>
  <si>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</si>
  <si>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</si>
  <si>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</si>
  <si>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</si>
  <si>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</si>
  <si>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</si>
  <si>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</si>
  <si>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</si>
  <si>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</si>
  <si>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</si>
  <si>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</si>
  <si>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</si>
  <si>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</si>
  <si>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</si>
  <si>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</si>
  <si>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</si>
  <si>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</si>
  <si>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</si>
  <si>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</si>
  <si>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</si>
  <si>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</si>
  <si>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</si>
  <si>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</si>
  <si>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</si>
  <si>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</si>
  <si>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</si>
  <si>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</si>
  <si>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</si>
  <si>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</si>
  <si>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</si>
  <si>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</si>
  <si>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</si>
  <si>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</si>
  <si>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</si>
  <si>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</si>
  <si>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</si>
  <si>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</si>
  <si>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</si>
  <si>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</si>
  <si>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</si>
  <si>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</si>
  <si>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</si>
  <si>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</si>
  <si>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</si>
  <si>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</si>
  <si>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</si>
  <si>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</si>
  <si>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</si>
  <si>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</si>
  <si>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</si>
  <si>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</si>
  <si>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</si>
  <si>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</si>
  <si>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</si>
  <si>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</si>
  <si>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</si>
  <si>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</si>
  <si>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</si>
  <si>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</si>
  <si>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</si>
  <si>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</si>
  <si>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</si>
  <si>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</si>
  <si>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</si>
  <si>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</si>
  <si>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</si>
  <si>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</si>
  <si>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</si>
  <si>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</si>
  <si>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</si>
  <si>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</si>
  <si>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</si>
  <si>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</si>
  <si>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</si>
  <si>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</si>
  <si>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</si>
  <si>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</si>
  <si>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</si>
  <si>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</si>
  <si>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</si>
  <si>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</si>
  <si>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</si>
  <si>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</si>
  <si>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</si>
  <si>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</si>
  <si>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</si>
  <si>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</si>
  <si>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</si>
  <si>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</si>
  <si>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</si>
  <si>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</si>
  <si>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</si>
  <si>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</si>
  <si>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</si>
  <si>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</si>
  <si>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</si>
  <si>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</si>
  <si>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</si>
  <si>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</si>
  <si>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</si>
  <si>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</si>
  <si>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</si>
  <si>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</si>
  <si>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</si>
  <si>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</si>
  <si>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</si>
  <si>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</si>
  <si>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</si>
  <si>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</si>
  <si>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</si>
  <si>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</si>
  <si>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</si>
  <si>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</si>
  <si>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</si>
  <si>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</si>
  <si>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</si>
  <si>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</si>
  <si>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</si>
  <si>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</si>
  <si>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</si>
  <si>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</si>
  <si>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</si>
  <si>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</si>
  <si>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</si>
  <si>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</si>
  <si>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</si>
  <si>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</si>
  <si>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</si>
  <si>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</si>
  <si>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</si>
  <si>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</si>
  <si>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</si>
  <si>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</si>
  <si>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</si>
  <si>
    <t>Zoology_Beastmastery</t>
  </si>
  <si>
    <t>Forage, Dig, Zoology_Beastmastery</t>
  </si>
  <si>
    <t>Dig, Forage, Zoology_Beastmastery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</si>
</sst>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2"/>
  <sheetViews>
    <sheetView zoomScale="85" zoomScaleNormal="85" workbookViewId="0">
      <pane xSplit="1" topLeftCell="AL1" activePane="topRight" state="frozen"/>
      <selection pane="topRight" activeCell="A25" sqref="A25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1750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1760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1746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1745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1744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1747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1743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1742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1741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1740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1831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1832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1.2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1833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1752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1752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1835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1836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1736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1871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1872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1752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1752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1752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1737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1752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1735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1752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1752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1752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1733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1731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1816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1799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1817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1798</v>
      </c>
      <c r="AI44" s="4">
        <v>1</v>
      </c>
      <c r="AJ44" s="4" t="s">
        <v>1005</v>
      </c>
      <c r="AK44" s="4">
        <v>0</v>
      </c>
      <c r="AL44" s="4" t="s">
        <v>1799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1730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1729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1728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1727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1725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1787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1724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1722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1752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1721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1719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1752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1752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1773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1752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1772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1752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1774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1775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1752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1776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1782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1783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1715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1762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1751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1751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1738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1739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1778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1752</v>
      </c>
      <c r="AG78" s="4" t="s">
        <v>1779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1824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1781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1752</v>
      </c>
      <c r="AG79" s="4" t="s">
        <v>1779</v>
      </c>
      <c r="AH79" s="4" t="s">
        <v>1780</v>
      </c>
      <c r="AI79" s="4">
        <v>1</v>
      </c>
      <c r="AJ79" s="4" t="s">
        <v>1004</v>
      </c>
      <c r="AK79" s="4">
        <v>0</v>
      </c>
      <c r="AL79" s="4" t="s">
        <v>1824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1814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1807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1815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1755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1756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1813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1716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930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1716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1880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930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1716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1791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1703</v>
      </c>
      <c r="AG87" s="4" t="s">
        <v>1705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1892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1825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1703</v>
      </c>
      <c r="AG88" s="4" t="s">
        <v>1862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1893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1863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1703</v>
      </c>
      <c r="AG89" s="4" t="s">
        <v>1705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1704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1885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1703</v>
      </c>
      <c r="AG90" s="4" t="s">
        <v>1705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1704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1884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944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1703</v>
      </c>
      <c r="AG91" s="4" t="s">
        <v>1705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1894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1823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1796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1898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1890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1811</v>
      </c>
      <c r="AB93" s="4" t="s">
        <v>1812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1810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1889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1896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1811</v>
      </c>
      <c r="AB94" s="4" t="s">
        <v>1812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1810</v>
      </c>
      <c r="AH94" s="4" t="s">
        <v>1809</v>
      </c>
      <c r="AI94" s="4">
        <v>1</v>
      </c>
      <c r="AJ94" s="4" t="s">
        <v>1004</v>
      </c>
      <c r="AK94" s="4">
        <v>0</v>
      </c>
      <c r="AL94" s="4" t="s">
        <v>1889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1717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1752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1</v>
      </c>
      <c r="AY95" s="4">
        <v>1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1763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1897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1804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1826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1806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1752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1805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1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1757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1758</v>
      </c>
      <c r="AH99" s="4" t="s">
        <v>953</v>
      </c>
      <c r="AI99" s="4">
        <v>1.2</v>
      </c>
      <c r="AJ99" s="4" t="s">
        <v>1005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 t="s">
        <v>45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1821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1758</v>
      </c>
      <c r="AH100" s="4" t="s">
        <v>953</v>
      </c>
      <c r="AI100" s="4">
        <v>1.2</v>
      </c>
      <c r="AJ100" s="4" t="s">
        <v>1005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 t="s">
        <v>45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1895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930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1705</v>
      </c>
      <c r="Y101" s="4" t="s">
        <v>1789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1752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 t="s">
        <v>45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1840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1752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1839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1788</v>
      </c>
      <c r="Y103" s="4" t="s">
        <v>1789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1752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1790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1837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1838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1818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1819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1752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1887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1888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1752</v>
      </c>
      <c r="AG108" s="4" t="s">
        <v>998</v>
      </c>
      <c r="AH108" s="4" t="s">
        <v>1860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1861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1752</v>
      </c>
      <c r="AG109" s="4" t="s">
        <v>998</v>
      </c>
      <c r="AH109" s="4" t="s">
        <v>1860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1822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1820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1827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1726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1723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1720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1881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1879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1859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41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1802</v>
      </c>
      <c r="B118" s="39">
        <v>2</v>
      </c>
      <c r="C118" s="39">
        <v>1.1000000000000001</v>
      </c>
      <c r="D118" s="39">
        <v>0</v>
      </c>
      <c r="E118" s="39">
        <v>1</v>
      </c>
      <c r="F118" s="39">
        <v>0</v>
      </c>
      <c r="G118" s="39">
        <v>0</v>
      </c>
      <c r="H118" s="40">
        <f>AVERAGE(65.2,57.2,43.4)</f>
        <v>55.266666666666673</v>
      </c>
      <c r="I118" s="41">
        <f>AVERAGE(31.29%,20.98%,15.21%)</f>
        <v>0.22493333333333335</v>
      </c>
      <c r="J118" s="39">
        <v>1.86</v>
      </c>
      <c r="K118" s="39">
        <v>0.2</v>
      </c>
      <c r="L118" s="39">
        <v>1</v>
      </c>
      <c r="M118" s="39">
        <v>0</v>
      </c>
      <c r="N118" s="4" t="s">
        <v>458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983</v>
      </c>
      <c r="AC118" s="4" t="s">
        <v>1803</v>
      </c>
      <c r="AD118" s="39">
        <v>0</v>
      </c>
      <c r="AE118" s="4" t="s">
        <v>45</v>
      </c>
      <c r="AF118" s="4" t="s">
        <v>45</v>
      </c>
      <c r="AG118" s="4" t="s">
        <v>45</v>
      </c>
      <c r="AH118" s="4" t="s">
        <v>45</v>
      </c>
      <c r="AI118" s="4">
        <v>1.2</v>
      </c>
      <c r="AJ118" s="4" t="s">
        <v>1002</v>
      </c>
      <c r="AK118" s="4">
        <v>0</v>
      </c>
      <c r="AL118" s="4" t="s">
        <v>1020</v>
      </c>
      <c r="AM118" s="4">
        <v>0</v>
      </c>
      <c r="AN118" s="4">
        <v>0.1</v>
      </c>
      <c r="AO118" s="4">
        <v>0.3</v>
      </c>
      <c r="AP118" s="4" t="s">
        <v>45</v>
      </c>
      <c r="AQ118" s="4">
        <v>0</v>
      </c>
      <c r="AR118" s="4" t="s">
        <v>674</v>
      </c>
      <c r="AS118" s="4">
        <v>1</v>
      </c>
      <c r="AT118" s="4">
        <v>1</v>
      </c>
      <c r="AU118" s="4">
        <v>1</v>
      </c>
      <c r="AV118" s="4" t="s">
        <v>45</v>
      </c>
      <c r="AW118" s="4">
        <v>0</v>
      </c>
      <c r="AX118" s="4">
        <v>0</v>
      </c>
      <c r="AY118" s="4">
        <v>0</v>
      </c>
      <c r="AZ118" s="4">
        <v>2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1</v>
      </c>
      <c r="BG118" s="39">
        <v>0.25</v>
      </c>
      <c r="BH118" s="39">
        <v>0.1</v>
      </c>
      <c r="BI118" s="39">
        <v>2.5000000000000001E-2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x14ac:dyDescent="0.25">
      <c r="A119" s="16" t="s">
        <v>1829</v>
      </c>
      <c r="B119" s="39">
        <v>1</v>
      </c>
      <c r="C119" s="39">
        <v>1.3</v>
      </c>
      <c r="D119" s="39">
        <v>0</v>
      </c>
      <c r="E119" s="39">
        <v>1</v>
      </c>
      <c r="F119" s="39">
        <v>0</v>
      </c>
      <c r="G119" s="39">
        <v>0</v>
      </c>
      <c r="H119" s="40">
        <v>22.39</v>
      </c>
      <c r="I119" s="41">
        <v>0.37</v>
      </c>
      <c r="J119" s="39">
        <v>1.0900000000000001</v>
      </c>
      <c r="K119" s="39" t="s">
        <v>930</v>
      </c>
      <c r="L119" s="39">
        <v>0</v>
      </c>
      <c r="M119" s="39">
        <v>0</v>
      </c>
      <c r="N119" s="4" t="s">
        <v>1830</v>
      </c>
      <c r="O119" s="4">
        <v>0</v>
      </c>
      <c r="P119" s="4">
        <v>1</v>
      </c>
      <c r="Q119" s="4">
        <v>1</v>
      </c>
      <c r="R119" s="4" t="s">
        <v>954</v>
      </c>
      <c r="S119" s="4" t="s">
        <v>952</v>
      </c>
      <c r="T119" s="4" t="s">
        <v>953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0.85</v>
      </c>
      <c r="AA119" s="4" t="s">
        <v>980</v>
      </c>
      <c r="AB119" s="4" t="s">
        <v>983</v>
      </c>
      <c r="AC119" s="4" t="s">
        <v>1069</v>
      </c>
      <c r="AD119" s="39">
        <v>1</v>
      </c>
      <c r="AE119" s="4">
        <v>0.7</v>
      </c>
      <c r="AF119" s="4" t="s">
        <v>994</v>
      </c>
      <c r="AG119" s="4" t="s">
        <v>998</v>
      </c>
      <c r="AH119" s="4" t="s">
        <v>953</v>
      </c>
      <c r="AI119" s="4">
        <v>1.2</v>
      </c>
      <c r="AJ119" s="4" t="s">
        <v>1002</v>
      </c>
      <c r="AK119" s="4">
        <v>0</v>
      </c>
      <c r="AL119" s="4" t="s">
        <v>1830</v>
      </c>
      <c r="AM119" s="4">
        <v>0</v>
      </c>
      <c r="AN119" s="4">
        <v>0.1</v>
      </c>
      <c r="AO119" s="4">
        <v>0.3</v>
      </c>
      <c r="AP119" s="4">
        <v>1</v>
      </c>
      <c r="AQ119" s="4">
        <v>0</v>
      </c>
      <c r="AR119" s="4" t="s">
        <v>1031</v>
      </c>
      <c r="AS119" s="4">
        <v>1</v>
      </c>
      <c r="AT119" s="4">
        <v>0</v>
      </c>
      <c r="AU119" s="4">
        <v>0</v>
      </c>
      <c r="AV119" s="4" t="s">
        <v>45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39">
        <v>0.7</v>
      </c>
      <c r="BH119" s="39">
        <v>0.2</v>
      </c>
      <c r="BI119" s="39">
        <v>2.5000000000000001E-2</v>
      </c>
      <c r="BJ119" s="39" t="s">
        <v>1088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1830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1830</v>
      </c>
      <c r="O120" s="4">
        <v>0</v>
      </c>
      <c r="P120" s="4">
        <v>0</v>
      </c>
      <c r="Q120" s="4" t="s">
        <v>45</v>
      </c>
      <c r="R120" s="4" t="s">
        <v>45</v>
      </c>
      <c r="S120" s="4" t="s">
        <v>45</v>
      </c>
      <c r="T120" s="4" t="s">
        <v>45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1830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1882</v>
      </c>
      <c r="B121" s="39">
        <v>1</v>
      </c>
      <c r="C121" s="39">
        <v>1.1000000000000001</v>
      </c>
      <c r="D121" s="39">
        <v>0</v>
      </c>
      <c r="E121" s="39">
        <v>1</v>
      </c>
      <c r="F121" s="39">
        <v>0</v>
      </c>
      <c r="G121" s="39">
        <v>2</v>
      </c>
      <c r="H121" s="40">
        <v>95</v>
      </c>
      <c r="I121" s="41">
        <f>H121/1000/AVERAGE(4.6)</f>
        <v>2.065217391304348E-2</v>
      </c>
      <c r="J121" s="39">
        <v>1.2</v>
      </c>
      <c r="K121" s="39">
        <v>0.32</v>
      </c>
      <c r="L121" s="39">
        <v>1</v>
      </c>
      <c r="M121" s="39">
        <v>1</v>
      </c>
      <c r="N121" s="4" t="s">
        <v>939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1.2</v>
      </c>
      <c r="AA121" s="4" t="s">
        <v>979</v>
      </c>
      <c r="AB121" s="4" t="s">
        <v>981</v>
      </c>
      <c r="AC121" s="4" t="s">
        <v>1069</v>
      </c>
      <c r="AD121" s="39">
        <v>1</v>
      </c>
      <c r="AE121" s="4">
        <v>1.1000000000000001</v>
      </c>
      <c r="AF121" s="4" t="s">
        <v>995</v>
      </c>
      <c r="AG121" s="4" t="s">
        <v>997</v>
      </c>
      <c r="AH121" s="4" t="s">
        <v>1883</v>
      </c>
      <c r="AI121" s="4">
        <v>1</v>
      </c>
      <c r="AJ121" s="4" t="s">
        <v>1004</v>
      </c>
      <c r="AK121" s="4">
        <v>0</v>
      </c>
      <c r="AL121" s="4" t="s">
        <v>1094</v>
      </c>
      <c r="AM121" s="4">
        <v>0</v>
      </c>
      <c r="AN121" s="4">
        <v>1</v>
      </c>
      <c r="AO121" s="4">
        <v>1</v>
      </c>
      <c r="AP121" s="4" t="s">
        <v>45</v>
      </c>
      <c r="AQ121" s="4">
        <v>0</v>
      </c>
      <c r="AR121" s="4" t="s">
        <v>1029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2</v>
      </c>
      <c r="BA121" s="4">
        <v>0</v>
      </c>
      <c r="BB121" s="4">
        <v>0</v>
      </c>
      <c r="BC121" s="4">
        <v>1</v>
      </c>
      <c r="BD121" s="4">
        <v>0</v>
      </c>
      <c r="BE121" s="4">
        <v>0</v>
      </c>
      <c r="BF121" s="4">
        <v>0</v>
      </c>
      <c r="BG121" s="39">
        <v>0.25</v>
      </c>
      <c r="BH121" s="39">
        <v>0.1</v>
      </c>
      <c r="BI121" s="39">
        <v>2.5000000000000001E-2</v>
      </c>
      <c r="BJ121" s="39" t="s">
        <v>1087</v>
      </c>
      <c r="BK121" s="39">
        <v>1</v>
      </c>
      <c r="BL121" s="39">
        <v>0</v>
      </c>
      <c r="BM121" s="39">
        <v>0</v>
      </c>
    </row>
    <row r="122" spans="1:65" s="16" customFormat="1" x14ac:dyDescent="0.25">
      <c r="A122" s="16" t="s">
        <v>1886</v>
      </c>
      <c r="B122" s="39">
        <v>1</v>
      </c>
      <c r="C122" s="39">
        <v>1</v>
      </c>
      <c r="D122" s="39">
        <v>1</v>
      </c>
      <c r="E122" s="39">
        <v>1</v>
      </c>
      <c r="F122" s="39">
        <v>0</v>
      </c>
      <c r="G122" s="39">
        <v>0</v>
      </c>
      <c r="H122" s="40">
        <f>AVERAGE(169.2,194.5)</f>
        <v>181.85</v>
      </c>
      <c r="I122" s="41">
        <f>AVERAGE(12.22%,12.21%)</f>
        <v>0.12215000000000001</v>
      </c>
      <c r="J122" s="39">
        <v>0.89</v>
      </c>
      <c r="K122" s="39">
        <v>0.32</v>
      </c>
      <c r="L122" s="39">
        <v>1</v>
      </c>
      <c r="M122" s="39">
        <v>0</v>
      </c>
      <c r="N122" s="4" t="s">
        <v>45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 t="s">
        <v>45</v>
      </c>
      <c r="AA122" s="4" t="s">
        <v>45</v>
      </c>
      <c r="AB122" s="4" t="s">
        <v>45</v>
      </c>
      <c r="AC122" s="4" t="s">
        <v>45</v>
      </c>
      <c r="AD122" s="39">
        <v>0</v>
      </c>
      <c r="AE122" s="4" t="s">
        <v>45</v>
      </c>
      <c r="AF122" s="4" t="s">
        <v>45</v>
      </c>
      <c r="AG122" s="4" t="s">
        <v>45</v>
      </c>
      <c r="AH122" s="4" t="s">
        <v>45</v>
      </c>
      <c r="AI122" s="4">
        <v>1</v>
      </c>
      <c r="AJ122" s="4" t="s">
        <v>1004</v>
      </c>
      <c r="AK122" s="4">
        <v>0</v>
      </c>
      <c r="AL122" s="4" t="s">
        <v>1891</v>
      </c>
      <c r="AM122" s="4">
        <v>0</v>
      </c>
      <c r="AN122" s="4">
        <v>0</v>
      </c>
      <c r="AO122" s="4">
        <v>0</v>
      </c>
      <c r="AP122" s="4" t="s">
        <v>45</v>
      </c>
      <c r="AQ122" s="4">
        <v>0</v>
      </c>
      <c r="AR122" s="4" t="s">
        <v>674</v>
      </c>
      <c r="AS122" s="4">
        <v>0</v>
      </c>
      <c r="AT122" s="4">
        <v>0</v>
      </c>
      <c r="AU122" s="4">
        <v>0</v>
      </c>
      <c r="AV122" s="4" t="s">
        <v>45</v>
      </c>
      <c r="AW122" s="4">
        <v>1</v>
      </c>
      <c r="AX122" s="4">
        <v>1</v>
      </c>
      <c r="AY122" s="4">
        <v>1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</v>
      </c>
      <c r="BH122" s="39">
        <v>0</v>
      </c>
      <c r="BI122" s="39">
        <v>0</v>
      </c>
      <c r="BJ122" s="39" t="s">
        <v>1087</v>
      </c>
      <c r="BK122" s="39">
        <v>0</v>
      </c>
      <c r="BL122" s="39">
        <v>0</v>
      </c>
      <c r="BM12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opLeftCell="A283" zoomScaleNormal="100" workbookViewId="0">
      <pane xSplit="1" topLeftCell="S1" activePane="topRight" state="frozen"/>
      <selection pane="topRight" activeCell="Y300" sqref="Y300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2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1333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1795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1764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1795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1792</v>
      </c>
      <c r="C81" s="7">
        <v>4.8499999999999996</v>
      </c>
      <c r="D81" s="7" t="s">
        <v>1793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1793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1718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1718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45</v>
      </c>
      <c r="AF105" s="4" t="s">
        <v>45</v>
      </c>
      <c r="AG105" s="28" t="s">
        <v>1718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1706</v>
      </c>
      <c r="G106" s="7" t="s">
        <v>1706</v>
      </c>
      <c r="H106" s="7">
        <v>100</v>
      </c>
      <c r="I106" s="4">
        <v>0</v>
      </c>
      <c r="J106" s="7" t="s">
        <v>1706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1718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1706</v>
      </c>
      <c r="G107" s="7" t="s">
        <v>1706</v>
      </c>
      <c r="H107" s="7">
        <v>1</v>
      </c>
      <c r="I107" s="4">
        <v>0</v>
      </c>
      <c r="J107" s="7" t="s">
        <v>1706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1718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1718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45</v>
      </c>
      <c r="AF127" s="4" t="s">
        <v>45</v>
      </c>
      <c r="AG127" s="28" t="s">
        <v>1718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1794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1706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1706</v>
      </c>
      <c r="G167" s="7">
        <v>15</v>
      </c>
      <c r="H167" s="7">
        <v>1200</v>
      </c>
      <c r="I167" s="4">
        <v>1</v>
      </c>
      <c r="J167" s="7" t="s">
        <v>1706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1900</v>
      </c>
      <c r="AF167" s="4" t="s">
        <v>45</v>
      </c>
      <c r="AG167" s="28" t="s">
        <v>1768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1765</v>
      </c>
      <c r="B168" s="6" t="s">
        <v>1766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1706</v>
      </c>
      <c r="G168" s="7">
        <v>15</v>
      </c>
      <c r="H168" s="7">
        <v>1200</v>
      </c>
      <c r="I168" s="4">
        <v>1</v>
      </c>
      <c r="J168" s="7" t="s">
        <v>1706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1900</v>
      </c>
      <c r="AF168" s="4" t="s">
        <v>45</v>
      </c>
      <c r="AG168" s="28" t="s">
        <v>1768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1706</v>
      </c>
      <c r="G169" s="7">
        <v>10</v>
      </c>
      <c r="H169" s="7">
        <v>1200</v>
      </c>
      <c r="I169" s="4">
        <v>1</v>
      </c>
      <c r="J169" s="7" t="s">
        <v>1706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1900</v>
      </c>
      <c r="AF169" s="4" t="s">
        <v>398</v>
      </c>
      <c r="AG169" s="28" t="s">
        <v>1768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1706</v>
      </c>
      <c r="G170" s="7">
        <v>3</v>
      </c>
      <c r="H170" s="7">
        <v>6</v>
      </c>
      <c r="I170" s="4">
        <v>1</v>
      </c>
      <c r="J170" s="7" t="s">
        <v>1706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1900</v>
      </c>
      <c r="AF170" s="4" t="s">
        <v>45</v>
      </c>
      <c r="AG170" s="28" t="s">
        <v>1768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1769</v>
      </c>
      <c r="B171" s="6" t="s">
        <v>1770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1706</v>
      </c>
      <c r="G171" s="7">
        <v>3</v>
      </c>
      <c r="H171" s="7">
        <v>6</v>
      </c>
      <c r="I171" s="4">
        <v>1</v>
      </c>
      <c r="J171" s="7" t="s">
        <v>1706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1901</v>
      </c>
      <c r="AF171" s="4" t="s">
        <v>45</v>
      </c>
      <c r="AG171" s="28" t="s">
        <v>1768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1706</v>
      </c>
      <c r="G172" s="7">
        <v>2</v>
      </c>
      <c r="H172" s="7">
        <v>4</v>
      </c>
      <c r="I172" s="4">
        <v>1</v>
      </c>
      <c r="J172" s="7" t="s">
        <v>1706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1902</v>
      </c>
      <c r="AF172" s="4" t="s">
        <v>45</v>
      </c>
      <c r="AG172" s="28" t="s">
        <v>1768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1794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1795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1706</v>
      </c>
      <c r="G184" s="7" t="s">
        <v>1706</v>
      </c>
      <c r="H184" s="7">
        <v>12</v>
      </c>
      <c r="I184" s="4">
        <v>1</v>
      </c>
      <c r="J184" s="7" t="s">
        <v>1706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1718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1795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1795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1795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1795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1795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45</v>
      </c>
      <c r="AF190" s="4" t="s">
        <v>45</v>
      </c>
      <c r="AG190" s="28" t="s">
        <v>1718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1795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1795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1795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1337</v>
      </c>
      <c r="B194" s="6" t="s">
        <v>1340</v>
      </c>
      <c r="C194" s="7">
        <v>15</v>
      </c>
      <c r="D194" s="7" t="s">
        <v>528</v>
      </c>
      <c r="E194" s="7" t="str">
        <f>Groups!$A$88</f>
        <v>Goo</v>
      </c>
      <c r="F194" s="7" t="s">
        <v>1706</v>
      </c>
      <c r="G194" s="7" t="s">
        <v>1706</v>
      </c>
      <c r="H194" s="7">
        <v>3</v>
      </c>
      <c r="I194" s="4">
        <v>1</v>
      </c>
      <c r="J194" s="7" t="s">
        <v>1706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1338</v>
      </c>
      <c r="B195" s="6" t="s">
        <v>1341</v>
      </c>
      <c r="C195" s="7">
        <v>50</v>
      </c>
      <c r="D195" s="7" t="s">
        <v>528</v>
      </c>
      <c r="E195" s="7" t="str">
        <f>Groups!$A$88</f>
        <v>Goo</v>
      </c>
      <c r="F195" s="7" t="s">
        <v>1706</v>
      </c>
      <c r="G195" s="7" t="s">
        <v>1706</v>
      </c>
      <c r="H195" s="7">
        <v>3</v>
      </c>
      <c r="I195" s="4">
        <v>1</v>
      </c>
      <c r="J195" s="7" t="s">
        <v>1706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1339</v>
      </c>
      <c r="B196" s="6" t="s">
        <v>1342</v>
      </c>
      <c r="C196" s="7">
        <v>350</v>
      </c>
      <c r="D196" s="7" t="s">
        <v>528</v>
      </c>
      <c r="E196" s="7" t="str">
        <f>Groups!$A$88</f>
        <v>Goo</v>
      </c>
      <c r="F196" s="7" t="s">
        <v>1706</v>
      </c>
      <c r="G196" s="7" t="s">
        <v>1706</v>
      </c>
      <c r="H196" s="7">
        <v>3</v>
      </c>
      <c r="I196" s="4">
        <v>1</v>
      </c>
      <c r="J196" s="7" t="s">
        <v>1706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1590</v>
      </c>
      <c r="B197" s="6" t="s">
        <v>1696</v>
      </c>
      <c r="C197" s="7">
        <v>500</v>
      </c>
      <c r="D197" s="7" t="s">
        <v>528</v>
      </c>
      <c r="E197" s="7" t="str">
        <f>Groups!$A$88</f>
        <v>Goo</v>
      </c>
      <c r="F197" s="7" t="s">
        <v>1706</v>
      </c>
      <c r="G197" s="7" t="s">
        <v>1706</v>
      </c>
      <c r="H197" s="7">
        <v>3</v>
      </c>
      <c r="I197" s="4">
        <v>1</v>
      </c>
      <c r="J197" s="7" t="s">
        <v>1706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1482</v>
      </c>
      <c r="B198" s="6" t="s">
        <v>1658</v>
      </c>
      <c r="C198" s="7">
        <v>60</v>
      </c>
      <c r="D198" s="7" t="s">
        <v>528</v>
      </c>
      <c r="E198" s="7" t="str">
        <f>Groups!$A$88</f>
        <v>Goo</v>
      </c>
      <c r="F198" s="7" t="s">
        <v>1706</v>
      </c>
      <c r="G198" s="7">
        <v>0.5</v>
      </c>
      <c r="H198" s="7">
        <v>3</v>
      </c>
      <c r="I198" s="4">
        <v>1</v>
      </c>
      <c r="J198" s="7" t="s">
        <v>1706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1556</v>
      </c>
      <c r="B199" s="6" t="s">
        <v>1685</v>
      </c>
      <c r="C199" s="7">
        <v>60</v>
      </c>
      <c r="D199" s="7" t="s">
        <v>528</v>
      </c>
      <c r="E199" s="7" t="str">
        <f>Groups!$A$88</f>
        <v>Goo</v>
      </c>
      <c r="F199" s="7" t="s">
        <v>1706</v>
      </c>
      <c r="G199" s="7">
        <v>0.5</v>
      </c>
      <c r="H199" s="7">
        <v>3</v>
      </c>
      <c r="I199" s="4">
        <v>1</v>
      </c>
      <c r="J199" s="7" t="s">
        <v>1706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1558</v>
      </c>
      <c r="B200" s="6" t="s">
        <v>1686</v>
      </c>
      <c r="C200" s="7">
        <v>225</v>
      </c>
      <c r="D200" s="7" t="s">
        <v>528</v>
      </c>
      <c r="E200" s="7" t="str">
        <f>Groups!$A$89</f>
        <v>SporeLayer</v>
      </c>
      <c r="F200" s="7" t="s">
        <v>1706</v>
      </c>
      <c r="G200" s="7">
        <v>0.5</v>
      </c>
      <c r="H200" s="7">
        <v>4</v>
      </c>
      <c r="I200" s="4">
        <v>1</v>
      </c>
      <c r="J200" s="7" t="s">
        <v>1706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1532</v>
      </c>
      <c r="B201" s="6" t="s">
        <v>1676</v>
      </c>
      <c r="C201" s="7">
        <v>20</v>
      </c>
      <c r="D201" s="7" t="s">
        <v>528</v>
      </c>
      <c r="E201" s="7" t="str">
        <f>Groups!$A$90</f>
        <v>LandJellyfish</v>
      </c>
      <c r="F201" s="7" t="s">
        <v>1706</v>
      </c>
      <c r="G201" s="7">
        <v>0.5</v>
      </c>
      <c r="H201" s="7">
        <v>4</v>
      </c>
      <c r="I201" s="4">
        <v>1</v>
      </c>
      <c r="J201" s="7" t="s">
        <v>1706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1343</v>
      </c>
      <c r="B202" s="6" t="s">
        <v>1610</v>
      </c>
      <c r="C202" s="7">
        <v>5</v>
      </c>
      <c r="D202" s="7" t="s">
        <v>528</v>
      </c>
      <c r="E202" s="7" t="str">
        <f>Groups!$A$90</f>
        <v>LandJellyfish</v>
      </c>
      <c r="F202" s="7" t="s">
        <v>1706</v>
      </c>
      <c r="G202" s="7">
        <v>0.5</v>
      </c>
      <c r="H202" s="7">
        <v>10</v>
      </c>
      <c r="I202" s="4">
        <v>1</v>
      </c>
      <c r="J202" s="7" t="s">
        <v>1706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1344</v>
      </c>
      <c r="B203" s="6" t="s">
        <v>1611</v>
      </c>
      <c r="C203" s="7">
        <v>150</v>
      </c>
      <c r="D203" s="7" t="s">
        <v>528</v>
      </c>
      <c r="E203" s="7" t="str">
        <f>Groups!$A$90</f>
        <v>LandJellyfish</v>
      </c>
      <c r="F203" s="7" t="s">
        <v>1706</v>
      </c>
      <c r="G203" s="7" t="s">
        <v>1706</v>
      </c>
      <c r="H203" s="7">
        <v>110</v>
      </c>
      <c r="I203" s="4">
        <v>1</v>
      </c>
      <c r="J203" s="7" t="s">
        <v>1706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1490</v>
      </c>
      <c r="B204" s="6" t="s">
        <v>1612</v>
      </c>
      <c r="C204" s="7">
        <v>5</v>
      </c>
      <c r="D204" s="7" t="s">
        <v>528</v>
      </c>
      <c r="E204" s="7" t="str">
        <f>Groups!$A$90</f>
        <v>LandJellyfish</v>
      </c>
      <c r="F204" s="7" t="s">
        <v>1706</v>
      </c>
      <c r="G204" s="7">
        <v>0.5</v>
      </c>
      <c r="H204" s="7">
        <v>10</v>
      </c>
      <c r="I204" s="4">
        <v>1</v>
      </c>
      <c r="J204" s="7" t="s">
        <v>1706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1353</v>
      </c>
      <c r="B205" s="6" t="s">
        <v>1613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1706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1718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1352</v>
      </c>
      <c r="B206" s="6" t="s">
        <v>1614</v>
      </c>
      <c r="C206" s="7">
        <v>0.5</v>
      </c>
      <c r="D206" s="7" t="s">
        <v>528</v>
      </c>
      <c r="E206" s="7" t="str">
        <f>Groups!$A$4</f>
        <v>Beetle (LARVA)</v>
      </c>
      <c r="F206" s="7" t="s">
        <v>1706</v>
      </c>
      <c r="G206" s="7" t="s">
        <v>1706</v>
      </c>
      <c r="H206" s="7">
        <v>1</v>
      </c>
      <c r="I206" s="4">
        <v>1</v>
      </c>
      <c r="J206" s="7" t="s">
        <v>1706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1718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1422</v>
      </c>
      <c r="B207" s="6" t="s">
        <v>1637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1706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1718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1424</v>
      </c>
      <c r="B208" s="6" t="s">
        <v>1638</v>
      </c>
      <c r="C208" s="7">
        <v>0.5</v>
      </c>
      <c r="D208" s="7" t="s">
        <v>528</v>
      </c>
      <c r="E208" s="7" t="str">
        <f>Groups!$A$4</f>
        <v>Beetle (LARVA)</v>
      </c>
      <c r="F208" s="7" t="s">
        <v>1706</v>
      </c>
      <c r="G208" s="7" t="s">
        <v>1706</v>
      </c>
      <c r="H208" s="7">
        <v>1</v>
      </c>
      <c r="I208" s="4">
        <v>1</v>
      </c>
      <c r="J208" s="7" t="s">
        <v>1706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1718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1434</v>
      </c>
      <c r="B209" s="6" t="s">
        <v>1640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1706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1718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1436</v>
      </c>
      <c r="B210" s="6" t="s">
        <v>1641</v>
      </c>
      <c r="C210" s="7">
        <v>0.5</v>
      </c>
      <c r="D210" s="7" t="s">
        <v>528</v>
      </c>
      <c r="E210" s="7" t="str">
        <f>Groups!$A$4</f>
        <v>Beetle (LARVA)</v>
      </c>
      <c r="F210" s="7" t="s">
        <v>1706</v>
      </c>
      <c r="G210" s="7" t="s">
        <v>1706</v>
      </c>
      <c r="H210" s="7">
        <v>1</v>
      </c>
      <c r="I210" s="4">
        <v>1</v>
      </c>
      <c r="J210" s="7" t="s">
        <v>1706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1718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1510</v>
      </c>
      <c r="B211" s="6" t="s">
        <v>1668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1808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1384</v>
      </c>
      <c r="B212" s="6" t="s">
        <v>1622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1777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1548</v>
      </c>
      <c r="B213" s="6" t="s">
        <v>1682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1777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1512</v>
      </c>
      <c r="B214" s="6" t="s">
        <v>1669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0.8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1718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1466</v>
      </c>
      <c r="B215" s="6" t="s">
        <v>1652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0.8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1718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1492</v>
      </c>
      <c r="B216" s="6" t="s">
        <v>1661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1718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1500</v>
      </c>
      <c r="B217" s="6" t="s">
        <v>1663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 t="s">
        <v>40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1718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1496</v>
      </c>
      <c r="B218" s="6" t="s">
        <v>1618</v>
      </c>
      <c r="C218" s="7">
        <v>10</v>
      </c>
      <c r="D218" s="7" t="s">
        <v>528</v>
      </c>
      <c r="E218" s="7" t="str">
        <f>Groups!$A$4</f>
        <v>Beetle (LARVA)</v>
      </c>
      <c r="F218" s="7" t="s">
        <v>1706</v>
      </c>
      <c r="G218" s="7" t="s">
        <v>1706</v>
      </c>
      <c r="H218" s="7">
        <v>1</v>
      </c>
      <c r="I218" s="4">
        <v>1</v>
      </c>
      <c r="J218" s="7" t="s">
        <v>1706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1718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1364</v>
      </c>
      <c r="B219" s="6" t="s">
        <v>1617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1706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1718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1448</v>
      </c>
      <c r="B220" s="6" t="s">
        <v>1645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1718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4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4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4" si="327">IFERROR(ROUND(SQRT(U220-1),1),0)</f>
        <v>2.4</v>
      </c>
      <c r="AZ220" s="8">
        <f t="shared" ref="AZ220:AZ234" si="328">IFERROR(ROUND(SQRT(W220),1),0)</f>
        <v>2.6</v>
      </c>
      <c r="BA220" s="8">
        <f t="shared" ref="BA220:BA234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4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4" si="331">ROUNDDOWN(SQRT((2*BG220)/BD220),0)</f>
        <v>7</v>
      </c>
      <c r="BL220" s="8">
        <f t="shared" ref="BL220:BL234" si="332">ROUNDDOWN(SQRT((2*BH220)/BE220),0)</f>
        <v>15</v>
      </c>
      <c r="BM220" s="8">
        <f t="shared" ref="BM220:BM234" si="333">IF(W220="No","No",ROUNDDOWN(SQRT((2*BI220)/BC220),0))</f>
        <v>11</v>
      </c>
      <c r="BN220" s="8">
        <f t="shared" ref="BN220:BN234" si="334">IF(V220="No","No",ROUNDDOWN(SQRT((2*BJ220)/BB220),0))</f>
        <v>15</v>
      </c>
      <c r="BO220" s="8">
        <f t="shared" ref="BO220:BO234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4" si="336">BG220/(AO220*5%)</f>
        <v>3.5716702055374784E-2</v>
      </c>
      <c r="BT220" s="8">
        <f t="shared" ref="BT220:BT234" si="337">IF(BP220="No","No",BH220/BP220)</f>
        <v>19786.019278063606</v>
      </c>
      <c r="BU220" s="8">
        <f t="shared" ref="BU220:BU234" si="338">IF(W220="No","No",BI220/BQ220)</f>
        <v>17467.111165764316</v>
      </c>
      <c r="BV220" s="8">
        <f t="shared" ref="BV220:BV234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1390</v>
      </c>
      <c r="B221" s="6" t="s">
        <v>1623</v>
      </c>
      <c r="C221" s="7">
        <v>15</v>
      </c>
      <c r="D221" s="7" t="s">
        <v>528</v>
      </c>
      <c r="E221" s="7" t="str">
        <f>Groups!$A$72</f>
        <v>Wasp</v>
      </c>
      <c r="F221" s="7" t="s">
        <v>1706</v>
      </c>
      <c r="G221" s="7">
        <v>1</v>
      </c>
      <c r="H221" s="7">
        <v>12</v>
      </c>
      <c r="I221" s="4">
        <v>1</v>
      </c>
      <c r="J221" s="7" t="s">
        <v>1706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1718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1392</v>
      </c>
      <c r="B222" s="6" t="s">
        <v>1624</v>
      </c>
      <c r="C222" s="7">
        <v>20</v>
      </c>
      <c r="D222" s="7" t="s">
        <v>528</v>
      </c>
      <c r="E222" s="7" t="str">
        <f>Groups!$A$72</f>
        <v>Wasp</v>
      </c>
      <c r="F222" s="7" t="s">
        <v>1706</v>
      </c>
      <c r="G222" s="7">
        <v>1</v>
      </c>
      <c r="H222" s="7">
        <v>12</v>
      </c>
      <c r="I222" s="4">
        <v>1</v>
      </c>
      <c r="J222" s="7" t="s">
        <v>1706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1718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1394</v>
      </c>
      <c r="B223" s="6" t="s">
        <v>1625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1718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1368</v>
      </c>
      <c r="B224" s="6" t="s">
        <v>1620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1718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1400</v>
      </c>
      <c r="B225" s="6" t="s">
        <v>1628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1718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0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1370</v>
      </c>
      <c r="B226" s="6" t="s">
        <v>1621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0.8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1718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1404</v>
      </c>
      <c r="B227" s="6" t="s">
        <v>1629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1718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1462</v>
      </c>
      <c r="B228" s="6" t="s">
        <v>1761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1718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1480</v>
      </c>
      <c r="B229" s="6" t="s">
        <v>1657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1718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1586</v>
      </c>
      <c r="B230" s="6" t="s">
        <v>1694</v>
      </c>
      <c r="C230" s="7">
        <v>4.5</v>
      </c>
      <c r="D230" s="7" t="s">
        <v>528</v>
      </c>
      <c r="E230" s="7" t="str">
        <f>Groups!$A$121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1718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1359</v>
      </c>
      <c r="B231" s="6" t="s">
        <v>1849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1718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1444</v>
      </c>
      <c r="B232" s="6" t="s">
        <v>1707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1718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1446</v>
      </c>
      <c r="B233" s="6" t="s">
        <v>1713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1706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1718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1426</v>
      </c>
      <c r="B234" s="6" t="s">
        <v>1711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1718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1428</v>
      </c>
      <c r="B235" s="6" t="s">
        <v>1712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1706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1718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1380</v>
      </c>
      <c r="B236" s="6" t="s">
        <v>1708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1718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1382</v>
      </c>
      <c r="B237" s="6" t="s">
        <v>1709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1706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1718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1402</v>
      </c>
      <c r="B238" s="6" t="s">
        <v>1710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1718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1494</v>
      </c>
      <c r="B239" s="6" t="s">
        <v>1714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1718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1374</v>
      </c>
      <c r="B240" s="6" t="s">
        <v>1855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1808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1376</v>
      </c>
      <c r="B241" s="6" t="s">
        <v>1856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1808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1378</v>
      </c>
      <c r="B242" s="6" t="s">
        <v>1857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1808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1550</v>
      </c>
      <c r="B243" s="6" t="s">
        <v>1683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1808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1596</v>
      </c>
      <c r="B244" s="6" t="s">
        <v>1699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45</v>
      </c>
      <c r="AG244" s="28" t="s">
        <v>1808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1502</v>
      </c>
      <c r="B245" s="6" t="s">
        <v>1664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1808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1584</v>
      </c>
      <c r="B246" s="6" t="s">
        <v>1845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1538</v>
      </c>
      <c r="B247" s="6" t="s">
        <v>1846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1388</v>
      </c>
      <c r="B248" s="6" t="s">
        <v>1848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1408</v>
      </c>
      <c r="B249" s="6" t="s">
        <v>1632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1592</v>
      </c>
      <c r="B250" s="6" t="s">
        <v>1697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1488</v>
      </c>
      <c r="B251" s="6" t="s">
        <v>1660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1706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1594</v>
      </c>
      <c r="B252" s="6" t="s">
        <v>1698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1706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1544</v>
      </c>
      <c r="B253" s="6" t="s">
        <v>1680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1570</v>
      </c>
      <c r="B254" s="6" t="s">
        <v>1690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1588</v>
      </c>
      <c r="B255" s="6" t="s">
        <v>1695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1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1366</v>
      </c>
      <c r="B256" s="6" t="s">
        <v>1619</v>
      </c>
      <c r="C256" s="7">
        <v>70</v>
      </c>
      <c r="D256" s="7" t="s">
        <v>528</v>
      </c>
      <c r="E256" s="7" t="str">
        <f>Groups!$A$73</f>
        <v>Butterfly</v>
      </c>
      <c r="F256" s="7" t="s">
        <v>1706</v>
      </c>
      <c r="G256" s="7" t="s">
        <v>1706</v>
      </c>
      <c r="H256" s="7">
        <v>8</v>
      </c>
      <c r="I256" s="4">
        <v>1</v>
      </c>
      <c r="J256" s="7" t="s">
        <v>1706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1718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1468</v>
      </c>
      <c r="B257" s="6" t="s">
        <v>1653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1706</v>
      </c>
      <c r="G257" s="7" t="s">
        <v>1706</v>
      </c>
      <c r="H257" s="7">
        <v>85</v>
      </c>
      <c r="I257" s="4">
        <v>1</v>
      </c>
      <c r="J257" s="7" t="s">
        <v>1706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1800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1514</v>
      </c>
      <c r="B258" s="6" t="s">
        <v>1670</v>
      </c>
      <c r="C258" s="7">
        <v>70</v>
      </c>
      <c r="D258" s="7" t="s">
        <v>528</v>
      </c>
      <c r="E258" s="7" t="str">
        <f>Groups!$A$43</f>
        <v>Human (MIME)</v>
      </c>
      <c r="F258" s="7" t="s">
        <v>1706</v>
      </c>
      <c r="G258" s="7" t="s">
        <v>1706</v>
      </c>
      <c r="H258" s="7">
        <v>85</v>
      </c>
      <c r="I258" s="4">
        <v>1</v>
      </c>
      <c r="J258" s="7" t="s">
        <v>1706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1800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1828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1504</v>
      </c>
      <c r="B259" s="6" t="s">
        <v>1665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1784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1520</v>
      </c>
      <c r="B260" s="6" t="s">
        <v>1673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1784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1522</v>
      </c>
      <c r="B261" s="6" t="s">
        <v>1674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1784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1396</v>
      </c>
      <c r="B262" s="6" t="s">
        <v>1626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1784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1580</v>
      </c>
      <c r="B263" s="6" t="s">
        <v>1876</v>
      </c>
      <c r="C263" s="7">
        <v>4000</v>
      </c>
      <c r="D263" s="7" t="s">
        <v>528</v>
      </c>
      <c r="E263" s="7" t="str">
        <f>Groups!$A$122</f>
        <v>MechaWorm</v>
      </c>
      <c r="F263" s="7" t="s">
        <v>1706</v>
      </c>
      <c r="G263" s="7" t="s">
        <v>1706</v>
      </c>
      <c r="H263" s="7">
        <v>3000</v>
      </c>
      <c r="I263" s="4">
        <v>1</v>
      </c>
      <c r="J263" s="7" t="s">
        <v>1706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1438</v>
      </c>
      <c r="B264" s="6" t="s">
        <v>1642</v>
      </c>
      <c r="C264" s="7">
        <v>7500</v>
      </c>
      <c r="D264" s="7" t="s">
        <v>528</v>
      </c>
      <c r="E264" s="7" t="str">
        <f>Groups!$A$87</f>
        <v>TeethedGoo</v>
      </c>
      <c r="F264" s="7" t="s">
        <v>1706</v>
      </c>
      <c r="G264" s="7" t="s">
        <v>1706</v>
      </c>
      <c r="H264" s="7">
        <v>100</v>
      </c>
      <c r="I264" s="4">
        <v>1</v>
      </c>
      <c r="J264" s="7" t="s">
        <v>1706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1506</v>
      </c>
      <c r="B265" s="6" t="s">
        <v>1666</v>
      </c>
      <c r="C265" s="7">
        <v>7500</v>
      </c>
      <c r="D265" s="7" t="s">
        <v>528</v>
      </c>
      <c r="E265" s="7" t="str">
        <f>Groups!$A$101</f>
        <v>Fleshbeast</v>
      </c>
      <c r="F265" s="7" t="s">
        <v>1706</v>
      </c>
      <c r="G265" s="7" t="s">
        <v>1706</v>
      </c>
      <c r="H265" s="7">
        <v>100</v>
      </c>
      <c r="I265" s="4">
        <v>1</v>
      </c>
      <c r="J265" s="7" t="s">
        <v>1706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Need a formula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0</v>
      </c>
      <c r="AZ265" s="8">
        <f t="shared" si="485"/>
        <v>0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12.675223755061728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1442</v>
      </c>
      <c r="B266" s="6" t="s">
        <v>1644</v>
      </c>
      <c r="C266" s="7">
        <v>12</v>
      </c>
      <c r="D266" s="7" t="s">
        <v>528</v>
      </c>
      <c r="E266" s="7" t="str">
        <f>Groups!$A$92</f>
        <v>FlyingEye</v>
      </c>
      <c r="F266" s="7" t="s">
        <v>1706</v>
      </c>
      <c r="G266" s="7">
        <v>1</v>
      </c>
      <c r="H266" s="7">
        <v>15</v>
      </c>
      <c r="I266" s="4">
        <v>1</v>
      </c>
      <c r="J266" s="7" t="s">
        <v>1706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1602</v>
      </c>
      <c r="B267" s="6" t="s">
        <v>1701</v>
      </c>
      <c r="C267" s="7">
        <v>11500</v>
      </c>
      <c r="D267" s="7" t="s">
        <v>528</v>
      </c>
      <c r="E267" s="7" t="str">
        <f>Groups!$A$92</f>
        <v>FlyingEye</v>
      </c>
      <c r="F267" s="7" t="s">
        <v>1706</v>
      </c>
      <c r="G267" s="7" t="s">
        <v>1706</v>
      </c>
      <c r="H267" s="7">
        <v>300</v>
      </c>
      <c r="I267" s="4">
        <v>1</v>
      </c>
      <c r="J267" s="7" t="s">
        <v>1706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1578</v>
      </c>
      <c r="B268" s="6" t="s">
        <v>1693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1349</v>
      </c>
      <c r="B269" s="6" t="s">
        <v>1842</v>
      </c>
      <c r="C269" s="7">
        <v>20</v>
      </c>
      <c r="D269" s="7" t="s">
        <v>528</v>
      </c>
      <c r="E269" s="7" t="str">
        <f>Groups!$A$95</f>
        <v>MycoticCreature</v>
      </c>
      <c r="F269" s="7" t="s">
        <v>1706</v>
      </c>
      <c r="G269" s="7">
        <v>3</v>
      </c>
      <c r="H269" s="7">
        <v>35</v>
      </c>
      <c r="I269" s="4">
        <v>1</v>
      </c>
      <c r="J269" s="7" t="s">
        <v>1706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1351</v>
      </c>
      <c r="B270" s="6" t="s">
        <v>1843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1706</v>
      </c>
      <c r="G270" s="7">
        <v>6</v>
      </c>
      <c r="H270" s="7">
        <v>70</v>
      </c>
      <c r="I270" s="4">
        <v>1</v>
      </c>
      <c r="J270" s="7" t="s">
        <v>1706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1604</v>
      </c>
      <c r="B271" s="6" t="s">
        <v>1841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1706</v>
      </c>
      <c r="G271" s="7">
        <v>3</v>
      </c>
      <c r="H271" s="7">
        <v>35</v>
      </c>
      <c r="I271" s="4">
        <v>1</v>
      </c>
      <c r="J271" s="7" t="s">
        <v>1706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1606</v>
      </c>
      <c r="B272" s="6" t="s">
        <v>1844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1706</v>
      </c>
      <c r="G272" s="7">
        <v>6</v>
      </c>
      <c r="H272" s="7">
        <v>70</v>
      </c>
      <c r="I272" s="4">
        <v>1</v>
      </c>
      <c r="J272" s="7" t="s">
        <v>1706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1470</v>
      </c>
      <c r="B273" s="6" t="s">
        <v>1654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1899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1472</v>
      </c>
      <c r="B274" s="6" t="s">
        <v>1655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1899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 t="e">
        <f t="shared" ref="BN274" si="536">IF(V274="No","No",ROUNDDOWN(SQRT((2*BJ274)/BB274),0))</f>
        <v>#VALUE!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538">BG274/(AO274*5%)</f>
        <v>0.20373382929108774</v>
      </c>
      <c r="BT274" s="8">
        <f t="shared" ref="BT274" si="539">IF(BP274="No","No",BH274/BP274)</f>
        <v>6289.1302666449528</v>
      </c>
      <c r="BU274" s="8">
        <f t="shared" ref="BU274" si="540">IF(W274="No","No",BI274/BQ274)</f>
        <v>497633.67700313567</v>
      </c>
      <c r="BV274" s="8" t="str">
        <f t="shared" ref="BV274" si="541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1608</v>
      </c>
      <c r="B275" s="6" t="s">
        <v>1702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Need a formula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1598</v>
      </c>
      <c r="B276" s="6" t="s">
        <v>1700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Need a formula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1414</v>
      </c>
      <c r="B277" s="6" t="s">
        <v>1853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Need a formula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1362</v>
      </c>
      <c r="B278" s="6" t="s">
        <v>1616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1748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1566</v>
      </c>
      <c r="B279" s="6" t="s">
        <v>1689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1749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1474</v>
      </c>
      <c r="B280" s="6" t="s">
        <v>1851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1460</v>
      </c>
      <c r="B281" s="6" t="s">
        <v>1850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1542</v>
      </c>
      <c r="B282" s="6" t="s">
        <v>1852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1410</v>
      </c>
      <c r="B283" s="6" t="s">
        <v>1631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1464</v>
      </c>
      <c r="B284" s="6" t="s">
        <v>1651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1554</v>
      </c>
      <c r="B285" s="6" t="s">
        <v>1684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1440</v>
      </c>
      <c r="B286" s="6" t="s">
        <v>1643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1576</v>
      </c>
      <c r="B287" s="6" t="s">
        <v>1692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2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1560</v>
      </c>
      <c r="B288" s="6" t="s">
        <v>1687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2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1360</v>
      </c>
      <c r="B289" s="6" t="s">
        <v>1847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1386</v>
      </c>
      <c r="B290" s="6" t="s">
        <v>1858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1718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1546</v>
      </c>
      <c r="B291" s="6" t="s">
        <v>1681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1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1718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1398</v>
      </c>
      <c r="B292" s="6" t="s">
        <v>1627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1574</v>
      </c>
      <c r="B293" s="6" t="s">
        <v>1691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2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1582</v>
      </c>
      <c r="B294" s="6" t="s">
        <v>1875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1420</v>
      </c>
      <c r="B295" s="6" t="s">
        <v>1636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1484</v>
      </c>
      <c r="B296" s="6" t="s">
        <v>1874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1478</v>
      </c>
      <c r="B297" s="6" t="s">
        <v>1656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0.8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1450</v>
      </c>
      <c r="B298" s="6" t="s">
        <v>1646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1797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42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1452</v>
      </c>
      <c r="B299" s="6" t="s">
        <v>1647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1706</v>
      </c>
      <c r="H299" s="7">
        <v>4</v>
      </c>
      <c r="I299" s="4">
        <v>0</v>
      </c>
      <c r="J299" s="7">
        <v>7</v>
      </c>
      <c r="K299" s="7" t="s">
        <v>1797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42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1454</v>
      </c>
      <c r="B300" s="6" t="s">
        <v>1648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1706</v>
      </c>
      <c r="H300" s="7">
        <v>4</v>
      </c>
      <c r="I300" s="4">
        <v>0</v>
      </c>
      <c r="J300" s="7">
        <v>7</v>
      </c>
      <c r="K300" s="7" t="s">
        <v>1797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42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1486</v>
      </c>
      <c r="B301" s="6" t="s">
        <v>1659</v>
      </c>
      <c r="C301" s="7">
        <v>225</v>
      </c>
      <c r="D301" s="7" t="s">
        <v>528</v>
      </c>
      <c r="E301" s="7" t="str">
        <f>Groups!$A$50</f>
        <v>Rodent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1801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t="str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No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 t="str">
        <f>IF(BP301="No","No",BH301/BP301)</f>
        <v>No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1416</v>
      </c>
      <c r="B302" s="6" t="s">
        <v>1634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1786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1568</v>
      </c>
      <c r="B303" s="6" t="s">
        <v>1854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1552</v>
      </c>
      <c r="B304" s="6" t="s">
        <v>1873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1406</v>
      </c>
      <c r="B305" s="6" t="s">
        <v>1630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1562</v>
      </c>
      <c r="B306" s="6" t="s">
        <v>1870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1498</v>
      </c>
      <c r="B307" s="6" t="s">
        <v>1662</v>
      </c>
      <c r="C307" s="7">
        <v>1500</v>
      </c>
      <c r="D307" s="7" t="s">
        <v>528</v>
      </c>
      <c r="E307" s="7" t="str">
        <f>Groups!$A$118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1372</v>
      </c>
      <c r="B308" s="6" t="s">
        <v>1869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1759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1536</v>
      </c>
      <c r="B309" s="6" t="s">
        <v>1678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1518</v>
      </c>
      <c r="B310" s="6" t="s">
        <v>1672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1706</v>
      </c>
      <c r="G310" s="7">
        <v>15</v>
      </c>
      <c r="H310" s="7">
        <v>700</v>
      </c>
      <c r="I310" s="4">
        <v>1</v>
      </c>
      <c r="J310" s="7" t="s">
        <v>1706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1357</v>
      </c>
      <c r="B311" s="6" t="s">
        <v>1615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1516</v>
      </c>
      <c r="B312" s="6" t="s">
        <v>1671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1785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1412</v>
      </c>
      <c r="B313" s="6" t="s">
        <v>1633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1785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1526</v>
      </c>
      <c r="B314" s="6" t="s">
        <v>1877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1785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0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1528</v>
      </c>
      <c r="B315" s="6" t="s">
        <v>1865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1785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1432</v>
      </c>
      <c r="B316" s="6" t="s">
        <v>1639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1572</v>
      </c>
      <c r="B317" s="6" t="s">
        <v>1866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1785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1600</v>
      </c>
      <c r="B318" s="6" t="s">
        <v>1878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1785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1430</v>
      </c>
      <c r="B319" s="6" t="s">
        <v>1867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1785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1530</v>
      </c>
      <c r="B320" s="6" t="s">
        <v>1868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1785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1534</v>
      </c>
      <c r="B321" s="6" t="s">
        <v>1677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1785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1508</v>
      </c>
      <c r="B322" s="6" t="s">
        <v>1667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1524</v>
      </c>
      <c r="B323" s="6" t="s">
        <v>1675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1564</v>
      </c>
      <c r="B324" s="6" t="s">
        <v>1688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1458</v>
      </c>
      <c r="B325" s="6" t="s">
        <v>1650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1418</v>
      </c>
      <c r="B326" s="6" t="s">
        <v>1635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1476</v>
      </c>
      <c r="B327" s="6" t="s">
        <v>1864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1456</v>
      </c>
      <c r="B328" s="6" t="s">
        <v>1649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1540</v>
      </c>
      <c r="B329" s="6" t="s">
        <v>1679</v>
      </c>
      <c r="C329" s="7">
        <v>20</v>
      </c>
      <c r="D329" s="7" t="s">
        <v>528</v>
      </c>
      <c r="E329" s="7" t="str">
        <f>Groups!$A$119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1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E253 E286:E287 E289:E292 E301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BG160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BP167" sqref="BP167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34.570312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stats'!AM:AM)=1,0.1,1)/100,IF(_xlfn.XLOOKUP(B2,'Base stats'!B:B,'Base stats'!AM:AM)=1,0.001,0.025)),0.5)))</f>
        <v>0.05</v>
      </c>
      <c r="CA2" s="25" t="str">
        <f>IF(P2="Standard","No",MAX(0.001,MIN(MROUND(IF(AND(BJ2="True",CC2="False"),POWER(10,3.47*LOG10(_xlfn.XLOOKUP(B2,'Base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stats'!AM:AM)=1,0.1,1)/100,IF(_xlfn.XLOOKUP(B3,'Base stats'!B:B,'Base stats'!AM:AM)=1,0.001,0.025)),0.5)))</f>
        <v>0.05</v>
      </c>
      <c r="CA3" s="25" t="str">
        <f>IF(P3="Standard","No",MAX(0.001,MIN(MROUND(IF(AND(BJ3="True",CC3="False"),POWER(10,3.47*LOG10(_xlfn.XLOOKUP(B3,'Base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stats'!AM:AM)=1,0.1,1)/100,IF(_xlfn.XLOOKUP(B4,'Base stats'!B:B,'Base stats'!AM:AM)=1,0.001,0.025)),0.5)))</f>
        <v>0.375</v>
      </c>
      <c r="CA4" s="25">
        <f>IF(P4="Standard","No",MAX(0.001,MIN(MROUND(IF(AND(BJ4="True",CC4="False"),POWER(10,3.47*LOG10(_xlfn.XLOOKUP(B4,'Base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stats'!AM:AM)=1,0.1,1)/100,IF(_xlfn.XLOOKUP(B5,'Base stats'!B:B,'Base stats'!AM:AM)=1,0.001,0.025)),0.5)))</f>
        <v>0.2</v>
      </c>
      <c r="CA5" s="25" t="str">
        <f>IF(P5="Standard","No",MAX(0.001,MIN(MROUND(IF(AND(BJ5="True",CC5="False"),POWER(10,3.47*LOG10(_xlfn.XLOOKUP(B5,'Base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stats'!AM:AM)=1,0.1,1)/100,IF(_xlfn.XLOOKUP(B6,'Base stats'!B:B,'Base stats'!AM:AM)=1,0.001,0.025)),0.5)))</f>
        <v>0.22500000000000001</v>
      </c>
      <c r="CA6" s="25" t="str">
        <f>IF(P6="Standard","No",MAX(0.001,MIN(MROUND(IF(AND(BJ6="True",CC6="False"),POWER(10,3.47*LOG10(_xlfn.XLOOKUP(B6,'Base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stats'!AM:AM)=1,0.1,1)/100,IF(_xlfn.XLOOKUP(B7,'Base stats'!B:B,'Base stats'!AM:AM)=1,0.001,0.025)),0.5)))</f>
        <v>0.22500000000000001</v>
      </c>
      <c r="CA7" s="25" t="str">
        <f>IF(P7="Standard","No",MAX(0.001,MIN(MROUND(IF(AND(BJ7="True",CC7="False"),POWER(10,3.47*LOG10(_xlfn.XLOOKUP(B7,'Base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stats'!AM:AM)=1,0.1,1)/100,IF(_xlfn.XLOOKUP(B8,'Base stats'!B:B,'Base stats'!AM:AM)=1,0.001,0.025)),0.5)))</f>
        <v>0.375</v>
      </c>
      <c r="CA8" s="25" t="str">
        <f>IF(P8="Standard","No",MAX(0.001,MIN(MROUND(IF(AND(BJ8="True",CC8="False"),POWER(10,3.47*LOG10(_xlfn.XLOOKUP(B8,'Base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stats'!AM:AM)=1,0.1,1)/100,IF(_xlfn.XLOOKUP(B9,'Base stats'!B:B,'Base stats'!AM:AM)=1,0.001,0.025)),0.5)))</f>
        <v>0.35000000000000003</v>
      </c>
      <c r="CA9" s="25" t="str">
        <f>IF(P9="Standard","No",MAX(0.001,MIN(MROUND(IF(AND(BJ9="True",CC9="False"),POWER(10,3.47*LOG10(_xlfn.XLOOKUP(B9,'Base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stats'!AM:AM)=1,0.1,1)/100,IF(_xlfn.XLOOKUP(B10,'Base stats'!B:B,'Base stats'!AM:AM)=1,0.001,0.025)),0.5)))</f>
        <v>0.5</v>
      </c>
      <c r="CA10" s="25" t="str">
        <f>IF(P10="Standard","No",MAX(0.001,MIN(MROUND(IF(AND(BJ10="True",CC10="False"),POWER(10,3.47*LOG10(_xlfn.XLOOKUP(B10,'Base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stats'!AM:AM)=1,0.1,1)/100,IF(_xlfn.XLOOKUP(B11,'Base stats'!B:B,'Base stats'!AM:AM)=1,0.001,0.025)),0.5)))</f>
        <v>0.5</v>
      </c>
      <c r="CA11" s="25" t="str">
        <f>IF(P11="Standard","No",MAX(0.001,MIN(MROUND(IF(AND(BJ11="True",CC11="False"),POWER(10,3.47*LOG10(_xlfn.XLOOKUP(B11,'Base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stats'!AM:AM)=1,0.1,1)/100,IF(_xlfn.XLOOKUP(B12,'Base stats'!B:B,'Base stats'!AM:AM)=1,0.001,0.025)),0.5)))</f>
        <v>0.15000000000000002</v>
      </c>
      <c r="CA12" s="25" t="str">
        <f>IF(P12="Standard","No",MAX(0.001,MIN(MROUND(IF(AND(BJ12="True",CC12="False"),POWER(10,3.47*LOG10(_xlfn.XLOOKUP(B12,'Base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stats'!AM:AM)=1,0.1,1)/100,IF(_xlfn.XLOOKUP(B13,'Base stats'!B:B,'Base stats'!AM:AM)=1,0.001,0.025)),0.5)))</f>
        <v>0.2</v>
      </c>
      <c r="CA13" s="25" t="str">
        <f>IF(P13="Standard","No",MAX(0.001,MIN(MROUND(IF(AND(BJ13="True",CC13="False"),POWER(10,3.47*LOG10(_xlfn.XLOOKUP(B13,'Base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stats'!AM:AM)=1,0.1,1)/100,IF(_xlfn.XLOOKUP(B14,'Base stats'!B:B,'Base stats'!AM:AM)=1,0.001,0.025)),0.5)))</f>
        <v>0.125</v>
      </c>
      <c r="CA14" s="25" t="str">
        <f>IF(P14="Standard","No",MAX(0.001,MIN(MROUND(IF(AND(BJ14="True",CC14="False"),POWER(10,3.47*LOG10(_xlfn.XLOOKUP(B14,'Base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stats'!AM:AM)=1,0.1,1)/100,IF(_xlfn.XLOOKUP(B15,'Base stats'!B:B,'Base stats'!AM:AM)=1,0.001,0.025)),0.5)))</f>
        <v>7.5000000000000011E-2</v>
      </c>
      <c r="CA15" s="25" t="str">
        <f>IF(P15="Standard","No",MAX(0.001,MIN(MROUND(IF(AND(BJ15="True",CC15="False"),POWER(10,3.47*LOG10(_xlfn.XLOOKUP(B15,'Base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stats'!AM:AM)=1,0.1,1)/100,IF(_xlfn.XLOOKUP(B16,'Base stats'!B:B,'Base stats'!AM:AM)=1,0.001,0.025)),0.5)))</f>
        <v>7.5000000000000011E-2</v>
      </c>
      <c r="CA16" s="25" t="str">
        <f>IF(P16="Standard","No",MAX(0.001,MIN(MROUND(IF(AND(BJ16="True",CC16="False"),POWER(10,3.47*LOG10(_xlfn.XLOOKUP(B16,'Base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stats'!AM:AM)=1,0.1,1)/100,IF(_xlfn.XLOOKUP(B17,'Base stats'!B:B,'Base stats'!AM:AM)=1,0.001,0.025)),0.5)))</f>
        <v>0.05</v>
      </c>
      <c r="CA17" s="25" t="str">
        <f>IF(P17="Standard","No",MAX(0.001,MIN(MROUND(IF(AND(BJ17="True",CC17="False"),POWER(10,3.47*LOG10(_xlfn.XLOOKUP(B17,'Base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stats'!AM:AM)=1,0.1,1)/100,IF(_xlfn.XLOOKUP(B18,'Base stats'!B:B,'Base stats'!AM:AM)=1,0.001,0.025)),0.5)))</f>
        <v>0.05</v>
      </c>
      <c r="CA18" s="25" t="str">
        <f>IF(P18="Standard","No",MAX(0.001,MIN(MROUND(IF(AND(BJ18="True",CC18="False"),POWER(10,3.47*LOG10(_xlfn.XLOOKUP(B18,'Base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stats'!AM:AM)=1,0.1,1)/100,IF(_xlfn.XLOOKUP(B19,'Base stats'!B:B,'Base stats'!AM:AM)=1,0.001,0.025)),0.5)))</f>
        <v>7.5000000000000011E-2</v>
      </c>
      <c r="CA19" s="25" t="str">
        <f>IF(P19="Standard","No",MAX(0.001,MIN(MROUND(IF(AND(BJ19="True",CC19="False"),POWER(10,3.47*LOG10(_xlfn.XLOOKUP(B19,'Base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stats'!AM:AM)=1,0.1,1)/100,IF(_xlfn.XLOOKUP(B20,'Base stats'!B:B,'Base stats'!AM:AM)=1,0.001,0.025)),0.5)))</f>
        <v>0.1</v>
      </c>
      <c r="CA20" s="25" t="str">
        <f>IF(P20="Standard","No",MAX(0.001,MIN(MROUND(IF(AND(BJ20="True",CC20="False"),POWER(10,3.47*LOG10(_xlfn.XLOOKUP(B20,'Base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stats'!AM:AM)=1,0.1,1)/100,IF(_xlfn.XLOOKUP(B21,'Base stats'!B:B,'Base stats'!AM:AM)=1,0.001,0.025)),0.5)))</f>
        <v>0.15000000000000002</v>
      </c>
      <c r="CA21" s="25" t="str">
        <f>IF(P21="Standard","No",MAX(0.001,MIN(MROUND(IF(AND(BJ21="True",CC21="False"),POWER(10,3.47*LOG10(_xlfn.XLOOKUP(B21,'Base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stats'!AM:AM)=1,0.1,1)/100,IF(_xlfn.XLOOKUP(B22,'Base stats'!B:B,'Base stats'!AM:AM)=1,0.001,0.025)),0.5)))</f>
        <v>0.17500000000000002</v>
      </c>
      <c r="CA22" s="25" t="str">
        <f>IF(P22="Standard","No",MAX(0.001,MIN(MROUND(IF(AND(BJ22="True",CC22="False"),POWER(10,3.47*LOG10(_xlfn.XLOOKUP(B22,'Base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stats'!AM:AM)=1,0.1,1)/100,IF(_xlfn.XLOOKUP(B23,'Base stats'!B:B,'Base stats'!AM:AM)=1,0.001,0.025)),0.5)))</f>
        <v>0.42500000000000004</v>
      </c>
      <c r="CA23" s="25" t="str">
        <f>IF(P23="Standard","No",MAX(0.001,MIN(MROUND(IF(AND(BJ23="True",CC23="False"),POWER(10,3.47*LOG10(_xlfn.XLOOKUP(B23,'Base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stats'!AM:AM)=1,0.1,1)/100,IF(_xlfn.XLOOKUP(B24,'Base stats'!B:B,'Base stats'!AM:AM)=1,0.001,0.025)),0.5)))</f>
        <v>0.42500000000000004</v>
      </c>
      <c r="CA24" s="25" t="str">
        <f>IF(P24="Standard","No",MAX(0.001,MIN(MROUND(IF(AND(BJ24="True",CC24="False"),POWER(10,3.47*LOG10(_xlfn.XLOOKUP(B24,'Base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stats'!AM:AM)=1,0.1,1)/100,IF(_xlfn.XLOOKUP(B25,'Base stats'!B:B,'Base stats'!AM:AM)=1,0.001,0.025)),0.5)))</f>
        <v>0.125</v>
      </c>
      <c r="CA25" s="25" t="str">
        <f>IF(P25="Standard","No",MAX(0.001,MIN(MROUND(IF(AND(BJ25="True",CC25="False"),POWER(10,3.47*LOG10(_xlfn.XLOOKUP(B25,'Base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stats'!AM:AM)=1,0.1,1)/100,IF(_xlfn.XLOOKUP(B26,'Base stats'!B:B,'Base stats'!AM:AM)=1,0.001,0.025)),0.5)))</f>
        <v>0.1</v>
      </c>
      <c r="CA26" s="25" t="str">
        <f>IF(P26="Standard","No",MAX(0.001,MIN(MROUND(IF(AND(BJ26="True",CC26="False"),POWER(10,3.47*LOG10(_xlfn.XLOOKUP(B26,'Base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stats'!AM:AM)=1,0.1,1)/100,IF(_xlfn.XLOOKUP(B27,'Base stats'!B:B,'Base stats'!AM:AM)=1,0.001,0.025)),0.5)))</f>
        <v>1.0999999999999999E-2</v>
      </c>
      <c r="CA27" s="25">
        <f>IF(P27="Standard","No",MAX(0.001,MIN(MROUND(IF(AND(BJ27="True",CC27="False"),POWER(10,3.47*LOG10(_xlfn.XLOOKUP(B27,'Base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stats'!AM:AM)=1,0.1,1)/100,IF(_xlfn.XLOOKUP(B28,'Base stats'!B:B,'Base stats'!AM:AM)=1,0.001,0.025)),0.5)))</f>
        <v>0.1</v>
      </c>
      <c r="CA28" s="25" t="str">
        <f>IF(P28="Standard","No",MAX(0.001,MIN(MROUND(IF(AND(BJ28="True",CC28="False"),POWER(10,3.47*LOG10(_xlfn.XLOOKUP(B28,'Base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stats'!AM:AM)=1,0.1,1)/100,IF(_xlfn.XLOOKUP(B29,'Base stats'!B:B,'Base stats'!AM:AM)=1,0.001,0.025)),0.5)))</f>
        <v>0.17500000000000002</v>
      </c>
      <c r="CA29" s="25">
        <f>IF(P29="Standard","No",MAX(0.001,MIN(MROUND(IF(AND(BJ29="True",CC29="False"),POWER(10,3.47*LOG10(_xlfn.XLOOKUP(B29,'Base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stats'!AM:AM)=1,0.1,1)/100,IF(_xlfn.XLOOKUP(B30,'Base stats'!B:B,'Base stats'!AM:AM)=1,0.001,0.025)),0.5)))</f>
        <v>0.15000000000000002</v>
      </c>
      <c r="CA30" s="25" t="str">
        <f>IF(P30="Standard","No",MAX(0.001,MIN(MROUND(IF(AND(BJ30="True",CC30="False"),POWER(10,3.47*LOG10(_xlfn.XLOOKUP(B30,'Base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stats'!AM:AM)=1,0.1,1)/100,IF(_xlfn.XLOOKUP(B31,'Base stats'!B:B,'Base stats'!AM:AM)=1,0.001,0.025)),0.5)))</f>
        <v>0.375</v>
      </c>
      <c r="CA31" s="25" t="str">
        <f>IF(P31="Standard","No",MAX(0.001,MIN(MROUND(IF(AND(BJ31="True",CC31="False"),POWER(10,3.47*LOG10(_xlfn.XLOOKUP(B31,'Base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stats'!AM:AM)=1,0.1,1)/100,IF(_xlfn.XLOOKUP(B32,'Base stats'!B:B,'Base stats'!AM:AM)=1,0.001,0.025)),0.5)))</f>
        <v>0.5</v>
      </c>
      <c r="CA32" s="25">
        <f>IF(P32="Standard","No",MAX(0.001,MIN(MROUND(IF(AND(BJ32="True",CC32="False"),POWER(10,3.47*LOG10(_xlfn.XLOOKUP(B32,'Base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stats'!AM:AM)=1,0.1,1)/100,IF(_xlfn.XLOOKUP(B33,'Base stats'!B:B,'Base stats'!AM:AM)=1,0.001,0.025)),0.5)))</f>
        <v>0.35000000000000003</v>
      </c>
      <c r="CA33" s="25" t="str">
        <f>IF(P33="Standard","No",MAX(0.001,MIN(MROUND(IF(AND(BJ33="True",CC33="False"),POWER(10,3.47*LOG10(_xlfn.XLOOKUP(B33,'Base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stats'!AM:AM)=1,0.1,1)/100,IF(_xlfn.XLOOKUP(B34,'Base stats'!B:B,'Base stats'!AM:AM)=1,0.001,0.025)),0.5)))</f>
        <v>0.25</v>
      </c>
      <c r="CA34" s="25" t="str">
        <f>IF(P34="Standard","No",MAX(0.001,MIN(MROUND(IF(AND(BJ34="True",CC34="False"),POWER(10,3.47*LOG10(_xlfn.XLOOKUP(B34,'Base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stats'!AM:AM)=1,0.1,1)/100,IF(_xlfn.XLOOKUP(B35,'Base stats'!B:B,'Base stats'!AM:AM)=1,0.001,0.025)),0.5)))</f>
        <v>0.5</v>
      </c>
      <c r="CA35" s="25">
        <f>IF(P35="Standard","No",MAX(0.001,MIN(MROUND(IF(AND(BJ35="True",CC35="False"),POWER(10,3.47*LOG10(_xlfn.XLOOKUP(B35,'Base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stats'!AM:AM)=1,0.1,1)/100,IF(_xlfn.XLOOKUP(B36,'Base stats'!B:B,'Base stats'!AM:AM)=1,0.001,0.025)),0.5)))</f>
        <v>0.5</v>
      </c>
      <c r="CA36" s="25" t="str">
        <f>IF(P36="Standard","No",MAX(0.001,MIN(MROUND(IF(AND(BJ36="True",CC36="False"),POWER(10,3.47*LOG10(_xlfn.XLOOKUP(B36,'Base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stats'!AM:AM)=1,0.1,1)/100,IF(_xlfn.XLOOKUP(B37,'Base stats'!B:B,'Base stats'!AM:AM)=1,0.001,0.025)),0.5)))</f>
        <v>0.5</v>
      </c>
      <c r="CA37" s="25" t="str">
        <f>IF(P37="Standard","No",MAX(0.001,MIN(MROUND(IF(AND(BJ37="True",CC37="False"),POWER(10,3.47*LOG10(_xlfn.XLOOKUP(B37,'Base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stats'!AM:AM)=1,0.1,1)/100,IF(_xlfn.XLOOKUP(B38,'Base stats'!B:B,'Base stats'!AM:AM)=1,0.001,0.025)),0.5)))</f>
        <v>0.5</v>
      </c>
      <c r="CA38" s="25" t="str">
        <f>IF(P38="Standard","No",MAX(0.001,MIN(MROUND(IF(AND(BJ38="True",CC38="False"),POWER(10,3.47*LOG10(_xlfn.XLOOKUP(B38,'Base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stats'!AM:AM)=1,0.1,1)/100,IF(_xlfn.XLOOKUP(B39,'Base stats'!B:B,'Base stats'!AM:AM)=1,0.001,0.025)),0.5)))</f>
        <v>0.22500000000000001</v>
      </c>
      <c r="CA39" s="25" t="str">
        <f>IF(P39="Standard","No",MAX(0.001,MIN(MROUND(IF(AND(BJ39="True",CC39="False"),POWER(10,3.47*LOG10(_xlfn.XLOOKUP(B39,'Base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stats'!AM:AM)=1,0.1,1)/100,IF(_xlfn.XLOOKUP(B40,'Base stats'!B:B,'Base stats'!AM:AM)=1,0.001,0.025)),0.5)))</f>
        <v>0.22500000000000001</v>
      </c>
      <c r="CA40" s="25" t="str">
        <f>IF(P40="Standard","No",MAX(0.001,MIN(MROUND(IF(AND(BJ40="True",CC40="False"),POWER(10,3.47*LOG10(_xlfn.XLOOKUP(B40,'Base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stats'!AM:AM)=1,0.1,1)/100,IF(_xlfn.XLOOKUP(B41,'Base stats'!B:B,'Base stats'!AM:AM)=1,0.001,0.025)),0.5)))</f>
        <v>0.15000000000000002</v>
      </c>
      <c r="CA41" s="25">
        <f>IF(P41="Standard","No",MAX(0.001,MIN(MROUND(IF(AND(BJ41="True",CC41="False"),POWER(10,3.47*LOG10(_xlfn.XLOOKUP(B41,'Base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stats'!AM:AM)=1,0.1,1)/100,IF(_xlfn.XLOOKUP(B42,'Base stats'!B:B,'Base stats'!AM:AM)=1,0.001,0.025)),0.5)))</f>
        <v>0.15000000000000002</v>
      </c>
      <c r="CA42" s="25" t="str">
        <f>IF(P42="Standard","No",MAX(0.001,MIN(MROUND(IF(AND(BJ42="True",CC42="False"),POWER(10,3.47*LOG10(_xlfn.XLOOKUP(B42,'Base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stats'!AM:AM)=1,0.1,1)/100,IF(_xlfn.XLOOKUP(B43,'Base stats'!B:B,'Base stats'!AM:AM)=1,0.001,0.025)),0.5)))</f>
        <v>0.15000000000000002</v>
      </c>
      <c r="CA43" s="25" t="str">
        <f>IF(P43="Standard","No",MAX(0.001,MIN(MROUND(IF(AND(BJ43="True",CC43="False"),POWER(10,3.47*LOG10(_xlfn.XLOOKUP(B43,'Base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stats'!AM:AM)=1,0.1,1)/100,IF(_xlfn.XLOOKUP(B44,'Base stats'!B:B,'Base stats'!AM:AM)=1,0.001,0.025)),0.5)))</f>
        <v>0.15000000000000002</v>
      </c>
      <c r="CA44" s="25" t="str">
        <f>IF(P44="Standard","No",MAX(0.001,MIN(MROUND(IF(AND(BJ44="True",CC44="False"),POWER(10,3.47*LOG10(_xlfn.XLOOKUP(B44,'Base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stats'!AM:AM)=1,0.1,1)/100,IF(_xlfn.XLOOKUP(B45,'Base stats'!B:B,'Base stats'!AM:AM)=1,0.001,0.025)),0.5)))</f>
        <v>0.15000000000000002</v>
      </c>
      <c r="CA45" s="25" t="str">
        <f>IF(P45="Standard","No",MAX(0.001,MIN(MROUND(IF(AND(BJ45="True",CC45="False"),POWER(10,3.47*LOG10(_xlfn.XLOOKUP(B45,'Base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stats'!AM:AM)=1,0.1,1)/100,IF(_xlfn.XLOOKUP(B46,'Base stats'!B:B,'Base stats'!AM:AM)=1,0.001,0.025)),0.5)))</f>
        <v>0.17500000000000002</v>
      </c>
      <c r="CA46" s="25" t="str">
        <f>IF(P46="Standard","No",MAX(0.001,MIN(MROUND(IF(AND(BJ46="True",CC46="False"),POWER(10,3.47*LOG10(_xlfn.XLOOKUP(B46,'Base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stats'!AM:AM)=1,0.1,1)/100,IF(_xlfn.XLOOKUP(B47,'Base stats'!B:B,'Base stats'!AM:AM)=1,0.001,0.025)),0.5)))</f>
        <v>0.1</v>
      </c>
      <c r="CA47" s="25">
        <f>IF(P47="Standard","No",MAX(0.001,MIN(MROUND(IF(AND(BJ47="True",CC47="False"),POWER(10,3.47*LOG10(_xlfn.XLOOKUP(B47,'Base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stats'!AM:AM)=1,0.1,1)/100,IF(_xlfn.XLOOKUP(B48,'Base stats'!B:B,'Base stats'!AM:AM)=1,0.001,0.025)),0.5)))</f>
        <v>No</v>
      </c>
      <c r="CA48" s="25">
        <f>IF(P48="Standard","No",MAX(0.001,MIN(MROUND(IF(AND(BJ48="True",CC48="False"),POWER(10,3.47*LOG10(_xlfn.XLOOKUP(B48,'Base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stats'!AM:AM)=1,0.1,1)/100,IF(_xlfn.XLOOKUP(B49,'Base stats'!B:B,'Base stats'!AM:AM)=1,0.001,0.025)),0.5)))</f>
        <v>0.17500000000000002</v>
      </c>
      <c r="CA49" s="25" t="str">
        <f>IF(P49="Standard","No",MAX(0.001,MIN(MROUND(IF(AND(BJ49="True",CC49="False"),POWER(10,3.47*LOG10(_xlfn.XLOOKUP(B49,'Base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stats'!AM:AM)=1,0.1,1)/100,IF(_xlfn.XLOOKUP(B50,'Base stats'!B:B,'Base stats'!AM:AM)=1,0.001,0.025)),0.5)))</f>
        <v>0.2</v>
      </c>
      <c r="CA50" s="25" t="str">
        <f>IF(P50="Standard","No",MAX(0.001,MIN(MROUND(IF(AND(BJ50="True",CC50="False"),POWER(10,3.47*LOG10(_xlfn.XLOOKUP(B50,'Base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stats'!AM:AM)=1,0.1,1)/100,IF(_xlfn.XLOOKUP(B51,'Base stats'!B:B,'Base stats'!AM:AM)=1,0.001,0.025)),0.5)))</f>
        <v>0.2</v>
      </c>
      <c r="CA51" s="25" t="str">
        <f>IF(P51="Standard","No",MAX(0.001,MIN(MROUND(IF(AND(BJ51="True",CC51="False"),POWER(10,3.47*LOG10(_xlfn.XLOOKUP(B51,'Base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stats'!AM:AM)=1,0.1,1)/100,IF(_xlfn.XLOOKUP(B52,'Base stats'!B:B,'Base stats'!AM:AM)=1,0.001,0.025)),0.5)))</f>
        <v>0.2</v>
      </c>
      <c r="CA52" s="25" t="str">
        <f>IF(P52="Standard","No",MAX(0.001,MIN(MROUND(IF(AND(BJ52="True",CC52="False"),POWER(10,3.47*LOG10(_xlfn.XLOOKUP(B52,'Base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stats'!AM:AM)=1,0.1,1)/100,IF(_xlfn.XLOOKUP(B53,'Base stats'!B:B,'Base stats'!AM:AM)=1,0.001,0.025)),0.5)))</f>
        <v>0.22500000000000001</v>
      </c>
      <c r="CA53" s="25" t="str">
        <f>IF(P53="Standard","No",MAX(0.001,MIN(MROUND(IF(AND(BJ53="True",CC53="False"),POWER(10,3.47*LOG10(_xlfn.XLOOKUP(B53,'Base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stats'!AM:AM)=1,0.1,1)/100,IF(_xlfn.XLOOKUP(B54,'Base stats'!B:B,'Base stats'!AM:AM)=1,0.001,0.025)),0.5)))</f>
        <v>0.25</v>
      </c>
      <c r="CA54" s="25" t="str">
        <f>IF(P54="Standard","No",MAX(0.001,MIN(MROUND(IF(AND(BJ54="True",CC54="False"),POWER(10,3.47*LOG10(_xlfn.XLOOKUP(B54,'Base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stats'!AM:AM)=1,0.1,1)/100,IF(_xlfn.XLOOKUP(B55,'Base stats'!B:B,'Base stats'!AM:AM)=1,0.001,0.025)),0.5)))</f>
        <v>0.05</v>
      </c>
      <c r="CA55" s="25">
        <f>IF(P55="Standard","No",MAX(0.001,MIN(MROUND(IF(AND(BJ55="True",CC55="False"),POWER(10,3.47*LOG10(_xlfn.XLOOKUP(B55,'Base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stats'!AM:AM)=1,0.1,1)/100,IF(_xlfn.XLOOKUP(B56,'Base stats'!B:B,'Base stats'!AM:AM)=1,0.001,0.025)),0.5)))</f>
        <v>7.5000000000000011E-2</v>
      </c>
      <c r="CA56" s="25" t="str">
        <f>IF(P56="Standard","No",MAX(0.001,MIN(MROUND(IF(AND(BJ56="True",CC56="False"),POWER(10,3.47*LOG10(_xlfn.XLOOKUP(B56,'Base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stats'!AM:AM)=1,0.1,1)/100,IF(_xlfn.XLOOKUP(B57,'Base stats'!B:B,'Base stats'!AM:AM)=1,0.001,0.025)),0.5)))</f>
        <v>7.5000000000000011E-2</v>
      </c>
      <c r="CA57" s="25" t="str">
        <f>IF(P57="Standard","No",MAX(0.001,MIN(MROUND(IF(AND(BJ57="True",CC57="False"),POWER(10,3.47*LOG10(_xlfn.XLOOKUP(B57,'Base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stats'!AM:AM)=1,0.1,1)/100,IF(_xlfn.XLOOKUP(B58,'Base stats'!B:B,'Base stats'!AM:AM)=1,0.001,0.025)),0.5)))</f>
        <v>7.5000000000000011E-2</v>
      </c>
      <c r="CA58" s="25" t="str">
        <f>IF(P58="Standard","No",MAX(0.001,MIN(MROUND(IF(AND(BJ58="True",CC58="False"),POWER(10,3.47*LOG10(_xlfn.XLOOKUP(B58,'Base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stats'!AM:AM)=1,0.1,1)/100,IF(_xlfn.XLOOKUP(B59,'Base stats'!B:B,'Base stats'!AM:AM)=1,0.001,0.025)),0.5)))</f>
        <v>0.1</v>
      </c>
      <c r="CA59" s="25" t="str">
        <f>IF(P59="Standard","No",MAX(0.001,MIN(MROUND(IF(AND(BJ59="True",CC59="False"),POWER(10,3.47*LOG10(_xlfn.XLOOKUP(B59,'Base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stats'!AM:AM)=1,0.1,1)/100,IF(_xlfn.XLOOKUP(B60,'Base stats'!B:B,'Base stats'!AM:AM)=1,0.001,0.025)),0.5)))</f>
        <v>0.125</v>
      </c>
      <c r="CA60" s="25" t="str">
        <f>IF(P60="Standard","No",MAX(0.001,MIN(MROUND(IF(AND(BJ60="True",CC60="False"),POWER(10,3.47*LOG10(_xlfn.XLOOKUP(B60,'Base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stats'!AM:AM)=1,0.1,1)/100,IF(_xlfn.XLOOKUP(B61,'Base stats'!B:B,'Base stats'!AM:AM)=1,0.001,0.025)),0.5)))</f>
        <v>No</v>
      </c>
      <c r="CA61" s="25">
        <f>IF(P61="Standard","No",MAX(0.001,MIN(MROUND(IF(AND(BJ61="True",CC61="False"),POWER(10,3.47*LOG10(_xlfn.XLOOKUP(B61,'Base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stats'!AM:AM)=1,0.1,1)/100,IF(_xlfn.XLOOKUP(B62,'Base stats'!B:B,'Base stats'!AM:AM)=1,0.001,0.025)),0.5)))</f>
        <v>1.9E-2</v>
      </c>
      <c r="CA62" s="25" t="str">
        <f>IF(P62="Standard","No",MAX(0.001,MIN(MROUND(IF(AND(BJ62="True",CC62="False"),POWER(10,3.47*LOG10(_xlfn.XLOOKUP(B62,'Base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stats'!AM:AM)=1,0.1,1)/100,IF(_xlfn.XLOOKUP(B63,'Base stats'!B:B,'Base stats'!AM:AM)=1,0.001,0.025)),0.5)))</f>
        <v>0.5</v>
      </c>
      <c r="CA63" s="25">
        <f>IF(P63="Standard","No",MAX(0.001,MIN(MROUND(IF(AND(BJ63="True",CC63="False"),POWER(10,3.47*LOG10(_xlfn.XLOOKUP(B63,'Base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stats'!AM:AM)=1,0.1,1)/100,IF(_xlfn.XLOOKUP(B64,'Base stats'!B:B,'Base stats'!AM:AM)=1,0.001,0.025)),0.5)))</f>
        <v>0.5</v>
      </c>
      <c r="CA64" s="25" t="str">
        <f>IF(P64="Standard","No",MAX(0.001,MIN(MROUND(IF(AND(BJ64="True",CC64="False"),POWER(10,3.47*LOG10(_xlfn.XLOOKUP(B64,'Base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stats'!AM:AM)=1,0.1,1)/100,IF(_xlfn.XLOOKUP(B65,'Base stats'!B:B,'Base stats'!AM:AM)=1,0.001,0.025)),0.5)))</f>
        <v>0.5</v>
      </c>
      <c r="CA65" s="25">
        <f>IF(P65="Standard","No",MAX(0.001,MIN(MROUND(IF(AND(BJ65="True",CC65="False"),POWER(10,3.47*LOG10(_xlfn.XLOOKUP(B65,'Base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stats'!AM:AM)=1,0.1,1)/100,IF(_xlfn.XLOOKUP(B66,'Base stats'!B:B,'Base stats'!AM:AM)=1,0.001,0.025)),0.5)))</f>
        <v>0.5</v>
      </c>
      <c r="CA66" s="25" t="str">
        <f>IF(P66="Standard","No",MAX(0.001,MIN(MROUND(IF(AND(BJ66="True",CC66="False"),POWER(10,3.47*LOG10(_xlfn.XLOOKUP(B66,'Base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stats'!AM:AM)=1,0.1,1)/100,IF(_xlfn.XLOOKUP(B67,'Base stats'!B:B,'Base stats'!AM:AM)=1,0.001,0.025)),0.5)))</f>
        <v>0.5</v>
      </c>
      <c r="CA67" s="25" t="str">
        <f>IF(P67="Standard","No",MAX(0.001,MIN(MROUND(IF(AND(BJ67="True",CC67="False"),POWER(10,3.47*LOG10(_xlfn.XLOOKUP(B67,'Base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stats'!AM:AM)=1,0.1,1)/100,IF(_xlfn.XLOOKUP(B68,'Base stats'!B:B,'Base stats'!AM:AM)=1,0.001,0.025)),0.5)))</f>
        <v>0.32500000000000001</v>
      </c>
      <c r="CA68" s="25" t="str">
        <f>IF(P68="Standard","No",MAX(0.001,MIN(MROUND(IF(AND(BJ68="True",CC68="False"),POWER(10,3.47*LOG10(_xlfn.XLOOKUP(B68,'Base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stats'!AM:AM)=1,0.1,1)/100,IF(_xlfn.XLOOKUP(B69,'Base stats'!B:B,'Base stats'!AM:AM)=1,0.001,0.025)),0.5)))</f>
        <v>0.5</v>
      </c>
      <c r="CA69" s="25" t="str">
        <f>IF(P69="Standard","No",MAX(0.001,MIN(MROUND(IF(AND(BJ69="True",CC69="False"),POWER(10,3.47*LOG10(_xlfn.XLOOKUP(B69,'Base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stats'!AM:AM)=1,0.1,1)/100,IF(_xlfn.XLOOKUP(B70,'Base stats'!B:B,'Base stats'!AM:AM)=1,0.001,0.025)),0.5)))</f>
        <v>0.45</v>
      </c>
      <c r="CA70" s="25" t="str">
        <f>IF(P70="Standard","No",MAX(0.001,MIN(MROUND(IF(AND(BJ70="True",CC70="False"),POWER(10,3.47*LOG10(_xlfn.XLOOKUP(B70,'Base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stats'!AM:AM)=1,0.1,1)/100,IF(_xlfn.XLOOKUP(B71,'Base stats'!B:B,'Base stats'!AM:AM)=1,0.001,0.025)),0.5)))</f>
        <v>0.25</v>
      </c>
      <c r="CA71" s="25" t="str">
        <f>IF(P71="Standard","No",MAX(0.001,MIN(MROUND(IF(AND(BJ71="True",CC71="False"),POWER(10,3.47*LOG10(_xlfn.XLOOKUP(B71,'Base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stats'!AM:AM)=1,0.1,1)/100,IF(_xlfn.XLOOKUP(B72,'Base stats'!B:B,'Base stats'!AM:AM)=1,0.001,0.025)),0.5)))</f>
        <v>0.42500000000000004</v>
      </c>
      <c r="CA72" s="25" t="str">
        <f>IF(P72="Standard","No",MAX(0.001,MIN(MROUND(IF(AND(BJ72="True",CC72="False"),POWER(10,3.47*LOG10(_xlfn.XLOOKUP(B72,'Base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stats'!AM:AM)=1,0.1,1)/100,IF(_xlfn.XLOOKUP(B73,'Base stats'!B:B,'Base stats'!AM:AM)=1,0.001,0.025)),0.5)))</f>
        <v>0.375</v>
      </c>
      <c r="CA73" s="25" t="str">
        <f>IF(P73="Standard","No",MAX(0.001,MIN(MROUND(IF(AND(BJ73="True",CC73="False"),POWER(10,3.47*LOG10(_xlfn.XLOOKUP(B73,'Base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stats'!AM:AM)=1,0.1,1)/100,IF(_xlfn.XLOOKUP(B74,'Base stats'!B:B,'Base stats'!AM:AM)=1,0.001,0.025)),0.5)))</f>
        <v>0.05</v>
      </c>
      <c r="CA74" s="25" t="str">
        <f>IF(P74="Standard","No",MAX(0.001,MIN(MROUND(IF(AND(BJ74="True",CC74="False"),POWER(10,3.47*LOG10(_xlfn.XLOOKUP(B74,'Base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stats'!AM:AM)=1,0.1,1)/100,IF(_xlfn.XLOOKUP(B75,'Base stats'!B:B,'Base stats'!AM:AM)=1,0.001,0.025)),0.5)))</f>
        <v>0.05</v>
      </c>
      <c r="CA75" s="25" t="str">
        <f>IF(P75="Standard","No",MAX(0.001,MIN(MROUND(IF(AND(BJ75="True",CC75="False"),POWER(10,3.47*LOG10(_xlfn.XLOOKUP(B75,'Base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stats'!AM:AM)=1,0.1,1)/100,IF(_xlfn.XLOOKUP(B76,'Base stats'!B:B,'Base stats'!AM:AM)=1,0.001,0.025)),0.5)))</f>
        <v>0.5</v>
      </c>
      <c r="CA76" s="25" t="str">
        <f>IF(P76="Standard","No",MAX(0.001,MIN(MROUND(IF(AND(BJ76="True",CC76="False"),POWER(10,3.47*LOG10(_xlfn.XLOOKUP(B76,'Base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stats'!AM:AM)=1,0.1,1)/100,IF(_xlfn.XLOOKUP(B77,'Base stats'!B:B,'Base stats'!AM:AM)=1,0.001,0.025)),0.5)))</f>
        <v>0.22500000000000001</v>
      </c>
      <c r="CA77" s="25" t="str">
        <f>IF(P77="Standard","No",MAX(0.001,MIN(MROUND(IF(AND(BJ77="True",CC77="False"),POWER(10,3.47*LOG10(_xlfn.XLOOKUP(B77,'Base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stats'!AM:AM)=1,0.1,1)/100,IF(_xlfn.XLOOKUP(B78,'Base stats'!B:B,'Base stats'!AM:AM)=1,0.001,0.025)),0.5)))</f>
        <v>0.125</v>
      </c>
      <c r="CA78" s="25" t="str">
        <f>IF(P78="Standard","No",MAX(0.001,MIN(MROUND(IF(AND(BJ78="True",CC78="False"),POWER(10,3.47*LOG10(_xlfn.XLOOKUP(B78,'Base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stats'!AM:AM)=1,0.1,1)/100,IF(_xlfn.XLOOKUP(B79,'Base stats'!B:B,'Base stats'!AM:AM)=1,0.001,0.025)),0.5)))</f>
        <v>0.1</v>
      </c>
      <c r="CA79" s="25" t="str">
        <f>IF(P79="Standard","No",MAX(0.001,MIN(MROUND(IF(AND(BJ79="True",CC79="False"),POWER(10,3.47*LOG10(_xlfn.XLOOKUP(B79,'Base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stats'!AM:AM)=1,0.1,1)/100,IF(_xlfn.XLOOKUP(B80,'Base stats'!B:B,'Base stats'!AM:AM)=1,0.001,0.025)),0.5)))</f>
        <v>0.01</v>
      </c>
      <c r="CA80" s="25">
        <f>IF(P80="Standard","No",MAX(0.001,MIN(MROUND(IF(AND(BJ80="True",CC80="False"),POWER(10,3.47*LOG10(_xlfn.XLOOKUP(B80,'Base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1792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stats'!AM:AM)=1,0.1,1)/100,IF(_xlfn.XLOOKUP(B81,'Base stats'!B:B,'Base stats'!AM:AM)=1,0.001,0.025)),0.5)))</f>
        <v>0.4</v>
      </c>
      <c r="CA81" s="25" t="str">
        <f>IF(P81="Standard","No",MAX(0.001,MIN(MROUND(IF(AND(BJ81="True",CC81="False"),POWER(10,3.47*LOG10(_xlfn.XLOOKUP(B81,'Base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stats'!AM:AM)=1,0.1,1)/100,IF(_xlfn.XLOOKUP(B82,'Base stats'!B:B,'Base stats'!AM:AM)=1,0.001,0.025)),0.5)))</f>
        <v>7.5000000000000011E-2</v>
      </c>
      <c r="CA82" s="25" t="str">
        <f>IF(P82="Standard","No",MAX(0.001,MIN(MROUND(IF(AND(BJ82="True",CC82="False"),POWER(10,3.47*LOG10(_xlfn.XLOOKUP(B82,'Base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stats'!AM:AM)=1,0.1,1)/100,IF(_xlfn.XLOOKUP(B83,'Base stats'!B:B,'Base stats'!AM:AM)=1,0.001,0.025)),0.5)))</f>
        <v>0.17500000000000002</v>
      </c>
      <c r="CA83" s="25" t="str">
        <f>IF(P83="Standard","No",MAX(0.001,MIN(MROUND(IF(AND(BJ83="True",CC83="False"),POWER(10,3.47*LOG10(_xlfn.XLOOKUP(B83,'Base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stats'!AM:AM)=1,0.1,1)/100,IF(_xlfn.XLOOKUP(B84,'Base stats'!B:B,'Base stats'!AM:AM)=1,0.001,0.025)),0.5)))</f>
        <v>0.30000000000000004</v>
      </c>
      <c r="CA84" s="25" t="str">
        <f>IF(P84="Standard","No",MAX(0.001,MIN(MROUND(IF(AND(BJ84="True",CC84="False"),POWER(10,3.47*LOG10(_xlfn.XLOOKUP(B84,'Base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stats'!AM:AM)=1,0.1,1)/100,IF(_xlfn.XLOOKUP(B85,'Base stats'!B:B,'Base stats'!AM:AM)=1,0.001,0.025)),0.5)))</f>
        <v>7.5000000000000011E-2</v>
      </c>
      <c r="CA85" s="25" t="str">
        <f>IF(P85="Standard","No",MAX(0.001,MIN(MROUND(IF(AND(BJ85="True",CC85="False"),POWER(10,3.47*LOG10(_xlfn.XLOOKUP(B85,'Base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stats'!AM:AM)=1,0.1,1)/100,IF(_xlfn.XLOOKUP(B86,'Base stats'!B:B,'Base stats'!AM:AM)=1,0.001,0.025)),0.5)))</f>
        <v>0.05</v>
      </c>
      <c r="CA86" s="25" t="str">
        <f>IF(P86="Standard","No",MAX(0.001,MIN(MROUND(IF(AND(BJ86="True",CC86="False"),POWER(10,3.47*LOG10(_xlfn.XLOOKUP(B86,'Base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stats'!AM:AM)=1,0.1,1)/100,IF(_xlfn.XLOOKUP(B87,'Base stats'!B:B,'Base stats'!AM:AM)=1,0.001,0.025)),0.5)))</f>
        <v>0.05</v>
      </c>
      <c r="CA87" s="25" t="str">
        <f>IF(P87="Standard","No",MAX(0.001,MIN(MROUND(IF(AND(BJ87="True",CC87="False"),POWER(10,3.47*LOG10(_xlfn.XLOOKUP(B87,'Base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stats'!AM:AM)=1,0.1,1)/100,IF(_xlfn.XLOOKUP(B88,'Base stats'!B:B,'Base stats'!AM:AM)=1,0.001,0.025)),0.5)))</f>
        <v>0.125</v>
      </c>
      <c r="CA88" s="25" t="str">
        <f>IF(P88="Standard","No",MAX(0.001,MIN(MROUND(IF(AND(BJ88="True",CC88="False"),POWER(10,3.47*LOG10(_xlfn.XLOOKUP(B88,'Base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stats'!AM:AM)=1,0.1,1)/100,IF(_xlfn.XLOOKUP(B89,'Base stats'!B:B,'Base stats'!AM:AM)=1,0.001,0.025)),0.5)))</f>
        <v>0.17500000000000002</v>
      </c>
      <c r="CA89" s="25" t="str">
        <f>IF(P89="Standard","No",MAX(0.001,MIN(MROUND(IF(AND(BJ89="True",CC89="False"),POWER(10,3.47*LOG10(_xlfn.XLOOKUP(B89,'Base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stats'!AM:AM)=1,0.1,1)/100,IF(_xlfn.XLOOKUP(B90,'Base stats'!B:B,'Base stats'!AM:AM)=1,0.001,0.025)),0.5)))</f>
        <v>0.2</v>
      </c>
      <c r="CA90" s="25" t="str">
        <f>IF(P90="Standard","No",MAX(0.001,MIN(MROUND(IF(AND(BJ90="True",CC90="False"),POWER(10,3.47*LOG10(_xlfn.XLOOKUP(B90,'Base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stats'!AM:AM)=1,0.1,1)/100,IF(_xlfn.XLOOKUP(B91,'Base stats'!B:B,'Base stats'!AM:AM)=1,0.001,0.025)),0.5)))</f>
        <v>0.17500000000000002</v>
      </c>
      <c r="CA91" s="25" t="str">
        <f>IF(P91="Standard","No",MAX(0.001,MIN(MROUND(IF(AND(BJ91="True",CC91="False"),POWER(10,3.47*LOG10(_xlfn.XLOOKUP(B91,'Base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stats'!AM:AM)=1,0.1,1)/100,IF(_xlfn.XLOOKUP(B92,'Base stats'!B:B,'Base stats'!AM:AM)=1,0.001,0.025)),0.5)))</f>
        <v>0.17500000000000002</v>
      </c>
      <c r="CA92" s="25" t="str">
        <f>IF(P92="Standard","No",MAX(0.001,MIN(MROUND(IF(AND(BJ92="True",CC92="False"),POWER(10,3.47*LOG10(_xlfn.XLOOKUP(B92,'Base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stats'!AM:AM)=1,0.1,1)/100,IF(_xlfn.XLOOKUP(B93,'Base stats'!B:B,'Base stats'!AM:AM)=1,0.001,0.025)),0.5)))</f>
        <v>0.5</v>
      </c>
      <c r="CA93" s="25" t="str">
        <f>IF(P93="Standard","No",MAX(0.001,MIN(MROUND(IF(AND(BJ93="True",CC93="False"),POWER(10,3.47*LOG10(_xlfn.XLOOKUP(B93,'Base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stats'!AM:AM)=1,0.1,1)/100,IF(_xlfn.XLOOKUP(B94,'Base stats'!B:B,'Base stats'!AM:AM)=1,0.001,0.025)),0.5)))</f>
        <v>0.30000000000000004</v>
      </c>
      <c r="CA94" s="25" t="str">
        <f>IF(P94="Standard","No",MAX(0.001,MIN(MROUND(IF(AND(BJ94="True",CC94="False"),POWER(10,3.47*LOG10(_xlfn.XLOOKUP(B94,'Base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stats'!AM:AM)=1,0.1,1)/100,IF(_xlfn.XLOOKUP(B95,'Base stats'!B:B,'Base stats'!AM:AM)=1,0.001,0.025)),0.5)))</f>
        <v>0.2</v>
      </c>
      <c r="CA95" s="25" t="str">
        <f>IF(P95="Standard","No",MAX(0.001,MIN(MROUND(IF(AND(BJ95="True",CC95="False"),POWER(10,3.47*LOG10(_xlfn.XLOOKUP(B95,'Base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stats'!AM:AM)=1,0.1,1)/100,IF(_xlfn.XLOOKUP(B96,'Base stats'!B:B,'Base stats'!AM:AM)=1,0.001,0.025)),0.5)))</f>
        <v>0.15000000000000002</v>
      </c>
      <c r="CA96" s="25" t="str">
        <f>IF(P96="Standard","No",MAX(0.001,MIN(MROUND(IF(AND(BJ96="True",CC96="False"),POWER(10,3.47*LOG10(_xlfn.XLOOKUP(B96,'Base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stats'!AM:AM)=1,0.1,1)/100,IF(_xlfn.XLOOKUP(B97,'Base stats'!B:B,'Base stats'!AM:AM)=1,0.001,0.025)),0.5)))</f>
        <v>0.15000000000000002</v>
      </c>
      <c r="CA97" s="25" t="str">
        <f>IF(P97="Standard","No",MAX(0.001,MIN(MROUND(IF(AND(BJ97="True",CC97="False"),POWER(10,3.47*LOG10(_xlfn.XLOOKUP(B97,'Base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stats'!AM:AM)=1,0.1,1)/100,IF(_xlfn.XLOOKUP(B98,'Base stats'!B:B,'Base stats'!AM:AM)=1,0.001,0.025)),0.5)))</f>
        <v>0.22500000000000001</v>
      </c>
      <c r="CA98" s="25" t="str">
        <f>IF(P98="Standard","No",MAX(0.001,MIN(MROUND(IF(AND(BJ98="True",CC98="False"),POWER(10,3.47*LOG10(_xlfn.XLOOKUP(B98,'Base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stats'!AM:AM)=1,0.1,1)/100,IF(_xlfn.XLOOKUP(B99,'Base stats'!B:B,'Base stats'!AM:AM)=1,0.001,0.025)),0.5)))</f>
        <v>0.05</v>
      </c>
      <c r="CA99" s="25">
        <f>IF(P99="Standard","No",MAX(0.001,MIN(MROUND(IF(AND(BJ99="True",CC99="False"),POWER(10,3.47*LOG10(_xlfn.XLOOKUP(B99,'Base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stats'!AM:AM)=1,0.1,1)/100,IF(_xlfn.XLOOKUP(B100,'Base stats'!B:B,'Base stats'!AM:AM)=1,0.001,0.025)),0.5)))</f>
        <v>0.05</v>
      </c>
      <c r="CA100" s="25" t="str">
        <f>IF(P100="Standard","No",MAX(0.001,MIN(MROUND(IF(AND(BJ100="True",CC100="False"),POWER(10,3.47*LOG10(_xlfn.XLOOKUP(B100,'Base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stats'!AM:AM)=1,0.1,1)/100,IF(_xlfn.XLOOKUP(B101,'Base stats'!B:B,'Base stats'!AM:AM)=1,0.001,0.025)),0.5)))</f>
        <v>0.5</v>
      </c>
      <c r="CA101" s="25" t="str">
        <f>IF(P101="Standard","No",MAX(0.001,MIN(MROUND(IF(AND(BJ101="True",CC101="False"),POWER(10,3.47*LOG10(_xlfn.XLOOKUP(B101,'Base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stats'!AM:AM)=1,0.1,1)/100,IF(_xlfn.XLOOKUP(B102,'Base stats'!B:B,'Base stats'!AM:AM)=1,0.001,0.025)),0.5)))</f>
        <v>0.5</v>
      </c>
      <c r="CA102" s="25" t="str">
        <f>IF(P102="Standard","No",MAX(0.001,MIN(MROUND(IF(AND(BJ102="True",CC102="False"),POWER(10,3.47*LOG10(_xlfn.XLOOKUP(B102,'Base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stats'!AM:AM)=1,0.1,1)/100,IF(_xlfn.XLOOKUP(B103,'Base stats'!B:B,'Base stats'!AM:AM)=1,0.001,0.025)),0.5)))</f>
        <v>0.32500000000000001</v>
      </c>
      <c r="CA103" s="25">
        <f>IF(P103="Standard","No",MAX(0.001,MIN(MROUND(IF(AND(BJ103="True",CC103="False"),POWER(10,3.47*LOG10(_xlfn.XLOOKUP(B103,'Base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stats'!AM:AM)=1,0.1,1)/100,IF(_xlfn.XLOOKUP(B104,'Base stats'!B:B,'Base stats'!AM:AM)=1,0.001,0.025)),0.5)))</f>
        <v>0.17500000000000002</v>
      </c>
      <c r="CA104" s="25">
        <f>IF(P104="Standard","No",MAX(0.001,MIN(MROUND(IF(AND(BJ104="True",CC104="False"),POWER(10,3.47*LOG10(_xlfn.XLOOKUP(B104,'Base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stats'!AM:AM)=1,0.1,1)/100,IF(_xlfn.XLOOKUP(B105,'Base stats'!B:B,'Base stats'!AM:AM)=1,0.001,0.025)),0.5)))</f>
        <v>0.15000000000000002</v>
      </c>
      <c r="CA105" s="25">
        <f>IF(P105="Standard","No",MAX(0.001,MIN(MROUND(IF(AND(BJ105="True",CC105="False"),POWER(10,3.47*LOG10(_xlfn.XLOOKUP(B105,'Base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stats'!AM:AM)=1,0.1,1)/100,IF(_xlfn.XLOOKUP(B106,'Base stats'!B:B,'Base stats'!AM:AM)=1,0.001,0.025)),0.5)))</f>
        <v>1.0999999999999999E-2</v>
      </c>
      <c r="CA106" s="25">
        <f>IF(P106="Standard","No",MAX(0.001,MIN(MROUND(IF(AND(BJ106="True",CC106="False"),POWER(10,3.47*LOG10(_xlfn.XLOOKUP(B106,'Base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stats'!AM:AM)=1,0.1,1)/100,IF(_xlfn.XLOOKUP(B107,'Base stats'!B:B,'Base stats'!AM:AM)=1,0.001,0.025)),0.5)))</f>
        <v>0.32500000000000001</v>
      </c>
      <c r="CA107" s="25">
        <f>IF(P107="Standard","No",MAX(0.001,MIN(MROUND(IF(AND(BJ107="True",CC107="False"),POWER(10,3.47*LOG10(_xlfn.XLOOKUP(B107,'Base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stats'!AM:AM)=1,0.1,1)/100,IF(_xlfn.XLOOKUP(B108,'Base stats'!B:B,'Base stats'!AM:AM)=1,0.001,0.025)),0.5)))</f>
        <v>0.27500000000000002</v>
      </c>
      <c r="CA108" s="25">
        <f>IF(P108="Standard","No",MAX(0.001,MIN(MROUND(IF(AND(BJ108="True",CC108="False"),POWER(10,3.47*LOG10(_xlfn.XLOOKUP(B108,'Base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stats'!AM:AM)=1,0.1,1)/100,IF(_xlfn.XLOOKUP(B109,'Base stats'!B:B,'Base stats'!AM:AM)=1,0.001,0.025)),0.5)))</f>
        <v>7.5000000000000011E-2</v>
      </c>
      <c r="CA109" s="25" t="str">
        <f>IF(P109="Standard","No",MAX(0.001,MIN(MROUND(IF(AND(BJ109="True",CC109="False"),POWER(10,3.47*LOG10(_xlfn.XLOOKUP(B109,'Base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stats'!AM:AM)=1,0.1,1)/100,IF(_xlfn.XLOOKUP(B110,'Base stats'!B:B,'Base stats'!AM:AM)=1,0.001,0.025)),0.5)))</f>
        <v>0.125</v>
      </c>
      <c r="CA110" s="25" t="str">
        <f>IF(P110="Standard","No",MAX(0.001,MIN(MROUND(IF(AND(BJ110="True",CC110="False"),POWER(10,3.47*LOG10(_xlfn.XLOOKUP(B110,'Base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stats'!AM:AM)=1,0.1,1)/100,IF(_xlfn.XLOOKUP(B111,'Base stats'!B:B,'Base stats'!AM:AM)=1,0.001,0.025)),0.5)))</f>
        <v>0.15000000000000002</v>
      </c>
      <c r="CA111" s="25" t="str">
        <f>IF(P111="Standard","No",MAX(0.001,MIN(MROUND(IF(AND(BJ111="True",CC111="False"),POWER(10,3.47*LOG10(_xlfn.XLOOKUP(B111,'Base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stats'!AM:AM)=1,0.1,1)/100,IF(_xlfn.XLOOKUP(B112,'Base stats'!B:B,'Base stats'!AM:AM)=1,0.001,0.025)),0.5)))</f>
        <v>0.17500000000000002</v>
      </c>
      <c r="CA112" s="25" t="str">
        <f>IF(P112="Standard","No",MAX(0.001,MIN(MROUND(IF(AND(BJ112="True",CC112="False"),POWER(10,3.47*LOG10(_xlfn.XLOOKUP(B112,'Base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stats'!AM:AM)=1,0.1,1)/100,IF(_xlfn.XLOOKUP(B113,'Base stats'!B:B,'Base stats'!AM:AM)=1,0.001,0.025)),0.5)))</f>
        <v>0.15000000000000002</v>
      </c>
      <c r="CA113" s="25" t="str">
        <f>IF(P113="Standard","No",MAX(0.001,MIN(MROUND(IF(AND(BJ113="True",CC113="False"),POWER(10,3.47*LOG10(_xlfn.XLOOKUP(B113,'Base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stats'!AM:AM)=1,0.1,1)/100,IF(_xlfn.XLOOKUP(B114,'Base stats'!B:B,'Base stats'!AM:AM)=1,0.001,0.025)),0.5)))</f>
        <v>0.05</v>
      </c>
      <c r="CA114" s="25" t="str">
        <f>IF(P114="Standard","No",MAX(0.001,MIN(MROUND(IF(AND(BJ114="True",CC114="False"),POWER(10,3.47*LOG10(_xlfn.XLOOKUP(B114,'Base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stats'!AM:AM)=1,0.1,1)/100,IF(_xlfn.XLOOKUP(B115,'Base stats'!B:B,'Base stats'!AM:AM)=1,0.001,0.025)),0.5)))</f>
        <v>0.125</v>
      </c>
      <c r="CA115" s="25">
        <f>IF(P115="Standard","No",MAX(0.001,MIN(MROUND(IF(AND(BJ115="True",CC115="False"),POWER(10,3.47*LOG10(_xlfn.XLOOKUP(B115,'Base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stats'!AM:AM)=1,0.1,1)/100,IF(_xlfn.XLOOKUP(B116,'Base stats'!B:B,'Base stats'!AM:AM)=1,0.001,0.025)),0.5)))</f>
        <v>0.22500000000000001</v>
      </c>
      <c r="CA116" s="25" t="str">
        <f>IF(P116="Standard","No",MAX(0.001,MIN(MROUND(IF(AND(BJ116="True",CC116="False"),POWER(10,3.47*LOG10(_xlfn.XLOOKUP(B116,'Base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stats'!AM:AM)=1,0.1,1)/100,IF(_xlfn.XLOOKUP(B117,'Base stats'!B:B,'Base stats'!AM:AM)=1,0.001,0.025)),0.5)))</f>
        <v>3.3000000000000002E-2</v>
      </c>
      <c r="CA117" s="25" t="str">
        <f>IF(P117="Standard","No",MAX(0.001,MIN(MROUND(IF(AND(BJ117="True",CC117="False"),POWER(10,3.47*LOG10(_xlfn.XLOOKUP(B117,'Base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stats'!AM:AM)=1,0.1,1)/100,IF(_xlfn.XLOOKUP(B118,'Base stats'!B:B,'Base stats'!AM:AM)=1,0.001,0.025)),0.5)))</f>
        <v>6.6000000000000003E-2</v>
      </c>
      <c r="CA118" s="25" t="str">
        <f>IF(P118="Standard","No",MAX(0.001,MIN(MROUND(IF(AND(BJ118="True",CC118="False"),POWER(10,3.47*LOG10(_xlfn.XLOOKUP(B118,'Base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stats'!AM:AM)=1,0.1,1)/100,IF(_xlfn.XLOOKUP(B119,'Base stats'!B:B,'Base stats'!AM:AM)=1,0.001,0.025)),0.5)))</f>
        <v>7.5000000000000011E-2</v>
      </c>
      <c r="CA119" s="25" t="str">
        <f>IF(P119="Standard","No",MAX(0.001,MIN(MROUND(IF(AND(BJ119="True",CC119="False"),POWER(10,3.47*LOG10(_xlfn.XLOOKUP(B119,'Base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stats'!AM:AM)=1,0.1,1)/100,IF(_xlfn.XLOOKUP(B120,'Base stats'!B:B,'Base stats'!AM:AM)=1,0.001,0.025)),0.5)))</f>
        <v>0.05</v>
      </c>
      <c r="CA120" s="25" t="str">
        <f>IF(P120="Standard","No",MAX(0.001,MIN(MROUND(IF(AND(BJ120="True",CC120="False"),POWER(10,3.47*LOG10(_xlfn.XLOOKUP(B120,'Base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stats'!AM:AM)=1,0.1,1)/100,IF(_xlfn.XLOOKUP(B121,'Base stats'!B:B,'Base stats'!AM:AM)=1,0.001,0.025)),0.5)))</f>
        <v>0.05</v>
      </c>
      <c r="CA121" s="25" t="str">
        <f>IF(P121="Standard","No",MAX(0.001,MIN(MROUND(IF(AND(BJ121="True",CC121="False"),POWER(10,3.47*LOG10(_xlfn.XLOOKUP(B121,'Base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stats'!AM:AM)=1,0.1,1)/100,IF(_xlfn.XLOOKUP(B122,'Base stats'!B:B,'Base stats'!AM:AM)=1,0.001,0.025)),0.5)))</f>
        <v>0.22500000000000001</v>
      </c>
      <c r="CA122" s="25" t="str">
        <f>IF(P122="Standard","No",MAX(0.001,MIN(MROUND(IF(AND(BJ122="True",CC122="False"),POWER(10,3.47*LOG10(_xlfn.XLOOKUP(B122,'Base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stats'!AM:AM)=1,0.1,1)/100,IF(_xlfn.XLOOKUP(B123,'Base stats'!B:B,'Base stats'!AM:AM)=1,0.001,0.025)),0.5)))</f>
        <v>0.05</v>
      </c>
      <c r="CA123" s="25" t="str">
        <f>IF(P123="Standard","No",MAX(0.001,MIN(MROUND(IF(AND(BJ123="True",CC123="False"),POWER(10,3.47*LOG10(_xlfn.XLOOKUP(B123,'Base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stats'!AM:AM)=1,0.1,1)/100,IF(_xlfn.XLOOKUP(B124,'Base stats'!B:B,'Base stats'!AM:AM)=1,0.001,0.025)),0.5)))</f>
        <v>0.5</v>
      </c>
      <c r="CA124" s="25" t="str">
        <f>IF(P124="Standard","No",MAX(0.001,MIN(MROUND(IF(AND(BJ124="True",CC124="False"),POWER(10,3.47*LOG10(_xlfn.XLOOKUP(B124,'Base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stats'!AM:AM)=1,0.1,1)/100,IF(_xlfn.XLOOKUP(B125,'Base stats'!B:B,'Base stats'!AM:AM)=1,0.001,0.025)),0.5)))</f>
        <v>0.15000000000000002</v>
      </c>
      <c r="CA125" s="25" t="str">
        <f>IF(P125="Standard","No",MAX(0.001,MIN(MROUND(IF(AND(BJ125="True",CC125="False"),POWER(10,3.47*LOG10(_xlfn.XLOOKUP(B125,'Base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stats'!AM:AM)=1,0.1,1)/100,IF(_xlfn.XLOOKUP(B126,'Base stats'!B:B,'Base stats'!AM:AM)=1,0.001,0.025)),0.5)))</f>
        <v>0.375</v>
      </c>
      <c r="CA126" s="25" t="str">
        <f>IF(P126="Standard","No",MAX(0.001,MIN(MROUND(IF(AND(BJ126="True",CC126="False"),POWER(10,3.47*LOG10(_xlfn.XLOOKUP(B126,'Base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No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stats'!AM:AM)=1,0.1,1)/100,IF(_xlfn.XLOOKUP(B127,'Base stats'!B:B,'Base stats'!AM:AM)=1,0.001,0.025)),0.5)))</f>
        <v>0.32500000000000001</v>
      </c>
      <c r="CA127" s="25">
        <f>IF(P127="Standard","No",MAX(0.001,MIN(MROUND(IF(AND(BJ127="True",CC127="False"),POWER(10,3.47*LOG10(_xlfn.XLOOKUP(B127,'Base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stats'!AM:AM)=1,0.1,1)/100,IF(_xlfn.XLOOKUP(B128,'Base stats'!B:B,'Base stats'!AM:AM)=1,0.001,0.025)),0.5)))</f>
        <v>4.1000000000000002E-2</v>
      </c>
      <c r="CA128" s="25" t="str">
        <f>IF(P128="Standard","No",MAX(0.001,MIN(MROUND(IF(AND(BJ128="True",CC128="False"),POWER(10,3.47*LOG10(_xlfn.XLOOKUP(B128,'Base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stats'!AM:AM)=1,0.1,1)/100,IF(_xlfn.XLOOKUP(B129,'Base stats'!B:B,'Base stats'!AM:AM)=1,0.001,0.025)),0.5)))</f>
        <v>0.45</v>
      </c>
      <c r="CA129" s="25" t="str">
        <f>IF(P129="Standard","No",MAX(0.001,MIN(MROUND(IF(AND(BJ129="True",CC129="False"),POWER(10,3.47*LOG10(_xlfn.XLOOKUP(B129,'Base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stats'!AM:AM)=1,0.1,1)/100,IF(_xlfn.XLOOKUP(B130,'Base stats'!B:B,'Base stats'!AM:AM)=1,0.001,0.025)),0.5)))</f>
        <v>0.25</v>
      </c>
      <c r="CA130" s="25" t="str">
        <f>IF(P130="Standard","No",MAX(0.001,MIN(MROUND(IF(AND(BJ130="True",CC130="False"),POWER(10,3.47*LOG10(_xlfn.XLOOKUP(B130,'Base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4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4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4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4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4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4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stats'!AM:AM)=1,0.1,1)/100,IF(_xlfn.XLOOKUP(B131,'Base stats'!B:B,'Base stats'!AM:AM)=1,0.001,0.025)),0.5)))</f>
        <v>0.5</v>
      </c>
      <c r="CA131" s="25" t="str">
        <f>IF(P131="Standard","No",MAX(0.001,MIN(MROUND(IF(AND(BJ131="True",CC131="False"),POWER(10,3.47*LOG10(_xlfn.XLOOKUP(B131,'Base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4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stats'!AM:AM)=1,0.1,1)/100,IF(_xlfn.XLOOKUP(B132,'Base stats'!B:B,'Base stats'!AM:AM)=1,0.001,0.025)),0.5)))</f>
        <v>0.05</v>
      </c>
      <c r="CA132" s="25" t="str">
        <f>IF(P132="Standard","No",MAX(0.001,MIN(MROUND(IF(AND(BJ132="True",CC132="False"),POWER(10,3.47*LOG10(_xlfn.XLOOKUP(B132,'Base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stats'!AM:AM)=1,0.1,1)/100,IF(_xlfn.XLOOKUP(B133,'Base stats'!B:B,'Base stats'!AM:AM)=1,0.001,0.025)),0.5)))</f>
        <v>0.5</v>
      </c>
      <c r="CA133" s="25" t="str">
        <f>IF(P133="Standard","No",MAX(0.001,MIN(MROUND(IF(AND(BJ133="True",CC133="False"),POWER(10,3.47*LOG10(_xlfn.XLOOKUP(B133,'Base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stats'!AM:AM)=1,0.1,1)/100,IF(_xlfn.XLOOKUP(B134,'Base stats'!B:B,'Base stats'!AM:AM)=1,0.001,0.025)),0.5)))</f>
        <v>0.27500000000000002</v>
      </c>
      <c r="CA134" s="25" t="str">
        <f>IF(P134="Standard","No",MAX(0.001,MIN(MROUND(IF(AND(BJ134="True",CC134="False"),POWER(10,3.47*LOG10(_xlfn.XLOOKUP(B134,'Base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stats'!AM:AM)=1,0.1,1)/100,IF(_xlfn.XLOOKUP(B135,'Base stats'!B:B,'Base stats'!AM:AM)=1,0.001,0.025)),0.5)))</f>
        <v>0.15000000000000002</v>
      </c>
      <c r="CA135" s="25" t="str">
        <f>IF(P135="Standard","No",MAX(0.001,MIN(MROUND(IF(AND(BJ135="True",CC135="False"),POWER(10,3.47*LOG10(_xlfn.XLOOKUP(B135,'Base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stats'!AM:AM)=1,0.1,1)/100,IF(_xlfn.XLOOKUP(B136,'Base stats'!B:B,'Base stats'!AM:AM)=1,0.001,0.025)),0.5)))</f>
        <v>0.2</v>
      </c>
      <c r="CA136" s="25" t="str">
        <f>IF(P136="Standard","No",MAX(0.001,MIN(MROUND(IF(AND(BJ136="True",CC136="False"),POWER(10,3.47*LOG10(_xlfn.XLOOKUP(B136,'Base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stats'!AM:AM)=1,0.1,1)/100,IF(_xlfn.XLOOKUP(B137,'Base stats'!B:B,'Base stats'!AM:AM)=1,0.001,0.025)),0.5)))</f>
        <v>0.125</v>
      </c>
      <c r="CA137" s="25" t="str">
        <f>IF(P137="Standard","No",MAX(0.001,MIN(MROUND(IF(AND(BJ137="True",CC137="False"),POWER(10,3.47*LOG10(_xlfn.XLOOKUP(B137,'Base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stats'!AM:AM)=1,0.1,1)/100,IF(_xlfn.XLOOKUP(B138,'Base stats'!B:B,'Base stats'!AM:AM)=1,0.001,0.025)),0.5)))</f>
        <v>4.0000000000000001E-3</v>
      </c>
      <c r="CA138" s="25" t="str">
        <f>IF(P138="Standard","No",MAX(0.001,MIN(MROUND(IF(AND(BJ138="True",CC138="False"),POWER(10,3.47*LOG10(_xlfn.XLOOKUP(B138,'Base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stats'!AM:AM)=1,0.1,1)/100,IF(_xlfn.XLOOKUP(B139,'Base stats'!B:B,'Base stats'!AM:AM)=1,0.001,0.025)),0.5)))</f>
        <v>7.5000000000000011E-2</v>
      </c>
      <c r="CA139" s="25" t="str">
        <f>IF(P139="Standard","No",MAX(0.001,MIN(MROUND(IF(AND(BJ139="True",CC139="False"),POWER(10,3.47*LOG10(_xlfn.XLOOKUP(B139,'Base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stats'!AM:AM)=1,0.1,1)/100,IF(_xlfn.XLOOKUP(B140,'Base stats'!B:B,'Base stats'!AM:AM)=1,0.001,0.025)),0.5)))</f>
        <v>0.125</v>
      </c>
      <c r="CA140" s="25" t="str">
        <f>IF(P140="Standard","No",MAX(0.001,MIN(MROUND(IF(AND(BJ140="True",CC140="False"),POWER(10,3.47*LOG10(_xlfn.XLOOKUP(B140,'Base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stats'!AM:AM)=1,0.1,1)/100,IF(_xlfn.XLOOKUP(B141,'Base stats'!B:B,'Base stats'!AM:AM)=1,0.001,0.025)),0.5)))</f>
        <v>7.5000000000000011E-2</v>
      </c>
      <c r="CA141" s="25" t="str">
        <f>IF(P141="Standard","No",MAX(0.001,MIN(MROUND(IF(AND(BJ141="True",CC141="False"),POWER(10,3.47*LOG10(_xlfn.XLOOKUP(B141,'Base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stats'!AM:AM)=1,0.1,1)/100,IF(_xlfn.XLOOKUP(B142,'Base stats'!B:B,'Base stats'!AM:AM)=1,0.001,0.025)),0.5)))</f>
        <v>7.5000000000000011E-2</v>
      </c>
      <c r="CA142" s="25" t="str">
        <f>IF(P142="Standard","No",MAX(0.001,MIN(MROUND(IF(AND(BJ142="True",CC142="False"),POWER(10,3.47*LOG10(_xlfn.XLOOKUP(B142,'Base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stats'!AM:AM)=1,0.1,1)/100,IF(_xlfn.XLOOKUP(B143,'Base stats'!B:B,'Base stats'!AM:AM)=1,0.001,0.025)),0.5)))</f>
        <v>7.5000000000000011E-2</v>
      </c>
      <c r="CA143" s="25" t="str">
        <f>IF(P143="Standard","No",MAX(0.001,MIN(MROUND(IF(AND(BJ143="True",CC143="False"),POWER(10,3.47*LOG10(_xlfn.XLOOKUP(B143,'Base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stats'!AM:AM)=1,0.1,1)/100,IF(_xlfn.XLOOKUP(B144,'Base stats'!B:B,'Base stats'!AM:AM)=1,0.001,0.025)),0.5)))</f>
        <v>0.05</v>
      </c>
      <c r="CA144" s="25" t="str">
        <f>IF(P144="Standard","No",MAX(0.001,MIN(MROUND(IF(AND(BJ144="True",CC144="False"),POWER(10,3.47*LOG10(_xlfn.XLOOKUP(B144,'Base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stats'!AM:AM)=1,0.1,1)/100,IF(_xlfn.XLOOKUP(B145,'Base stats'!B:B,'Base stats'!AM:AM)=1,0.001,0.025)),0.5)))</f>
        <v>7.5000000000000011E-2</v>
      </c>
      <c r="CA145" s="25" t="str">
        <f>IF(P145="Standard","No",MAX(0.001,MIN(MROUND(IF(AND(BJ145="True",CC145="False"),POWER(10,3.47*LOG10(_xlfn.XLOOKUP(B145,'Base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stats'!AM:AM)=1,0.1,1)/100,IF(_xlfn.XLOOKUP(B146,'Base stats'!B:B,'Base stats'!AM:AM)=1,0.001,0.025)),0.5)))</f>
        <v>0.1</v>
      </c>
      <c r="CA146" s="25" t="str">
        <f>IF(P146="Standard","No",MAX(0.001,MIN(MROUND(IF(AND(BJ146="True",CC146="False"),POWER(10,3.47*LOG10(_xlfn.XLOOKUP(B146,'Base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stats'!AM:AM)=1,0.1,1)/100,IF(_xlfn.XLOOKUP(B147,'Base stats'!B:B,'Base stats'!AM:AM)=1,0.001,0.025)),0.5)))</f>
        <v>0.05</v>
      </c>
      <c r="CA147" s="25" t="str">
        <f>IF(P147="Standard","No",MAX(0.001,MIN(MROUND(IF(AND(BJ147="True",CC147="False"),POWER(10,3.47*LOG10(_xlfn.XLOOKUP(B147,'Base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stats'!AM:AM)=1,0.1,1)/100,IF(_xlfn.XLOOKUP(B148,'Base stats'!B:B,'Base stats'!AM:AM)=1,0.001,0.025)),0.5)))</f>
        <v>0.1</v>
      </c>
      <c r="CA148" s="25" t="str">
        <f>IF(P148="Standard","No",MAX(0.001,MIN(MROUND(IF(AND(BJ148="True",CC148="False"),POWER(10,3.47*LOG10(_xlfn.XLOOKUP(B148,'Base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stats'!AM:AM)=1,0.1,1)/100,IF(_xlfn.XLOOKUP(B149,'Base stats'!B:B,'Base stats'!AM:AM)=1,0.001,0.025)),0.5)))</f>
        <v>7.5000000000000011E-2</v>
      </c>
      <c r="CA149" s="25" t="str">
        <f>IF(P149="Standard","No",MAX(0.001,MIN(MROUND(IF(AND(BJ149="True",CC149="False"),POWER(10,3.47*LOG10(_xlfn.XLOOKUP(B149,'Base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stats'!AM:AM)=1,0.1,1)/100,IF(_xlfn.XLOOKUP(B150,'Base stats'!B:B,'Base stats'!AM:AM)=1,0.001,0.025)),0.5)))</f>
        <v>0.1</v>
      </c>
      <c r="CA150" s="25" t="str">
        <f>IF(P150="Standard","No",MAX(0.001,MIN(MROUND(IF(AND(BJ150="True",CC150="False"),POWER(10,3.47*LOG10(_xlfn.XLOOKUP(B150,'Base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stats'!AM:AM)=1,0.1,1)/100,IF(_xlfn.XLOOKUP(B151,'Base stats'!B:B,'Base stats'!AM:AM)=1,0.001,0.025)),0.5)))</f>
        <v>0.1</v>
      </c>
      <c r="CA151" s="25" t="str">
        <f>IF(P151="Standard","No",MAX(0.001,MIN(MROUND(IF(AND(BJ151="True",CC151="False"),POWER(10,3.47*LOG10(_xlfn.XLOOKUP(B151,'Base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stats'!AM:AM)=1,0.1,1)/100,IF(_xlfn.XLOOKUP(B152,'Base stats'!B:B,'Base stats'!AM:AM)=1,0.001,0.025)),0.5)))</f>
        <v>0.1</v>
      </c>
      <c r="CA152" s="25" t="str">
        <f>IF(P152="Standard","No",MAX(0.001,MIN(MROUND(IF(AND(BJ152="True",CC152="False"),POWER(10,3.47*LOG10(_xlfn.XLOOKUP(B152,'Base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stats'!AM:AM)=1,0.1,1)/100,IF(_xlfn.XLOOKUP(B153,'Base stats'!B:B,'Base stats'!AM:AM)=1,0.001,0.025)),0.5)))</f>
        <v>0.1</v>
      </c>
      <c r="CA153" s="25" t="str">
        <f>IF(P153="Standard","No",MAX(0.001,MIN(MROUND(IF(AND(BJ153="True",CC153="False"),POWER(10,3.47*LOG10(_xlfn.XLOOKUP(B153,'Base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stats'!AM:AM)=1,0.1,1)/100,IF(_xlfn.XLOOKUP(B154,'Base stats'!B:B,'Base stats'!AM:AM)=1,0.001,0.025)),0.5)))</f>
        <v>0.1</v>
      </c>
      <c r="CA154" s="25" t="str">
        <f>IF(P154="Standard","No",MAX(0.001,MIN(MROUND(IF(AND(BJ154="True",CC154="False"),POWER(10,3.47*LOG10(_xlfn.XLOOKUP(B154,'Base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stats'!AM:AM)=1,0.1,1)/100,IF(_xlfn.XLOOKUP(B155,'Base stats'!B:B,'Base stats'!AM:AM)=1,0.001,0.025)),0.5)))</f>
        <v>0.1</v>
      </c>
      <c r="CA155" s="25" t="str">
        <f>IF(P155="Standard","No",MAX(0.001,MIN(MROUND(IF(AND(BJ155="True",CC155="False"),POWER(10,3.47*LOG10(_xlfn.XLOOKUP(B155,'Base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stats'!AM:AM)=1,0.1,1)/100,IF(_xlfn.XLOOKUP(B156,'Base stats'!B:B,'Base stats'!AM:AM)=1,0.001,0.025)),0.5)))</f>
        <v>0.1</v>
      </c>
      <c r="CA156" s="25" t="str">
        <f>IF(P156="Standard","No",MAX(0.001,MIN(MROUND(IF(AND(BJ156="True",CC156="False"),POWER(10,3.47*LOG10(_xlfn.XLOOKUP(B156,'Base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stats'!AM:AM)=1,0.1,1)/100,IF(_xlfn.XLOOKUP(B157,'Base stats'!B:B,'Base stats'!AM:AM)=1,0.001,0.025)),0.5)))</f>
        <v>0.1</v>
      </c>
      <c r="CA157" s="25" t="str">
        <f>IF(P157="Standard","No",MAX(0.001,MIN(MROUND(IF(AND(BJ157="True",CC157="False"),POWER(10,3.47*LOG10(_xlfn.XLOOKUP(B157,'Base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stats'!AM:AM)=1,0.1,1)/100,IF(_xlfn.XLOOKUP(B158,'Base stats'!B:B,'Base stats'!AM:AM)=1,0.001,0.025)),0.5)))</f>
        <v>0.1</v>
      </c>
      <c r="CA158" s="25" t="str">
        <f>IF(P158="Standard","No",MAX(0.001,MIN(MROUND(IF(AND(BJ158="True",CC158="False"),POWER(10,3.47*LOG10(_xlfn.XLOOKUP(B158,'Base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stats'!AM:AM)=1,0.1,1)/100,IF(_xlfn.XLOOKUP(B159,'Base stats'!B:B,'Base stats'!AM:AM)=1,0.001,0.025)),0.5)))</f>
        <v>0.1</v>
      </c>
      <c r="CA159" s="25" t="str">
        <f>IF(P159="Standard","No",MAX(0.001,MIN(MROUND(IF(AND(BJ159="True",CC159="False"),POWER(10,3.47*LOG10(_xlfn.XLOOKUP(B159,'Base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stats'!AM:AM)=1,0.1,1)/100,IF(_xlfn.XLOOKUP(B160,'Base stats'!B:B,'Base stats'!AM:AM)=1,0.001,0.025)),0.5)))</f>
        <v>3.0000000000000001E-3</v>
      </c>
      <c r="CA160" s="25">
        <f>IF(P160="Standard","No",MAX(0.001,MIN(MROUND(IF(AND(BJ160="True",CC160="False"),POWER(10,3.47*LOG10(_xlfn.XLOOKUP(B160,'Base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stats'!AM:AM)=1,0.1,1)/100,IF(_xlfn.XLOOKUP(B161,'Base stats'!B:B,'Base stats'!AM:AM)=1,0.001,0.025)),0.5)))</f>
        <v>5.0000000000000001E-3</v>
      </c>
      <c r="CA161" s="25" t="str">
        <f>IF(P161="Standard","No",MAX(0.001,MIN(MROUND(IF(AND(BJ161="True",CC161="False"),POWER(10,3.47*LOG10(_xlfn.XLOOKUP(B161,'Base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stats'!AM:AM)=1,0.1,1)/100,IF(_xlfn.XLOOKUP(B162,'Base stats'!B:B,'Base stats'!AM:AM)=1,0.001,0.025)),0.5)))</f>
        <v>7.0000000000000007E-2</v>
      </c>
      <c r="CA162" s="25" t="str">
        <f>IF(P162="Standard","No",MAX(0.001,MIN(MROUND(IF(AND(BJ162="True",CC162="False"),POWER(10,3.47*LOG10(_xlfn.XLOOKUP(B162,'Base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stats'!AM:AM)=1,0.1,1)/100,IF(_xlfn.XLOOKUP(B163,'Base stats'!B:B,'Base stats'!AM:AM)=1,0.001,0.025)),0.5)))</f>
        <v>2.1000000000000001E-2</v>
      </c>
      <c r="CA163" s="25" t="str">
        <f>IF(P163="Standard","No",MAX(0.001,MIN(MROUND(IF(AND(BJ163="True",CC163="False"),POWER(10,3.47*LOG10(_xlfn.XLOOKUP(B163,'Base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stats'!AM:AM)=1,0.1,1)/100,IF(_xlfn.XLOOKUP(B164,'Base stats'!B:B,'Base stats'!AM:AM)=1,0.001,0.025)),0.5)))</f>
        <v>0.04</v>
      </c>
      <c r="CA164" s="25" t="str">
        <f>IF(P164="Standard","No",MAX(0.001,MIN(MROUND(IF(AND(BJ164="True",CC164="False"),POWER(10,3.47*LOG10(_xlfn.XLOOKUP(B164,'Base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stats'!AM:AM)=1,0.1,1)/100,IF(_xlfn.XLOOKUP(B165,'Base stats'!B:B,'Base stats'!AM:AM)=1,0.001,0.025)),0.5)))</f>
        <v>3.4000000000000002E-2</v>
      </c>
      <c r="CA165" s="25" t="str">
        <f>IF(P165="Standard","No",MAX(0.001,MIN(MROUND(IF(AND(BJ165="True",CC165="False"),POWER(10,3.47*LOG10(_xlfn.XLOOKUP(B165,'Base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stats'!AM:AM)=1,0.1,1)/100,IF(_xlfn.XLOOKUP(B166,'Base stats'!B:B,'Base stats'!AM:AM)=1,0.001,0.025)),0.5)))</f>
        <v>4.3000000000000003E-2</v>
      </c>
      <c r="CA166" s="25" t="str">
        <f>IF(P166="Standard","No",MAX(0.001,MIN(MROUND(IF(AND(BJ166="True",CC166="False"),POWER(10,3.47*LOG10(_xlfn.XLOOKUP(B166,'Base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Zoology_Beastmastery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stats'!AM:AM)=1,0.1,1)/100,IF(_xlfn.XLOOKUP(B167,'Base stats'!B:B,'Base stats'!AM:AM)=1,0.001,0.025)),0.5)))</f>
        <v>2.5000000000000001E-2</v>
      </c>
      <c r="CA167" s="25">
        <f>IF(P167="Standard","No",MAX(0.001,MIN(MROUND(IF(AND(BJ167="True",CC167="False"),POWER(10,3.47*LOG10(_xlfn.XLOOKUP(B167,'Base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1766</v>
      </c>
      <c r="C168" s="28" t="s">
        <v>1767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si="14"/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si="15"/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si="16"/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si="17"/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si="18"/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Zoology_Beastmastery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si="19"/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stats'!AM:AM)=1,0.1,1)/100,IF(_xlfn.XLOOKUP(B168,'Base stats'!B:B,'Base stats'!AM:AM)=1,0.001,0.025)),0.5)))</f>
        <v>0.05</v>
      </c>
      <c r="CA168" s="25">
        <f>IF(P168="Standard","No",MAX(0.001,MIN(MROUND(IF(AND(BJ168="True",CC168="False"),POWER(10,3.47*LOG10(_xlfn.XLOOKUP(B168,'Base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si="20"/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Zoology_Beastmastery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stats'!AM:AM)=1,0.1,1)/100,IF(_xlfn.XLOOKUP(B169,'Base stats'!B:B,'Base stats'!AM:AM)=1,0.001,0.025)),0.5)))</f>
        <v>0.1</v>
      </c>
      <c r="CA169" s="25">
        <f>IF(P169="Standard","No",MAX(0.001,MIN(MROUND(IF(AND(BJ169="True",CC169="False"),POWER(10,3.47*LOG10(_xlfn.XLOOKUP(B169,'Base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Zoology_Beastmastery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stats'!AM:AM)=1,0.1,1)/100,IF(_xlfn.XLOOKUP(B170,'Base stats'!B:B,'Base stats'!AM:AM)=1,0.001,0.025)),0.5)))</f>
        <v>0.05</v>
      </c>
      <c r="CA170" s="25">
        <f>IF(P170="Standard","No",MAX(0.001,MIN(MROUND(IF(AND(BJ170="True",CC170="False"),POWER(10,3.47*LOG10(_xlfn.XLOOKUP(B170,'Base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1770</v>
      </c>
      <c r="C171" s="28" t="s">
        <v>1771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si="14"/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si="15"/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si="16"/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si="17"/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si="18"/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Zoology_Beastmastery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si="19"/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stats'!AM:AM)=1,0.1,1)/100,IF(_xlfn.XLOOKUP(B171,'Base stats'!B:B,'Base stats'!AM:AM)=1,0.001,0.025)),0.5)))</f>
        <v>0.2</v>
      </c>
      <c r="CA171" s="25">
        <f>IF(P171="Standard","No",MAX(0.001,MIN(MROUND(IF(AND(BJ171="True",CC171="False"),POWER(10,3.47*LOG10(_xlfn.XLOOKUP(B171,'Base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si="20"/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Zoology_Beastmastery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stats'!AM:AM)=1,0.1,1)/100,IF(_xlfn.XLOOKUP(B172,'Base stats'!B:B,'Base stats'!AM:AM)=1,0.001,0.025)),0.5)))</f>
        <v>0.2</v>
      </c>
      <c r="CA172" s="25">
        <f>IF(P172="Standard","No",MAX(0.001,MIN(MROUND(IF(AND(BJ172="True",CC172="False"),POWER(10,3.47*LOG10(_xlfn.XLOOKUP(B172,'Base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stats'!AM:AM)=1,0.1,1)/100,IF(_xlfn.XLOOKUP(B173,'Base stats'!B:B,'Base stats'!AM:AM)=1,0.001,0.025)),0.5)))</f>
        <v>1.6E-2</v>
      </c>
      <c r="CA173" s="25" t="str">
        <f>IF(P173="Standard","No",MAX(0.001,MIN(MROUND(IF(AND(BJ173="True",CC173="False"),POWER(10,3.47*LOG10(_xlfn.XLOOKUP(B173,'Base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stats'!AM:AM)=1,0.1,1)/100,IF(_xlfn.XLOOKUP(B174,'Base stats'!B:B,'Base stats'!AM:AM)=1,0.001,0.025)),0.5)))</f>
        <v>1.3000000000000001E-2</v>
      </c>
      <c r="CA174" s="25" t="str">
        <f>IF(P174="Standard","No",MAX(0.001,MIN(MROUND(IF(AND(BJ174="True",CC174="False"),POWER(10,3.47*LOG10(_xlfn.XLOOKUP(B174,'Base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stats'!AM:AM)=1,0.1,1)/100,IF(_xlfn.XLOOKUP(B175,'Base stats'!B:B,'Base stats'!AM:AM)=1,0.001,0.025)),0.5)))</f>
        <v>2.3E-2</v>
      </c>
      <c r="CA175" s="25" t="str">
        <f>IF(P175="Standard","No",MAX(0.001,MIN(MROUND(IF(AND(BJ175="True",CC175="False"),POWER(10,3.47*LOG10(_xlfn.XLOOKUP(B175,'Base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stats'!AM:AM)=1,0.1,1)/100,IF(_xlfn.XLOOKUP(B176,'Base stats'!B:B,'Base stats'!AM:AM)=1,0.001,0.025)),0.5)))</f>
        <v>1.8000000000000002E-2</v>
      </c>
      <c r="CA176" s="25" t="str">
        <f>IF(P176="Standard","No",MAX(0.001,MIN(MROUND(IF(AND(BJ176="True",CC176="False"),POWER(10,3.47*LOG10(_xlfn.XLOOKUP(B176,'Base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stats'!AM:AM)=1,0.1,1)/100,IF(_xlfn.XLOOKUP(B177,'Base stats'!B:B,'Base stats'!AM:AM)=1,0.001,0.025)),0.5)))</f>
        <v>1.6E-2</v>
      </c>
      <c r="CA177" s="25" t="str">
        <f>IF(P177="Standard","No",MAX(0.001,MIN(MROUND(IF(AND(BJ177="True",CC177="False"),POWER(10,3.47*LOG10(_xlfn.XLOOKUP(B177,'Base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stats'!AM:AM)=1,0.1,1)/100,IF(_xlfn.XLOOKUP(B178,'Base stats'!B:B,'Base stats'!AM:AM)=1,0.001,0.025)),0.5)))</f>
        <v>4.1000000000000002E-2</v>
      </c>
      <c r="CA178" s="25" t="str">
        <f>IF(P178="Standard","No",MAX(0.001,MIN(MROUND(IF(AND(BJ178="True",CC178="False"),POWER(10,3.47*LOG10(_xlfn.XLOOKUP(B178,'Base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stats'!AM:AM)=1,0.1,1)/100,IF(_xlfn.XLOOKUP(B179,'Base stats'!B:B,'Base stats'!AM:AM)=1,0.001,0.025)),0.5)))</f>
        <v>9.0000000000000011E-3</v>
      </c>
      <c r="CA179" s="25" t="str">
        <f>IF(P179="Standard","No",MAX(0.001,MIN(MROUND(IF(AND(BJ179="True",CC179="False"),POWER(10,3.47*LOG10(_xlfn.XLOOKUP(B179,'Base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stats'!AM:AM)=1,0.1,1)/100,IF(_xlfn.XLOOKUP(B180,'Base stats'!B:B,'Base stats'!AM:AM)=1,0.001,0.025)),0.5)))</f>
        <v>7.0000000000000001E-3</v>
      </c>
      <c r="CA180" s="25" t="str">
        <f>IF(P180="Standard","No",MAX(0.001,MIN(MROUND(IF(AND(BJ180="True",CC180="False"),POWER(10,3.47*LOG10(_xlfn.XLOOKUP(B180,'Base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stats'!AM:AM)=1,0.1,1)/100,IF(_xlfn.XLOOKUP(B181,'Base stats'!B:B,'Base stats'!AM:AM)=1,0.001,0.025)),0.5)))</f>
        <v>7.0000000000000001E-3</v>
      </c>
      <c r="CA181" s="25" t="str">
        <f>IF(P181="Standard","No",MAX(0.001,MIN(MROUND(IF(AND(BJ181="True",CC181="False"),POWER(10,3.47*LOG10(_xlfn.XLOOKUP(B181,'Base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stats'!AM:AM)=1,0.1,1)/100,IF(_xlfn.XLOOKUP(B182,'Base stats'!B:B,'Base stats'!AM:AM)=1,0.001,0.025)),0.5)))</f>
        <v>0.03</v>
      </c>
      <c r="CA182" s="25" t="str">
        <f>IF(P182="Standard","No",MAX(0.001,MIN(MROUND(IF(AND(BJ182="True",CC182="False"),POWER(10,3.47*LOG10(_xlfn.XLOOKUP(B182,'Base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stats'!AM:AM)=1,0.1,1)/100,IF(_xlfn.XLOOKUP(B183,'Base stats'!B:B,'Base stats'!AM:AM)=1,0.001,0.025)),0.5)))</f>
        <v>1.9E-2</v>
      </c>
      <c r="CA183" s="25" t="str">
        <f>IF(P183="Standard","No",MAX(0.001,MIN(MROUND(IF(AND(BJ183="True",CC183="False"),POWER(10,3.47*LOG10(_xlfn.XLOOKUP(B183,'Base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stats'!AM:AM)=1,0.1,1)/100,IF(_xlfn.XLOOKUP(B184,'Base stats'!B:B,'Base stats'!AM:AM)=1,0.001,0.025)),0.5)))</f>
        <v>0.5</v>
      </c>
      <c r="CA184" s="25" t="str">
        <f>IF(P184="Standard","No",MAX(0.001,MIN(MROUND(IF(AND(BJ184="True",CC184="False"),POWER(10,3.47*LOG10(_xlfn.XLOOKUP(B184,'Base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stats'!AM:AM)=1,0.1,1)/100,IF(_xlfn.XLOOKUP(B185,'Base stats'!B:B,'Base stats'!AM:AM)=1,0.001,0.025)),0.5)))</f>
        <v>0.32500000000000001</v>
      </c>
      <c r="CA185" s="25" t="str">
        <f>IF(P185="Standard","No",MAX(0.001,MIN(MROUND(IF(AND(BJ185="True",CC185="False"),POWER(10,3.47*LOG10(_xlfn.XLOOKUP(B185,'Base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stats'!AM:AM)=1,0.1,1)/100,IF(_xlfn.XLOOKUP(B186,'Base stats'!B:B,'Base stats'!AM:AM)=1,0.001,0.025)),0.5)))</f>
        <v>0.42500000000000004</v>
      </c>
      <c r="CA186" s="25" t="str">
        <f>IF(P186="Standard","No",MAX(0.001,MIN(MROUND(IF(AND(BJ186="True",CC186="False"),POWER(10,3.47*LOG10(_xlfn.XLOOKUP(B186,'Base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stats'!AM:AM)=1,0.1,1)/100,IF(_xlfn.XLOOKUP(B187,'Base stats'!B:B,'Base stats'!AM:AM)=1,0.001,0.025)),0.5)))</f>
        <v>0.05</v>
      </c>
      <c r="CA187" s="25" t="str">
        <f>IF(P187="Standard","No",MAX(0.001,MIN(MROUND(IF(AND(BJ187="True",CC187="False"),POWER(10,3.47*LOG10(_xlfn.XLOOKUP(B187,'Base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stats'!AM:AM)=1,0.1,1)/100,IF(_xlfn.XLOOKUP(B188,'Base stats'!B:B,'Base stats'!AM:AM)=1,0.001,0.025)),0.5)))</f>
        <v>0.17500000000000002</v>
      </c>
      <c r="CA188" s="25" t="str">
        <f>IF(P188="Standard","No",MAX(0.001,MIN(MROUND(IF(AND(BJ188="True",CC188="False"),POWER(10,3.47*LOG10(_xlfn.XLOOKUP(B188,'Base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stats'!AM:AM)=1,0.1,1)/100,IF(_xlfn.XLOOKUP(B189,'Base stats'!B:B,'Base stats'!AM:AM)=1,0.001,0.025)),0.5)))</f>
        <v>0.15000000000000002</v>
      </c>
      <c r="CA189" s="25" t="str">
        <f>IF(P189="Standard","No",MAX(0.001,MIN(MROUND(IF(AND(BJ189="True",CC189="False"),POWER(10,3.47*LOG10(_xlfn.XLOOKUP(B189,'Base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stats'!AM:AM)=1,0.1,1)/100,IF(_xlfn.XLOOKUP(B190,'Base stats'!B:B,'Base stats'!AM:AM)=1,0.001,0.025)),0.5)))</f>
        <v>0.15000000000000002</v>
      </c>
      <c r="CA190" s="25" t="str">
        <f>IF(P190="Standard","No",MAX(0.001,MIN(MROUND(IF(AND(BJ190="True",CC190="False"),POWER(10,3.47*LOG10(_xlfn.XLOOKUP(B190,'Base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stats'!AM:AM)=1,0.1,1)/100,IF(_xlfn.XLOOKUP(B191,'Base stats'!B:B,'Base stats'!AM:AM)=1,0.001,0.025)),0.5)))</f>
        <v>0.30000000000000004</v>
      </c>
      <c r="CA191" s="25" t="str">
        <f>IF(P191="Standard","No",MAX(0.001,MIN(MROUND(IF(AND(BJ191="True",CC191="False"),POWER(10,3.47*LOG10(_xlfn.XLOOKUP(B191,'Base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stats'!AM:AM)=1,0.1,1)/100,IF(_xlfn.XLOOKUP(B192,'Base stats'!B:B,'Base stats'!AM:AM)=1,0.001,0.025)),0.5)))</f>
        <v>0.17500000000000002</v>
      </c>
      <c r="CA192" s="25" t="str">
        <f>IF(P192="Standard","No",MAX(0.001,MIN(MROUND(IF(AND(BJ192="True",CC192="False"),POWER(10,3.47*LOG10(_xlfn.XLOOKUP(B192,'Base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stats'!AM:AM)=1,0.1,1)/100,IF(_xlfn.XLOOKUP(B193,'Base stats'!B:B,'Base stats'!AM:AM)=1,0.001,0.025)),0.5)))</f>
        <v>0.25</v>
      </c>
      <c r="CA193" s="25" t="str">
        <f>IF(P193="Standard","No",MAX(0.001,MIN(MROUND(IF(AND(BJ193="True",CC193="False"),POWER(10,3.47*LOG10(_xlfn.XLOOKUP(B193,'Base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stats'!AM:AM)=1,0.1,1)/100,IF(_xlfn.XLOOKUP(B194,'Base stats'!B:B,'Base stats'!AM:AM)=1,0.001,0.025)),0.5)))</f>
        <v>0.125</v>
      </c>
      <c r="CA194" s="25" t="str">
        <f>IF(P194="Standard","No",MAX(0.001,MIN(MROUND(IF(AND(BJ194="True",CC194="False"),POWER(10,3.47*LOG10(_xlfn.XLOOKUP(B194,'Base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ref="AN195:AN258" si="21">IF(BJ195="false","No",MROUND(AO195*5+15*1,5))</f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ref="AU195:AU258" si="22">IF(AT195="No","No",IFERROR(MROUND(AT195/2,0.05),"Unknown"))</f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ref="AW195:AW258" si="23">IF(BT195="No","false","true")</f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ref="BL195:BL258" si="24">IF(BI195&lt;&gt;"None",1,0)</f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ref="BN195:BN258" si="25">IF(OR(BM195&lt;&gt;"No",BQ195=1),"true","false")</f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ref="BS195:BS258" si="26">MROUND(AO195 * 0.2 + AQ195 * 0.8,0.05)</f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stats'!AM:AM)=1,0.1,1)/100,IF(_xlfn.XLOOKUP(B195,'Base stats'!B:B,'Base stats'!AM:AM)=1,0.001,0.025)),0.5)))</f>
        <v>7.5000000000000011E-2</v>
      </c>
      <c r="CA195" s="25" t="str">
        <f>IF(P195="Standard","No",MAX(0.001,MIN(MROUND(IF(AND(BJ195="True",CC195="False"),POWER(10,3.47*LOG10(_xlfn.XLOOKUP(B195,'Base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ref="CD195:CD258" si="27">IF(J195&gt;0.95,"True","False")</f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21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22"/>
        <v>0.2</v>
      </c>
      <c r="AV196" s="8">
        <f>IFERROR(IFERROR(MROUND(_xlfn.XLOOKUP(B196,'Base stats'!B:B,'Base stats'!J:J),0.1),"Lay eggs"),"Cannot breed")</f>
        <v>1</v>
      </c>
      <c r="AW196" s="2" t="str">
        <f t="shared" si="23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24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25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26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stats'!AM:AM)=1,0.1,1)/100,IF(_xlfn.XLOOKUP(B196,'Base stats'!B:B,'Base stats'!AM:AM)=1,0.001,0.025)),0.5)))</f>
        <v>0.05</v>
      </c>
      <c r="CA196" s="25" t="str">
        <f>IF(P196="Standard","No",MAX(0.001,MIN(MROUND(IF(AND(BJ196="True",CC196="False"),POWER(10,3.47*LOG10(_xlfn.XLOOKUP(B196,'Base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7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21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si="22"/>
        <v>0.4</v>
      </c>
      <c r="AV197" s="8">
        <f>IFERROR(IFERROR(MROUND(_xlfn.XLOOKUP(B197,'Base stats'!B:B,'Base stats'!J:J),0.1),"Lay eggs"),"Cannot breed")</f>
        <v>1</v>
      </c>
      <c r="AW197" s="2" t="str">
        <f t="shared" si="23"/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si="24"/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si="25"/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si="26"/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stats'!AM:AM)=1,0.1,1)/100,IF(_xlfn.XLOOKUP(B197,'Base stats'!B:B,'Base stats'!AM:AM)=1,0.001,0.025)),0.5)))</f>
        <v>0.125</v>
      </c>
      <c r="CA197" s="25" t="str">
        <f>IF(P197="Standard","No",MAX(0.001,MIN(MROUND(IF(AND(BJ197="True",CC197="False"),POWER(10,3.47*LOG10(_xlfn.XLOOKUP(B197,'Base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si="27"/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21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22"/>
        <v>0.2</v>
      </c>
      <c r="AV198" s="8">
        <f>IFERROR(IFERROR(MROUND(_xlfn.XLOOKUP(B198,'Base stats'!B:B,'Base stats'!J:J),0.1),"Lay eggs"),"Cannot breed")</f>
        <v>1</v>
      </c>
      <c r="AW198" s="2" t="str">
        <f t="shared" si="23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24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25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26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stats'!AM:AM)=1,0.1,1)/100,IF(_xlfn.XLOOKUP(B198,'Base stats'!B:B,'Base stats'!AM:AM)=1,0.001,0.025)),0.5)))</f>
        <v>0.30000000000000004</v>
      </c>
      <c r="CA198" s="25" t="str">
        <f>IF(P198="Standard","No",MAX(0.001,MIN(MROUND(IF(AND(BJ198="True",CC198="False"),POWER(10,3.47*LOG10(_xlfn.XLOOKUP(B198,'Base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27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21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22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23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24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25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26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stats'!AM:AM)=1,0.1,1)/100,IF(_xlfn.XLOOKUP(B199,'Base stats'!B:B,'Base stats'!AM:AM)=1,0.001,0.025)),0.5)))</f>
        <v>No</v>
      </c>
      <c r="CA199" s="25">
        <f>IF(P199="Standard","No",MAX(0.001,MIN(MROUND(IF(AND(BJ199="True",CC199="False"),POWER(10,3.47*LOG10(_xlfn.XLOOKUP(B199,'Base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27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21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22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23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24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25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26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stats'!AM:AM)=1,0.1,1)/100,IF(_xlfn.XLOOKUP(B200,'Base stats'!B:B,'Base stats'!AM:AM)=1,0.001,0.025)),0.5)))</f>
        <v>No</v>
      </c>
      <c r="CA200" s="25">
        <f>IF(P200="Standard","No",MAX(0.001,MIN(MROUND(IF(AND(BJ200="True",CC200="False"),POWER(10,3.47*LOG10(_xlfn.XLOOKUP(B200,'Base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27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21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22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23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24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25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26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stats'!AM:AM)=1,0.1,1)/100,IF(_xlfn.XLOOKUP(B201,'Base stats'!B:B,'Base stats'!AM:AM)=1,0.001,0.025)),0.5)))</f>
        <v>No</v>
      </c>
      <c r="CA201" s="25">
        <f>IF(P201="Standard","No",MAX(0.001,MIN(MROUND(IF(AND(BJ201="True",CC201="False"),POWER(10,3.47*LOG10(_xlfn.XLOOKUP(B201,'Base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27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21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22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23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24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25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26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stats'!AM:AM)=1,0.1,1)/100,IF(_xlfn.XLOOKUP(B202,'Base stats'!B:B,'Base stats'!AM:AM)=1,0.001,0.025)),0.5)))</f>
        <v>No</v>
      </c>
      <c r="CA202" s="25">
        <f>IF(P202="Standard","No",MAX(0.001,MIN(MROUND(IF(AND(BJ202="True",CC202="False"),POWER(10,3.47*LOG10(_xlfn.XLOOKUP(B202,'Base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27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21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22"/>
        <v>0.4</v>
      </c>
      <c r="AV203" s="8">
        <f>IFERROR(IFERROR(MROUND(_xlfn.XLOOKUP(B203,'Base stats'!B:B,'Base stats'!J:J),0.1),"Lay eggs"),"Cannot breed")</f>
        <v>2</v>
      </c>
      <c r="AW203" s="2" t="str">
        <f t="shared" si="23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24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25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26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stats'!AM:AM)=1,0.1,1)/100,IF(_xlfn.XLOOKUP(B203,'Base stats'!B:B,'Base stats'!AM:AM)=1,0.001,0.025)),0.5)))</f>
        <v>No</v>
      </c>
      <c r="CA203" s="25">
        <f>IF(P203="Standard","No",MAX(0.001,MIN(MROUND(IF(AND(BJ203="True",CC203="False"),POWER(10,3.47*LOG10(_xlfn.XLOOKUP(B203,'Base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27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21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22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23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24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25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26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stats'!AM:AM)=1,0.1,1)/100,IF(_xlfn.XLOOKUP(B204,'Base stats'!B:B,'Base stats'!AM:AM)=1,0.001,0.025)),0.5)))</f>
        <v>No</v>
      </c>
      <c r="CA204" s="25">
        <f>IF(P204="Standard","No",MAX(0.001,MIN(MROUND(IF(AND(BJ204="True",CC204="False"),POWER(10,3.47*LOG10(_xlfn.XLOOKUP(B204,'Base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27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21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22"/>
        <v>0.2</v>
      </c>
      <c r="AV205" s="8">
        <f>IFERROR(IFERROR(MROUND(_xlfn.XLOOKUP(B205,'Base stats'!B:B,'Base stats'!J:J),0.1),"Lay eggs"),"Cannot breed")</f>
        <v>3</v>
      </c>
      <c r="AW205" s="2" t="str">
        <f t="shared" si="23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24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25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26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stats'!AM:AM)=1,0.1,1)/100,IF(_xlfn.XLOOKUP(B205,'Base stats'!B:B,'Base stats'!AM:AM)=1,0.001,0.025)),0.5)))</f>
        <v>No</v>
      </c>
      <c r="CA205" s="25">
        <f>IF(P205="Standard","No",MAX(0.001,MIN(MROUND(IF(AND(BJ205="True",CC205="False"),POWER(10,3.47*LOG10(_xlfn.XLOOKUP(B205,'Base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27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21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22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23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24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25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26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stats'!AM:AM)=1,0.1,1)/100,IF(_xlfn.XLOOKUP(B206,'Base stats'!B:B,'Base stats'!AM:AM)=1,0.001,0.025)),0.5)))</f>
        <v>No</v>
      </c>
      <c r="CA206" s="25">
        <f>IF(P206="Standard","No",MAX(0.001,MIN(MROUND(IF(AND(BJ206="True",CC206="False"),POWER(10,3.47*LOG10(_xlfn.XLOOKUP(B206,'Base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27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21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22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23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24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25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26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stats'!AM:AM)=1,0.1,1)/100,IF(_xlfn.XLOOKUP(B207,'Base stats'!B:B,'Base stats'!AM:AM)=1,0.001,0.025)),0.5)))</f>
        <v>No</v>
      </c>
      <c r="CA207" s="25">
        <f>IF(P207="Standard","No",MAX(0.001,MIN(MROUND(IF(AND(BJ207="True",CC207="False"),POWER(10,3.47*LOG10(_xlfn.XLOOKUP(B207,'Base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27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21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22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23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24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25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26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stats'!AM:AM)=1,0.1,1)/100,IF(_xlfn.XLOOKUP(B208,'Base stats'!B:B,'Base stats'!AM:AM)=1,0.001,0.025)),0.5)))</f>
        <v>No</v>
      </c>
      <c r="CA208" s="25">
        <f>IF(P208="Standard","No",MAX(0.001,MIN(MROUND(IF(AND(BJ208="True",CC208="False"),POWER(10,3.47*LOG10(_xlfn.XLOOKUP(B208,'Base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27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21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22"/>
        <v>0.2</v>
      </c>
      <c r="AV209" s="8">
        <f>IFERROR(IFERROR(MROUND(_xlfn.XLOOKUP(B209,'Base stats'!B:B,'Base stats'!J:J),0.1),"Lay eggs"),"Cannot breed")</f>
        <v>1</v>
      </c>
      <c r="AW209" s="2" t="str">
        <f t="shared" si="23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24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25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26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stats'!AM:AM)=1,0.1,1)/100,IF(_xlfn.XLOOKUP(B209,'Base stats'!B:B,'Base stats'!AM:AM)=1,0.001,0.025)),0.5)))</f>
        <v>No</v>
      </c>
      <c r="CA209" s="25">
        <f>IF(P209="Standard","No",MAX(0.001,MIN(MROUND(IF(AND(BJ209="True",CC209="False"),POWER(10,3.47*LOG10(_xlfn.XLOOKUP(B209,'Base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27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1337</v>
      </c>
      <c r="B210" s="6" t="str">
        <f>_xlfn.XLOOKUP(A210,'Base stats'!A:A,'Base stats'!B:B)</f>
        <v>Acanthamoeba gigantea (small)</v>
      </c>
      <c r="C210" s="28" t="s">
        <v>1334</v>
      </c>
      <c r="D210" s="28" t="s">
        <v>1347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15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40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21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22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23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24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25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26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>TropicalRainforest TropicalSwamp Glowforest Scarlands</v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stats'!AM:AM)=1,0.1,1)/100,IF(_xlfn.XLOOKUP(B210,'Base stats'!B:B,'Base stats'!AM:AM)=1,0.001,0.025)),0.5)))</f>
        <v>2.9000000000000001E-2</v>
      </c>
      <c r="CA210" s="25" t="str">
        <f>IF(P210="Standard","No",MAX(0.001,MIN(MROUND(IF(AND(BJ210="True",CC210="False"),POWER(10,3.47*LOG10(_xlfn.XLOOKUP(B210,'Base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27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1338</v>
      </c>
      <c r="B211" s="6" t="str">
        <f>_xlfn.XLOOKUP(A211,'Base stats'!A:A,'Base stats'!B:B)</f>
        <v>Acanthamoeba gigantea (large)</v>
      </c>
      <c r="C211" s="28" t="s">
        <v>1335</v>
      </c>
      <c r="D211" s="28" t="s">
        <v>1347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21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22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23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24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25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26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stats'!AM:AM)=1,0.1,1)/100,IF(_xlfn.XLOOKUP(B211,'Base stats'!B:B,'Base stats'!AM:AM)=1,0.001,0.025)),0.5)))</f>
        <v>2.1999999999999999E-2</v>
      </c>
      <c r="CA211" s="25" t="str">
        <f>IF(P211="Standard","No",MAX(0.001,MIN(MROUND(IF(AND(BJ211="True",CC211="False"),POWER(10,3.47*LOG10(_xlfn.XLOOKUP(B211,'Base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27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1339</v>
      </c>
      <c r="B212" s="6" t="str">
        <f>_xlfn.XLOOKUP(A212,'Base stats'!A:A,'Base stats'!B:B)</f>
        <v>Acanthamoeba gigantea (huge)</v>
      </c>
      <c r="C212" s="28" t="s">
        <v>1336</v>
      </c>
      <c r="D212" s="28" t="s">
        <v>1347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21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22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23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24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25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26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stats'!AM:AM)=1,0.1,1)/100,IF(_xlfn.XLOOKUP(B212,'Base stats'!B:B,'Base stats'!AM:AM)=1,0.001,0.025)),0.5)))</f>
        <v>1.4999999999999999E-2</v>
      </c>
      <c r="CA212" s="25" t="str">
        <f>IF(P212="Standard","No",MAX(0.001,MIN(MROUND(IF(AND(BJ212="True",CC212="False"),POWER(10,3.47*LOG10(_xlfn.XLOOKUP(B212,'Base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27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1343</v>
      </c>
      <c r="B213" s="6" t="str">
        <f>_xlfn.XLOOKUP(A213,'Base stats'!A:A,'Base stats'!B:B)</f>
        <v>Pterodyna aeria</v>
      </c>
      <c r="C213" s="28" t="s">
        <v>1346</v>
      </c>
      <c r="D213" s="28" t="s">
        <v>1347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-15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50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21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22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23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24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25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26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>TemperateForest TemperateSwamp AridShrubland Desert TropicalRainforest TropicalSwamp Grasslands Glowforest LavaField Scarlands</v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stats'!AM:AM)=1,0.1,1)/100,IF(_xlfn.XLOOKUP(B213,'Base stats'!B:B,'Base stats'!AM:AM)=1,0.001,0.025)),0.5)))</f>
        <v>0.02</v>
      </c>
      <c r="CA213" s="25" t="str">
        <f>IF(P213="Standard","No",MAX(0.001,MIN(MROUND(IF(AND(BJ213="True",CC213="False"),POWER(10,3.47*LOG10(_xlfn.XLOOKUP(B213,'Base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27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1344</v>
      </c>
      <c r="B214" s="6" t="str">
        <f>_xlfn.XLOOKUP(A214,'Base stats'!A:A,'Base stats'!B:B)</f>
        <v>Pterodyna aeria (colossal)</v>
      </c>
      <c r="C214" s="28" t="s">
        <v>1345</v>
      </c>
      <c r="D214" s="28" t="s">
        <v>1347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21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22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23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24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25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26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stats'!AM:AM)=1,0.1,1)/100,IF(_xlfn.XLOOKUP(B214,'Base stats'!B:B,'Base stats'!AM:AM)=1,0.001,0.025)),0.5)))</f>
        <v>9.0000000000000011E-3</v>
      </c>
      <c r="CA214" s="25" t="str">
        <f>IF(P214="Standard","No",MAX(0.001,MIN(MROUND(IF(AND(BJ214="True",CC214="False"),POWER(10,3.47*LOG10(_xlfn.XLOOKUP(B214,'Base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27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1490</v>
      </c>
      <c r="B215" s="6" t="str">
        <f>_xlfn.XLOOKUP(A215,'Base stats'!A:A,'Base stats'!B:B)</f>
        <v>Pterodyna aeria (infected)</v>
      </c>
      <c r="C215" s="28" t="s">
        <v>1491</v>
      </c>
      <c r="D215" s="28" t="s">
        <v>1347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21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22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23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24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25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26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stats'!AM:AM)=1,0.1,1)/100,IF(_xlfn.XLOOKUP(B215,'Base stats'!B:B,'Base stats'!AM:AM)=1,0.001,0.025)),0.5)))</f>
        <v>0.02</v>
      </c>
      <c r="CA215" s="25" t="str">
        <f>IF(P215="Standard","No",MAX(0.001,MIN(MROUND(IF(AND(BJ215="True",CC215="False"),POWER(10,3.47*LOG10(_xlfn.XLOOKUP(B215,'Base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27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1349</v>
      </c>
      <c r="B216" s="6" t="str">
        <f>_xlfn.XLOOKUP(A216,'Base stats'!A:A,'Base stats'!B:B)</f>
        <v>Mycopion sylvestris</v>
      </c>
      <c r="C216" s="28" t="s">
        <v>1348</v>
      </c>
      <c r="D216" s="28" t="s">
        <v>1347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21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22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23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24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25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26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>Glowforest</v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stats'!AM:AM)=1,0.1,1)/100,IF(_xlfn.XLOOKUP(B216,'Base stats'!B:B,'Base stats'!AM:AM)=1,0.001,0.025)),0.5)))</f>
        <v>0.27500000000000002</v>
      </c>
      <c r="CA216" s="25" t="str">
        <f>IF(P216="Standard","No",MAX(0.001,MIN(MROUND(IF(AND(BJ216="True",CC216="False"),POWER(10,3.47*LOG10(_xlfn.XLOOKUP(B216,'Base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27"/>
        <v>False</v>
      </c>
      <c r="CE216" s="25" t="str">
        <f>IF(_xlfn.XLOOKUP(_xlfn.XLOOKUP(B216,'Base stats'!B:B,'Base stats'!E:E),Groups!A:A,Groups!AX:AX),"True","False")</f>
        <v>True</v>
      </c>
      <c r="CF216" s="25" t="str">
        <f>IF(_xlfn.XLOOKUP(_xlfn.XLOOKUP(B216,'Base stats'!B:B,'Base stats'!E:E),Groups!A:A,Groups!AY:AY),"True","False")</f>
        <v>True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1351</v>
      </c>
      <c r="B217" s="6" t="str">
        <f>_xlfn.XLOOKUP(A217,'Base stats'!A:A,'Base stats'!B:B)</f>
        <v>Mycopodium sylvestris</v>
      </c>
      <c r="C217" s="28" t="s">
        <v>1350</v>
      </c>
      <c r="D217" s="28" t="s">
        <v>1347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21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22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23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24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25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26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>Glowforest</v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stats'!AM:AM)=1,0.1,1)/100,IF(_xlfn.XLOOKUP(B217,'Base stats'!B:B,'Base stats'!AM:AM)=1,0.001,0.025)),0.5)))</f>
        <v>0.1</v>
      </c>
      <c r="CA217" s="25" t="str">
        <f>IF(P217="Standard","No",MAX(0.001,MIN(MROUND(IF(AND(BJ217="True",CC217="False"),POWER(10,3.47*LOG10(_xlfn.XLOOKUP(B217,'Base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27"/>
        <v>False</v>
      </c>
      <c r="CE217" s="25" t="str">
        <f>IF(_xlfn.XLOOKUP(_xlfn.XLOOKUP(B217,'Base stats'!B:B,'Base stats'!E:E),Groups!A:A,Groups!AX:AX),"True","False")</f>
        <v>True</v>
      </c>
      <c r="CF217" s="25" t="str">
        <f>IF(_xlfn.XLOOKUP(_xlfn.XLOOKUP(B217,'Base stats'!B:B,'Base stats'!E:E),Groups!A:A,Groups!AY:AY),"True","False")</f>
        <v>True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1353</v>
      </c>
      <c r="B218" s="6" t="str">
        <f>_xlfn.XLOOKUP(A218,'Base stats'!A:A,'Base stats'!B:B)</f>
        <v>Angelis luminata</v>
      </c>
      <c r="C218" s="28" t="s">
        <v>1354</v>
      </c>
      <c r="D218" s="28" t="s">
        <v>1347</v>
      </c>
      <c r="E218" s="28" t="s">
        <v>1753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-15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50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21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22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23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24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25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26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>TemperateForest TemperateSwamp AridShrubland Desert TropicalRainforest TropicalSwamp Grasslands Glowforest LavaField Scarlands</v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stats'!AM:AM)=1,0.1,1)/100,IF(_xlfn.XLOOKUP(B218,'Base stats'!B:B,'Base stats'!AM:AM)=1,0.001,0.025)),0.5)))</f>
        <v>2.4E-2</v>
      </c>
      <c r="CA218" s="25" t="str">
        <f>IF(P218="Standard","No",MAX(0.001,MIN(MROUND(IF(AND(BJ218="True",CC218="False"),POWER(10,3.47*LOG10(_xlfn.XLOOKUP(B218,'Base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27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1352</v>
      </c>
      <c r="B219" s="6" t="str">
        <f>_xlfn.XLOOKUP(A219,'Base stats'!A:A,'Base stats'!B:B)</f>
        <v>Angelis luminata (larva)</v>
      </c>
      <c r="C219" s="28" t="s">
        <v>1355</v>
      </c>
      <c r="D219" s="28" t="s">
        <v>1347</v>
      </c>
      <c r="E219" s="28" t="s">
        <v>1753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-15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21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22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23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24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25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26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>TemperateForest TemperateSwamp AridShrubland Desert TropicalRainforest TropicalSwamp Grasslands Glowforest LavaField Scarlands</v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stats'!AM:AM)=1,0.1,1)/100,IF(_xlfn.XLOOKUP(B219,'Base stats'!B:B,'Base stats'!AM:AM)=1,0.001,0.025)),0.5)))</f>
        <v>0.10200000000000001</v>
      </c>
      <c r="CA219" s="25" t="str">
        <f>IF(P219="Standard","No",MAX(0.001,MIN(MROUND(IF(AND(BJ219="True",CC219="False"),POWER(10,3.47*LOG10(_xlfn.XLOOKUP(B219,'Base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27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1357</v>
      </c>
      <c r="B220" s="6" t="str">
        <f>_xlfn.XLOOKUP(A220,'Base stats'!A:A,'Base stats'!B:B)</f>
        <v>Colossus animae</v>
      </c>
      <c r="C220" s="28" t="s">
        <v>1356</v>
      </c>
      <c r="D220" s="28" t="s">
        <v>1347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-25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40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21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22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23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24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25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26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>BorealForest ColdBog TemperateForest TemperateSwamp TropicalRainforest TropicalSwamp Glowforest</v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stats'!AM:AM)=1,0.1,1)/100,IF(_xlfn.XLOOKUP(B220,'Base stats'!B:B,'Base stats'!AM:AM)=1,0.001,0.025)),0.5)))</f>
        <v>0.01</v>
      </c>
      <c r="CA220" s="25" t="str">
        <f>IF(P220="Standard","No",MAX(0.001,MIN(MROUND(IF(AND(BJ220="True",CC220="False"),POWER(10,3.47*LOG10(_xlfn.XLOOKUP(B220,'Base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27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1359</v>
      </c>
      <c r="B221" s="6" t="str">
        <f>_xlfn.XLOOKUP(A221,'Base stats'!A:A,'Base stats'!B:B)</f>
        <v>Araneodraco animalis</v>
      </c>
      <c r="C221" s="28" t="s">
        <v>1358</v>
      </c>
      <c r="D221" s="28" t="s">
        <v>1347</v>
      </c>
      <c r="E221" s="28" t="s">
        <v>1753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21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22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23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24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25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26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stats'!AM:AM)=1,0.1,1)/100,IF(_xlfn.XLOOKUP(B221,'Base stats'!B:B,'Base stats'!AM:AM)=1,0.001,0.025)),0.5)))</f>
        <v>1.4999999999999999E-2</v>
      </c>
      <c r="CA221" s="25" t="str">
        <f>IF(P221="Standard","No",MAX(0.001,MIN(MROUND(IF(AND(BJ221="True",CC221="False"),POWER(10,3.47*LOG10(_xlfn.XLOOKUP(B221,'Base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27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1360</v>
      </c>
      <c r="B222" s="6" t="str">
        <f>_xlfn.XLOOKUP(A222,'Base stats'!A:A,'Base stats'!B:B)</f>
        <v>Vulpes animalis</v>
      </c>
      <c r="C222" s="28" t="s">
        <v>1361</v>
      </c>
      <c r="D222" s="28" t="s">
        <v>1347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-45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21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22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23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24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25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26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>Tundra BorealForest ColdBog TemperateForest TemperateSwamp GlacialPlain</v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stats'!AM:AM)=1,0.1,1)/100,IF(_xlfn.XLOOKUP(B222,'Base stats'!B:B,'Base stats'!AM:AM)=1,0.001,0.025)),0.5)))</f>
        <v>8.0000000000000002E-3</v>
      </c>
      <c r="CA222" s="25" t="str">
        <f>IF(P222="Standard","No",MAX(0.001,MIN(MROUND(IF(AND(BJ222="True",CC222="False"),POWER(10,3.47*LOG10(_xlfn.XLOOKUP(B222,'Base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27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1362</v>
      </c>
      <c r="B223" s="6" t="str">
        <f>_xlfn.XLOOKUP(A223,'Base stats'!A:A,'Base stats'!B:B)</f>
        <v>Panthera glacialis</v>
      </c>
      <c r="C223" s="28" t="s">
        <v>1363</v>
      </c>
      <c r="D223" s="28" t="s">
        <v>1347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-65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21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22"/>
        <v>0.2</v>
      </c>
      <c r="AV223" s="8">
        <f>IFERROR(IFERROR(MROUND(_xlfn.XLOOKUP(B223,'Base stats'!B:B,'Base stats'!J:J),0.1),"Lay eggs"),"Cannot breed")</f>
        <v>3</v>
      </c>
      <c r="AW223" s="2" t="str">
        <f t="shared" si="23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24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25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26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>SeaIce IceSheet Tundra BorealForest ColdBog GlacialPlain</v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stats'!AM:AM)=1,0.1,1)/100,IF(_xlfn.XLOOKUP(B223,'Base stats'!B:B,'Base stats'!AM:AM)=1,0.001,0.025)),0.5)))</f>
        <v>5.0000000000000001E-3</v>
      </c>
      <c r="CA223" s="25" t="str">
        <f>IF(P223="Standard","No",MAX(0.001,MIN(MROUND(IF(AND(BJ223="True",CC223="False"),POWER(10,3.47*LOG10(_xlfn.XLOOKUP(B223,'Base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27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1364</v>
      </c>
      <c r="B224" s="6" t="str">
        <f>_xlfn.XLOOKUP(A224,'Base stats'!A:A,'Base stats'!B:B)</f>
        <v>Speculum vividum</v>
      </c>
      <c r="C224" s="28" t="s">
        <v>1365</v>
      </c>
      <c r="D224" s="28" t="s">
        <v>1347</v>
      </c>
      <c r="E224" s="28" t="s">
        <v>1753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21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22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23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24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25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26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stats'!AM:AM)=1,0.1,1)/100,IF(_xlfn.XLOOKUP(B224,'Base stats'!B:B,'Base stats'!AM:AM)=1,0.001,0.025)),0.5)))</f>
        <v>1.0999999999999999E-2</v>
      </c>
      <c r="CA224" s="25" t="str">
        <f>IF(P224="Standard","No",MAX(0.001,MIN(MROUND(IF(AND(BJ224="True",CC224="False"),POWER(10,3.47*LOG10(_xlfn.XLOOKUP(B224,'Base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27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1496</v>
      </c>
      <c r="B225" s="6" t="str">
        <f>_xlfn.XLOOKUP(A225,'Base stats'!A:A,'Base stats'!B:B)</f>
        <v>Speculum vividum (larva)</v>
      </c>
      <c r="C225" s="28" t="s">
        <v>1497</v>
      </c>
      <c r="D225" s="28" t="s">
        <v>1347</v>
      </c>
      <c r="E225" s="28" t="s">
        <v>1753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-5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21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22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23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24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25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26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>AridShrubland Desert Grasslands LavaField</v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stats'!AM:AM)=1,0.1,1)/100,IF(_xlfn.XLOOKUP(B225,'Base stats'!B:B,'Base stats'!AM:AM)=1,0.001,0.025)),0.5)))</f>
        <v>3.2000000000000001E-2</v>
      </c>
      <c r="CA225" s="25" t="str">
        <f>IF(P225="Standard","No",MAX(0.001,MIN(MROUND(IF(AND(BJ225="True",CC225="False"),POWER(10,3.47*LOG10(_xlfn.XLOOKUP(B225,'Base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27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1366</v>
      </c>
      <c r="B226" s="6" t="str">
        <f>_xlfn.XLOOKUP(A226,'Base stats'!A:A,'Base stats'!B:B)</f>
        <v>Sylphalis borealis</v>
      </c>
      <c r="C226" s="28" t="s">
        <v>1367</v>
      </c>
      <c r="D226" s="28" t="s">
        <v>1347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21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22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23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24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25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26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stats'!AM:AM)=1,0.1,1)/100,IF(_xlfn.XLOOKUP(B226,'Base stats'!B:B,'Base stats'!AM:AM)=1,0.001,0.025)),0.5)))</f>
        <v>0.02</v>
      </c>
      <c r="CA226" s="25" t="str">
        <f>IF(P226="Standard","No",MAX(0.001,MIN(MROUND(IF(AND(BJ226="True",CC226="False"),POWER(10,3.47*LOG10(_xlfn.XLOOKUP(B226,'Base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27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1368</v>
      </c>
      <c r="B227" s="6" t="str">
        <f>_xlfn.XLOOKUP(A227,'Base stats'!A:A,'Base stats'!B:B)</f>
        <v>Echidna projectilis</v>
      </c>
      <c r="C227" s="28" t="s">
        <v>1369</v>
      </c>
      <c r="D227" s="28" t="s">
        <v>1347</v>
      </c>
      <c r="E227" s="28" t="s">
        <v>1753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-5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 t="str">
        <f>_xlfn.XLOOKUP(B227,'Base stats'!B:B,'Base stats'!R:R)</f>
        <v>Standard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21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22"/>
        <v>0.2</v>
      </c>
      <c r="AV227" s="8">
        <f>IFERROR(IFERROR(MROUND(_xlfn.XLOOKUP(B227,'Base stats'!B:B,'Base stats'!J:J),0.1),"Lay eggs"),"Cannot breed")</f>
        <v>5</v>
      </c>
      <c r="AW227" s="2" t="str">
        <f t="shared" si="23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24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25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26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>Desert ExtremeDesert</v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stats'!AM:AM)=1,0.1,1)/100,IF(_xlfn.XLOOKUP(B227,'Base stats'!B:B,'Base stats'!AM:AM)=1,0.001,0.025)),0.5)))</f>
        <v>0.2</v>
      </c>
      <c r="CA227" s="25" t="str">
        <f>IF(P227="Standard","No",MAX(0.001,MIN(MROUND(IF(AND(BJ227="True",CC227="False"),POWER(10,3.47*LOG10(_xlfn.XLOOKUP(B227,'Base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No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27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1370</v>
      </c>
      <c r="B228" s="6" t="str">
        <f>_xlfn.XLOOKUP(A228,'Base stats'!A:A,'Base stats'!B:B)</f>
        <v>Cimex titanus</v>
      </c>
      <c r="C228" s="28" t="s">
        <v>1371</v>
      </c>
      <c r="D228" s="28" t="s">
        <v>1347</v>
      </c>
      <c r="E228" s="28" t="s">
        <v>1753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-15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0.8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21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22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23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24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25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26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>TemperateForest TemperateSwamp AridShrubland Desert TropicalRainforest TropicalSwamp Grasslands Glowforest LavaField Scarlands</v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stats'!AM:AM)=1,0.1,1)/100,IF(_xlfn.XLOOKUP(B228,'Base stats'!B:B,'Base stats'!AM:AM)=1,0.001,0.025)),0.5)))</f>
        <v>2.3E-2</v>
      </c>
      <c r="CA228" s="25">
        <f>IF(P228="Standard","No",MAX(0.001,MIN(MROUND(IF(AND(BJ228="True",CC228="False"),POWER(10,3.47*LOG10(_xlfn.XLOOKUP(B228,'Base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1.8000000000000002E-2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27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1372</v>
      </c>
      <c r="B229" s="6" t="str">
        <f>_xlfn.XLOOKUP(A229,'Base stats'!A:A,'Base stats'!B:B)</f>
        <v>Behemoth giganteus</v>
      </c>
      <c r="C229" s="28" t="s">
        <v>1373</v>
      </c>
      <c r="D229" s="28" t="s">
        <v>1347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-25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21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3.0500000000000003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22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23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24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25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26"/>
        <v>3.6500000000000004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stats'!AM:AM)=1,0.1,1)/100,IF(_xlfn.XLOOKUP(B229,'Base stats'!B:B,'Base stats'!AM:AM)=1,0.001,0.025)),0.5)))</f>
        <v>3.0000000000000001E-3</v>
      </c>
      <c r="CA229" s="25" t="str">
        <f>IF(P229="Standard","No",MAX(0.001,MIN(MROUND(IF(AND(BJ229="True",CC229="False"),POWER(10,3.47*LOG10(_xlfn.XLOOKUP(B229,'Base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False</v>
      </c>
      <c r="CD229" s="25" t="str">
        <f t="shared" si="27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1462</v>
      </c>
      <c r="B230" s="6" t="str">
        <f>_xlfn.XLOOKUP(A230,'Base stats'!A:A,'Base stats'!B:B)</f>
        <v>Arthrocolossus behemoth</v>
      </c>
      <c r="C230" s="28" t="s">
        <v>1463</v>
      </c>
      <c r="D230" s="28" t="s">
        <v>1347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-45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30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21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22"/>
        <v>0.4</v>
      </c>
      <c r="AV230" s="8">
        <f>IFERROR(IFERROR(MROUND(_xlfn.XLOOKUP(B230,'Base stats'!B:B,'Base stats'!J:J),0.1),"Lay eggs"),"Cannot breed")</f>
        <v>1</v>
      </c>
      <c r="AW230" s="2" t="str">
        <f t="shared" si="23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24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25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26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>SeaIce IceSheet Tundra BorealForest ColdBog GlacialPlain</v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stats'!AM:AM)=1,0.1,1)/100,IF(_xlfn.XLOOKUP(B230,'Base stats'!B:B,'Base stats'!AM:AM)=1,0.001,0.025)),0.5)))</f>
        <v>1.3000000000000001E-2</v>
      </c>
      <c r="CA230" s="25" t="str">
        <f>IF(P230="Standard","No",MAX(0.001,MIN(MROUND(IF(AND(BJ230="True",CC230="False"),POWER(10,3.47*LOG10(_xlfn.XLOOKUP(B230,'Base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27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1374</v>
      </c>
      <c r="B231" s="6" t="str">
        <f>_xlfn.XLOOKUP(A231,'Base stats'!A:A,'Base stats'!B:B)</f>
        <v>Titanocoleus niger</v>
      </c>
      <c r="C231" s="28" t="s">
        <v>1375</v>
      </c>
      <c r="D231" s="28" t="s">
        <v>1347</v>
      </c>
      <c r="E231" s="28" t="s">
        <v>1754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21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22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23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24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25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26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stats'!AM:AM)=1,0.1,1)/100,IF(_xlfn.XLOOKUP(B231,'Base stats'!B:B,'Base stats'!AM:AM)=1,0.001,0.025)),0.5)))</f>
        <v>2.9000000000000001E-2</v>
      </c>
      <c r="CA231" s="25">
        <f>IF(P231="Standard","No",MAX(0.001,MIN(MROUND(IF(AND(BJ231="True",CC231="False"),POWER(10,3.47*LOG10(_xlfn.XLOOKUP(B231,'Base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2.9000000000000001E-2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27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1376</v>
      </c>
      <c r="B232" s="6" t="str">
        <f>_xlfn.XLOOKUP(A232,'Base stats'!A:A,'Base stats'!B:B)</f>
        <v>Cryptomorphus niger</v>
      </c>
      <c r="C232" s="28" t="s">
        <v>1377</v>
      </c>
      <c r="D232" s="28" t="s">
        <v>1347</v>
      </c>
      <c r="E232" s="28" t="s">
        <v>1754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21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22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23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24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25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26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stats'!AM:AM)=1,0.1,1)/100,IF(_xlfn.XLOOKUP(B232,'Base stats'!B:B,'Base stats'!AM:AM)=1,0.001,0.025)),0.5)))</f>
        <v>1.7000000000000001E-2</v>
      </c>
      <c r="CA232" s="25">
        <f>IF(P232="Standard","No",MAX(0.001,MIN(MROUND(IF(AND(BJ232="True",CC232="False"),POWER(10,3.47*LOG10(_xlfn.XLOOKUP(B232,'Base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1.7000000000000001E-2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27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1378</v>
      </c>
      <c r="B233" s="6" t="str">
        <f>_xlfn.XLOOKUP(A233,'Base stats'!A:A,'Base stats'!B:B)</f>
        <v>Gigarachne niger</v>
      </c>
      <c r="C233" s="28" t="s">
        <v>1379</v>
      </c>
      <c r="D233" s="28" t="s">
        <v>1347</v>
      </c>
      <c r="E233" s="28" t="s">
        <v>1754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21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22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23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24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25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26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stats'!AM:AM)=1,0.1,1)/100,IF(_xlfn.XLOOKUP(B233,'Base stats'!B:B,'Base stats'!AM:AM)=1,0.001,0.025)),0.5)))</f>
        <v>1.4999999999999999E-2</v>
      </c>
      <c r="CA233" s="25">
        <f>IF(P233="Standard","No",MAX(0.001,MIN(MROUND(IF(AND(BJ233="True",CC233="False"),POWER(10,3.47*LOG10(_xlfn.XLOOKUP(B233,'Base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1.4999999999999999E-2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27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1380</v>
      </c>
      <c r="B234" s="6" t="str">
        <f>_xlfn.XLOOKUP(A234,'Base stats'!A:A,'Base stats'!B:B)</f>
        <v>Araneodraco glacialis</v>
      </c>
      <c r="C234" s="28" t="s">
        <v>1381</v>
      </c>
      <c r="D234" s="28" t="s">
        <v>1347</v>
      </c>
      <c r="E234" s="28" t="s">
        <v>1753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-45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30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21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22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23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24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25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26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>SeaIce IceSheet Tundra BorealForest ColdBog GlacialPlain</v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stats'!AM:AM)=1,0.1,1)/100,IF(_xlfn.XLOOKUP(B234,'Base stats'!B:B,'Base stats'!AM:AM)=1,0.001,0.025)),0.5)))</f>
        <v>1.6E-2</v>
      </c>
      <c r="CA234" s="25" t="str">
        <f>IF(P234="Standard","No",MAX(0.001,MIN(MROUND(IF(AND(BJ234="True",CC234="False"),POWER(10,3.47*LOG10(_xlfn.XLOOKUP(B234,'Base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27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1382</v>
      </c>
      <c r="B235" s="6" t="str">
        <f>_xlfn.XLOOKUP(A235,'Base stats'!A:A,'Base stats'!B:B)</f>
        <v>Araneodraco glacialis (clutch mother)</v>
      </c>
      <c r="C235" s="28" t="s">
        <v>1383</v>
      </c>
      <c r="D235" s="28" t="s">
        <v>1347</v>
      </c>
      <c r="E235" s="28" t="s">
        <v>1753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21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22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23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24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25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26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stats'!AM:AM)=1,0.1,1)/100,IF(_xlfn.XLOOKUP(B235,'Base stats'!B:B,'Base stats'!AM:AM)=1,0.001,0.025)),0.5)))</f>
        <v>1.3000000000000001E-2</v>
      </c>
      <c r="CA235" s="25" t="str">
        <f>IF(P235="Standard","No",MAX(0.001,MIN(MROUND(IF(AND(BJ235="True",CC235="False"),POWER(10,3.47*LOG10(_xlfn.XLOOKUP(B235,'Base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27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1384</v>
      </c>
      <c r="B236" s="6" t="str">
        <f>_xlfn.XLOOKUP(A236,'Base stats'!A:A,'Base stats'!B:B)</f>
        <v>Caridea sanguinea</v>
      </c>
      <c r="C236" s="28" t="s">
        <v>1385</v>
      </c>
      <c r="D236" s="28" t="s">
        <v>1347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-5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50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21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22"/>
        <v>0.2</v>
      </c>
      <c r="AV236" s="8">
        <f>IFERROR(IFERROR(MROUND(_xlfn.XLOOKUP(B236,'Base stats'!B:B,'Base stats'!J:J),0.1),"Lay eggs"),"Cannot breed")</f>
        <v>4</v>
      </c>
      <c r="AW236" s="2" t="str">
        <f t="shared" si="23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24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25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26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>AridShrubland Desert TropicalRainforest TropicalSwamp Grasslands Glowforest LavaField</v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stats'!AM:AM)=1,0.1,1)/100,IF(_xlfn.XLOOKUP(B236,'Base stats'!B:B,'Base stats'!AM:AM)=1,0.001,0.025)),0.5)))</f>
        <v>0.02</v>
      </c>
      <c r="CA236" s="25" t="str">
        <f>IF(P236="Standard","No",MAX(0.001,MIN(MROUND(IF(AND(BJ236="True",CC236="False"),POWER(10,3.47*LOG10(_xlfn.XLOOKUP(B236,'Base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27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1386</v>
      </c>
      <c r="B237" s="6" t="str">
        <f>_xlfn.XLOOKUP(A237,'Base stats'!A:A,'Base stats'!B:B)</f>
        <v>Bombos vivificalis</v>
      </c>
      <c r="C237" s="28" t="s">
        <v>1387</v>
      </c>
      <c r="D237" s="28" t="s">
        <v>1347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21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22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23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24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25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26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stats'!AM:AM)=1,0.1,1)/100,IF(_xlfn.XLOOKUP(B237,'Base stats'!B:B,'Base stats'!AM:AM)=1,0.001,0.025)),0.5)))</f>
        <v>1.4999999999999999E-2</v>
      </c>
      <c r="CA237" s="25" t="str">
        <f>IF(P237="Standard","No",MAX(0.001,MIN(MROUND(IF(AND(BJ237="True",CC237="False"),POWER(10,3.47*LOG10(_xlfn.XLOOKUP(B237,'Base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27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1388</v>
      </c>
      <c r="B238" s="6" t="str">
        <f>_xlfn.XLOOKUP(A238,'Base stats'!A:A,'Base stats'!B:B)</f>
        <v>Megacancer petreus</v>
      </c>
      <c r="C238" s="28" t="s">
        <v>1389</v>
      </c>
      <c r="D238" s="28" t="s">
        <v>1347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-35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50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21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22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23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24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25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26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>Tundra BorealForest ColdBog TemperateForest TemperateSwamp AridShrubland Desert ExtremeDesert TropicalRainforest TropicalSwamp Grasslands Glowforest LavaField GlacialPlain</v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stats'!AM:AM)=1,0.1,1)/100,IF(_xlfn.XLOOKUP(B238,'Base stats'!B:B,'Base stats'!AM:AM)=1,0.001,0.025)),0.5)))</f>
        <v>1.0999999999999999E-2</v>
      </c>
      <c r="CA238" s="25" t="str">
        <f>IF(P238="Standard","No",MAX(0.001,MIN(MROUND(IF(AND(BJ238="True",CC238="False"),POWER(10,3.47*LOG10(_xlfn.XLOOKUP(B238,'Base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27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1390</v>
      </c>
      <c r="B239" s="6" t="str">
        <f>_xlfn.XLOOKUP(A239,'Base stats'!A:A,'Base stats'!B:B)</f>
        <v>Bombus militaris</v>
      </c>
      <c r="C239" s="28" t="s">
        <v>1391</v>
      </c>
      <c r="D239" s="28" t="s">
        <v>1347</v>
      </c>
      <c r="E239" s="28" t="s">
        <v>1753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-15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50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21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22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23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24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25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26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>TemperateForest TemperateSwamp AridShrubland Desert TropicalRainforest TropicalSwamp Grasslands Glowforest LavaField</v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stats'!AM:AM)=1,0.1,1)/100,IF(_xlfn.XLOOKUP(B239,'Base stats'!B:B,'Base stats'!AM:AM)=1,0.001,0.025)),0.5)))</f>
        <v>2.9000000000000001E-2</v>
      </c>
      <c r="CA239" s="25" t="str">
        <f>IF(P239="Standard","No",MAX(0.001,MIN(MROUND(IF(AND(BJ239="True",CC239="False"),POWER(10,3.47*LOG10(_xlfn.XLOOKUP(B239,'Base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27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1392</v>
      </c>
      <c r="B240" s="6" t="str">
        <f>_xlfn.XLOOKUP(A240,'Base stats'!A:A,'Base stats'!B:B)</f>
        <v>Bombus militaris (hierophant)</v>
      </c>
      <c r="C240" s="28" t="s">
        <v>1393</v>
      </c>
      <c r="D240" s="28" t="s">
        <v>1347</v>
      </c>
      <c r="E240" s="28" t="s">
        <v>1753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-15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50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21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22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23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24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25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26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>TemperateForest TemperateSwamp AridShrubland Desert TropicalRainforest TropicalSwamp Grasslands Glowforest LavaField</v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stats'!AM:AM)=1,0.1,1)/100,IF(_xlfn.XLOOKUP(B240,'Base stats'!B:B,'Base stats'!AM:AM)=1,0.001,0.025)),0.5)))</f>
        <v>2.7E-2</v>
      </c>
      <c r="CA240" s="25" t="str">
        <f>IF(P240="Standard","No",MAX(0.001,MIN(MROUND(IF(AND(BJ240="True",CC240="False"),POWER(10,3.47*LOG10(_xlfn.XLOOKUP(B240,'Base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27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1394</v>
      </c>
      <c r="B241" s="6" t="str">
        <f>_xlfn.XLOOKUP(A241,'Base stats'!A:A,'Base stats'!B:B)</f>
        <v>Bombus militaris (queen)</v>
      </c>
      <c r="C241" s="28" t="s">
        <v>1395</v>
      </c>
      <c r="D241" s="28" t="s">
        <v>1347</v>
      </c>
      <c r="E241" s="28" t="s">
        <v>1753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21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22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23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24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25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26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stats'!AM:AM)=1,0.1,1)/100,IF(_xlfn.XLOOKUP(B241,'Base stats'!B:B,'Base stats'!AM:AM)=1,0.001,0.025)),0.5)))</f>
        <v>2.4E-2</v>
      </c>
      <c r="CA241" s="25" t="str">
        <f>IF(P241="Standard","No",MAX(0.001,MIN(MROUND(IF(AND(BJ241="True",CC241="False"),POWER(10,3.47*LOG10(_xlfn.XLOOKUP(B241,'Base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27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1396</v>
      </c>
      <c r="B242" s="6" t="str">
        <f>_xlfn.XLOOKUP(A242,'Base stats'!A:A,'Base stats'!B:B)</f>
        <v>Hystrix succulentis</v>
      </c>
      <c r="C242" s="28" t="s">
        <v>1397</v>
      </c>
      <c r="D242" s="28" t="s">
        <v>1347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-15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50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21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22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23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24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25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26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>AridShrubland Desert ExtremeDesert Grasslands LavaField</v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stats'!AM:AM)=1,0.1,1)/100,IF(_xlfn.XLOOKUP(B242,'Base stats'!B:B,'Base stats'!AM:AM)=1,0.001,0.025)),0.5)))</f>
        <v>3.2000000000000001E-2</v>
      </c>
      <c r="CA242" s="25" t="str">
        <f>IF(P242="Standard","No",MAX(0.001,MIN(MROUND(IF(AND(BJ242="True",CC242="False"),POWER(10,3.47*LOG10(_xlfn.XLOOKUP(B242,'Base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27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1398</v>
      </c>
      <c r="B243" s="6" t="str">
        <f>_xlfn.XLOOKUP(A243,'Base stats'!A:A,'Base stats'!B:B)</f>
        <v>Bos chamaeleon</v>
      </c>
      <c r="C243" s="28" t="s">
        <v>1399</v>
      </c>
      <c r="D243" s="28" t="s">
        <v>1347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-70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50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21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22"/>
        <v>0.2</v>
      </c>
      <c r="AV243" s="8">
        <f>IFERROR(IFERROR(MROUND(_xlfn.XLOOKUP(B243,'Base stats'!B:B,'Base stats'!J:J),0.1),"Lay eggs"),"Cannot breed")</f>
        <v>1</v>
      </c>
      <c r="AW243" s="2" t="str">
        <f t="shared" si="23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24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25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26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>SeaIce IceSheet Tundra BorealForest ColdBog TemperateForest TemperateSwamp AridShrubland Desert ExtremeDesert TropicalRainforest TropicalSwamp Grasslands Glowforest LavaField GlacialPlain Scarlands</v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stats'!AM:AM)=1,0.1,1)/100,IF(_xlfn.XLOOKUP(B243,'Base stats'!B:B,'Base stats'!AM:AM)=1,0.001,0.025)),0.5)))</f>
        <v>1.4E-2</v>
      </c>
      <c r="CA243" s="25" t="str">
        <f>IF(P243="Standard","No",MAX(0.001,MIN(MROUND(IF(AND(BJ243="True",CC243="False"),POWER(10,3.47*LOG10(_xlfn.XLOOKUP(B243,'Base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27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1400</v>
      </c>
      <c r="B244" s="6" t="str">
        <f>_xlfn.XLOOKUP(A244,'Base stats'!A:A,'Base stats'!B:B)</f>
        <v>Formica chemurgica</v>
      </c>
      <c r="C244" s="28" t="s">
        <v>1401</v>
      </c>
      <c r="D244" s="28" t="s">
        <v>1347</v>
      </c>
      <c r="E244" s="28" t="s">
        <v>1753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21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22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23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24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25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26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>LavaField</v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stats'!AM:AM)=1,0.1,1)/100,IF(_xlfn.XLOOKUP(B244,'Base stats'!B:B,'Base stats'!AM:AM)=1,0.001,0.025)),0.5)))</f>
        <v>7.5000000000000011E-2</v>
      </c>
      <c r="CA244" s="25" t="str">
        <f>IF(P244="Standard","No",MAX(0.001,MIN(MROUND(IF(AND(BJ244="True",CC244="False"),POWER(10,3.47*LOG10(_xlfn.XLOOKUP(B244,'Base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27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1402</v>
      </c>
      <c r="B245" s="6" t="str">
        <f>_xlfn.XLOOKUP(A245,'Base stats'!A:A,'Base stats'!B:B)</f>
        <v>Araneodraco ignis</v>
      </c>
      <c r="C245" s="28" t="s">
        <v>1403</v>
      </c>
      <c r="D245" s="28" t="s">
        <v>1347</v>
      </c>
      <c r="E245" s="28" t="s">
        <v>1753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50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21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22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23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24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25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26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>LavaField</v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stats'!AM:AM)=1,0.1,1)/100,IF(_xlfn.XLOOKUP(B245,'Base stats'!B:B,'Base stats'!AM:AM)=1,0.001,0.025)),0.5)))</f>
        <v>0.15000000000000002</v>
      </c>
      <c r="CA245" s="25" t="str">
        <f>IF(P245="Standard","No",MAX(0.001,MIN(MROUND(IF(AND(BJ245="True",CC245="False"),POWER(10,3.47*LOG10(_xlfn.XLOOKUP(B245,'Base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27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1404</v>
      </c>
      <c r="B246" s="6" t="str">
        <f>_xlfn.XLOOKUP(A246,'Base stats'!A:A,'Base stats'!B:B)</f>
        <v>Coleoptera crepusculi</v>
      </c>
      <c r="C246" s="28" t="s">
        <v>1405</v>
      </c>
      <c r="D246" s="28" t="s">
        <v>1347</v>
      </c>
      <c r="E246" s="28" t="s">
        <v>1753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21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22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23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24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25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26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>Glowforest</v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stats'!AM:AM)=1,0.1,1)/100,IF(_xlfn.XLOOKUP(B246,'Base stats'!B:B,'Base stats'!AM:AM)=1,0.001,0.025)),0.5)))</f>
        <v>1.3000000000000001E-2</v>
      </c>
      <c r="CA246" s="25" t="str">
        <f>IF(P246="Standard","No",MAX(0.001,MIN(MROUND(IF(AND(BJ246="True",CC246="False"),POWER(10,3.47*LOG10(_xlfn.XLOOKUP(B246,'Base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27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1406</v>
      </c>
      <c r="B247" s="6" t="str">
        <f>_xlfn.XLOOKUP(A247,'Base stats'!A:A,'Base stats'!B:B)</f>
        <v>Anolis audiens</v>
      </c>
      <c r="C247" s="28" t="s">
        <v>1407</v>
      </c>
      <c r="D247" s="28" t="s">
        <v>1347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15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40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21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22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23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24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25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26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>TropicalRainforest TropicalSwamp</v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stats'!AM:AM)=1,0.1,1)/100,IF(_xlfn.XLOOKUP(B247,'Base stats'!B:B,'Base stats'!AM:AM)=1,0.001,0.025)),0.5)))</f>
        <v>2.1999999999999999E-2</v>
      </c>
      <c r="CA247" s="25" t="str">
        <f>IF(P247="Standard","No",MAX(0.001,MIN(MROUND(IF(AND(BJ247="True",CC247="False"),POWER(10,3.47*LOG10(_xlfn.XLOOKUP(B247,'Base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27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1410</v>
      </c>
      <c r="B248" s="6" t="str">
        <f>_xlfn.XLOOKUP(A248,'Base stats'!A:A,'Base stats'!B:B)</f>
        <v>Caracal crystallinus</v>
      </c>
      <c r="C248" s="28" t="s">
        <v>1411</v>
      </c>
      <c r="D248" s="28" t="s">
        <v>1347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50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21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22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23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24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25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26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>AridShrubland Desert Grasslands LavaField</v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stats'!AM:AM)=1,0.1,1)/100,IF(_xlfn.XLOOKUP(B248,'Base stats'!B:B,'Base stats'!AM:AM)=1,0.001,0.025)),0.5)))</f>
        <v>7.0000000000000001E-3</v>
      </c>
      <c r="CA248" s="25" t="str">
        <f>IF(P248="Standard","No",MAX(0.001,MIN(MROUND(IF(AND(BJ248="True",CC248="False"),POWER(10,3.47*LOG10(_xlfn.XLOOKUP(B248,'Base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27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1408</v>
      </c>
      <c r="B249" s="6" t="str">
        <f>_xlfn.XLOOKUP(A249,'Base stats'!A:A,'Base stats'!B:B)</f>
        <v>Acarus crystallis</v>
      </c>
      <c r="C249" s="28" t="s">
        <v>1409</v>
      </c>
      <c r="D249" s="28" t="s">
        <v>1347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-35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50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21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22"/>
        <v>0.2</v>
      </c>
      <c r="AV249" s="8">
        <f>IFERROR(IFERROR(MROUND(_xlfn.XLOOKUP(B249,'Base stats'!B:B,'Base stats'!J:J),0.1),"Lay eggs"),"Cannot breed")</f>
        <v>2</v>
      </c>
      <c r="AW249" s="2" t="str">
        <f t="shared" si="23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24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25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26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>Tundra BorealForest ColdBog TemperateForest TemperateSwamp AridShrubland Desert ExtremeDesert TropicalRainforest TropicalSwamp Grasslands Glowforest LavaField GlacialPlain</v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stats'!AM:AM)=1,0.1,1)/100,IF(_xlfn.XLOOKUP(B249,'Base stats'!B:B,'Base stats'!AM:AM)=1,0.001,0.025)),0.5)))</f>
        <v>2.9000000000000001E-2</v>
      </c>
      <c r="CA249" s="25" t="str">
        <f>IF(P249="Standard","No",MAX(0.001,MIN(MROUND(IF(AND(BJ249="True",CC249="False"),POWER(10,3.47*LOG10(_xlfn.XLOOKUP(B249,'Base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27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1414</v>
      </c>
      <c r="B250" s="6" t="str">
        <f>_xlfn.XLOOKUP(A250,'Base stats'!A:A,'Base stats'!B:B)</f>
        <v>Bestia nigra</v>
      </c>
      <c r="C250" s="28" t="s">
        <v>1415</v>
      </c>
      <c r="D250" s="28" t="s">
        <v>1347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1225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50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16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21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22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23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24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25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340</v>
      </c>
      <c r="BS250" s="8">
        <f t="shared" si="26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>SeaIce IceSheet Tundra BorealForest ColdBog TemperateForest TemperateSwamp AridShrubland Desert ExtremeDesert TropicalRainforest TropicalSwamp Grasslands Glowforest LavaField GlacialPlain Scarlands</v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stats'!AM:AM)=1,0.1,1)/100,IF(_xlfn.XLOOKUP(B250,'Base stats'!B:B,'Base stats'!AM:AM)=1,0.001,0.025)),0.5)))</f>
        <v>1.6E-2</v>
      </c>
      <c r="CA250" s="25" t="str">
        <f>IF(P250="Standard","No",MAX(0.001,MIN(MROUND(IF(AND(BJ250="True",CC250="False"),POWER(10,3.47*LOG10(_xlfn.XLOOKUP(B250,'Base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27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1412</v>
      </c>
      <c r="B251" s="6" t="str">
        <f>_xlfn.XLOOKUP(A251,'Base stats'!A:A,'Base stats'!B:B)</f>
        <v>Vandalis tenebrosus</v>
      </c>
      <c r="C251" s="28" t="s">
        <v>1413</v>
      </c>
      <c r="D251" s="28" t="s">
        <v>1347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21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22"/>
        <v>0.4</v>
      </c>
      <c r="AV251" s="8">
        <f>IFERROR(IFERROR(MROUND(_xlfn.XLOOKUP(B251,'Base stats'!B:B,'Base stats'!J:J),0.1),"Lay eggs"),"Cannot breed")</f>
        <v>1</v>
      </c>
      <c r="AW251" s="2" t="str">
        <f t="shared" si="23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24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25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26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>Glowforest</v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stats'!AM:AM)=1,0.1,1)/100,IF(_xlfn.XLOOKUP(B251,'Base stats'!B:B,'Base stats'!AM:AM)=1,0.001,0.025)),0.5)))</f>
        <v>0.05</v>
      </c>
      <c r="CA251" s="25" t="str">
        <f>IF(P251="Standard","No",MAX(0.001,MIN(MROUND(IF(AND(BJ251="True",CC251="False"),POWER(10,3.47*LOG10(_xlfn.XLOOKUP(B251,'Base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27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1416</v>
      </c>
      <c r="B252" s="6" t="str">
        <f>_xlfn.XLOOKUP(A252,'Base stats'!A:A,'Base stats'!B:B)</f>
        <v>Draco putrefactus</v>
      </c>
      <c r="C252" s="28" t="s">
        <v>1417</v>
      </c>
      <c r="D252" s="28" t="s">
        <v>1347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0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40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21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0.55000000000000004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22"/>
        <v>0.2</v>
      </c>
      <c r="AV252" s="8">
        <f>IFERROR(IFERROR(MROUND(_xlfn.XLOOKUP(B252,'Base stats'!B:B,'Base stats'!J:J),0.1),"Lay eggs"),"Cannot breed")</f>
        <v>2</v>
      </c>
      <c r="AW252" s="2" t="str">
        <f t="shared" si="23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24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25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26"/>
        <v>0.65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>TropicalRainforest TropicalSwamp Glowforest</v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stats'!AM:AM)=1,0.1,1)/100,IF(_xlfn.XLOOKUP(B252,'Base stats'!B:B,'Base stats'!AM:AM)=1,0.001,0.025)),0.5)))</f>
        <v>0.02</v>
      </c>
      <c r="CA252" s="25" t="str">
        <f>IF(P252="Standard","No",MAX(0.001,MIN(MROUND(IF(AND(BJ252="True",CC252="False"),POWER(10,3.47*LOG10(_xlfn.XLOOKUP(B252,'Base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False</v>
      </c>
      <c r="CD252" s="25" t="str">
        <f t="shared" si="27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1418</v>
      </c>
      <c r="B253" s="6" t="str">
        <f>_xlfn.XLOOKUP(A253,'Base stats'!A:A,'Base stats'!B:B)</f>
        <v>Avis desertum</v>
      </c>
      <c r="C253" s="28" t="s">
        <v>1419</v>
      </c>
      <c r="D253" s="28" t="s">
        <v>1347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-25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50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21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22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23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24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25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26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>AridShrubland Desert ExtremeDesert LavaField</v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stats'!AM:AM)=1,0.1,1)/100,IF(_xlfn.XLOOKUP(B253,'Base stats'!B:B,'Base stats'!AM:AM)=1,0.001,0.025)),0.5)))</f>
        <v>1.7000000000000001E-2</v>
      </c>
      <c r="CA253" s="25" t="str">
        <f>IF(P253="Standard","No",MAX(0.001,MIN(MROUND(IF(AND(BJ253="True",CC253="False"),POWER(10,3.47*LOG10(_xlfn.XLOOKUP(B253,'Base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27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1420</v>
      </c>
      <c r="B254" s="6" t="str">
        <f>_xlfn.XLOOKUP(A254,'Base stats'!A:A,'Base stats'!B:B)</f>
        <v>Ovis malignus</v>
      </c>
      <c r="C254" s="28" t="s">
        <v>1421</v>
      </c>
      <c r="D254" s="28" t="s">
        <v>1347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21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22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23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24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25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26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stats'!AM:AM)=1,0.1,1)/100,IF(_xlfn.XLOOKUP(B254,'Base stats'!B:B,'Base stats'!AM:AM)=1,0.001,0.025)),0.5)))</f>
        <v>2.1000000000000001E-2</v>
      </c>
      <c r="CA254" s="25" t="str">
        <f>IF(P254="Standard","No",MAX(0.001,MIN(MROUND(IF(AND(BJ254="True",CC254="False"),POWER(10,3.47*LOG10(_xlfn.XLOOKUP(B254,'Base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27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1422</v>
      </c>
      <c r="B255" s="6" t="str">
        <f>_xlfn.XLOOKUP(A255,'Base stats'!A:A,'Base stats'!B:B)</f>
        <v>Haemophagus infinitus</v>
      </c>
      <c r="C255" s="28" t="s">
        <v>1423</v>
      </c>
      <c r="D255" s="28" t="s">
        <v>1347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-15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50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21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22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23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24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25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26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>TemperateForest TemperateSwamp AridShrubland Desert TropicalRainforest TropicalSwamp Grasslands Glowforest LavaField Scarlands</v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stats'!AM:AM)=1,0.1,1)/100,IF(_xlfn.XLOOKUP(B255,'Base stats'!B:B,'Base stats'!AM:AM)=1,0.001,0.025)),0.5)))</f>
        <v>0.04</v>
      </c>
      <c r="CA255" s="25" t="str">
        <f>IF(P255="Standard","No",MAX(0.001,MIN(MROUND(IF(AND(BJ255="True",CC255="False"),POWER(10,3.47*LOG10(_xlfn.XLOOKUP(B255,'Base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27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1424</v>
      </c>
      <c r="B256" s="6" t="str">
        <f>_xlfn.XLOOKUP(A256,'Base stats'!A:A,'Base stats'!B:B)</f>
        <v>Haemophagus infinitus (larva)</v>
      </c>
      <c r="C256" s="28" t="s">
        <v>1425</v>
      </c>
      <c r="D256" s="28" t="s">
        <v>1347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-15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21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22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23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24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25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26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>TemperateForest TemperateSwamp AridShrubland Desert TropicalRainforest TropicalSwamp Grasslands Glowforest LavaField Scarlands</v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stats'!AM:AM)=1,0.1,1)/100,IF(_xlfn.XLOOKUP(B256,'Base stats'!B:B,'Base stats'!AM:AM)=1,0.001,0.025)),0.5)))</f>
        <v>0.10200000000000001</v>
      </c>
      <c r="CA256" s="25" t="str">
        <f>IF(P256="Standard","No",MAX(0.001,MIN(MROUND(IF(AND(BJ256="True",CC256="False"),POWER(10,3.47*LOG10(_xlfn.XLOOKUP(B256,'Base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27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1426</v>
      </c>
      <c r="B257" s="6" t="str">
        <f>_xlfn.XLOOKUP(A257,'Base stats'!A:A,'Base stats'!B:B)</f>
        <v>Araneodraco arenosus</v>
      </c>
      <c r="C257" s="28" t="s">
        <v>1427</v>
      </c>
      <c r="D257" s="28" t="s">
        <v>1347</v>
      </c>
      <c r="E257" s="28" t="s">
        <v>1753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-5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50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21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22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23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24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25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26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>AridShrubland Desert ExtremeDesert Grasslands</v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stats'!AM:AM)=1,0.1,1)/100,IF(_xlfn.XLOOKUP(B257,'Base stats'!B:B,'Base stats'!AM:AM)=1,0.001,0.025)),0.5)))</f>
        <v>1.6E-2</v>
      </c>
      <c r="CA257" s="25" t="str">
        <f>IF(P257="Standard","No",MAX(0.001,MIN(MROUND(IF(AND(BJ257="True",CC257="False"),POWER(10,3.47*LOG10(_xlfn.XLOOKUP(B257,'Base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27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1428</v>
      </c>
      <c r="B258" s="6" t="str">
        <f>_xlfn.XLOOKUP(A258,'Base stats'!A:A,'Base stats'!B:B)</f>
        <v>Araneodraco arenosus (clutch mother)</v>
      </c>
      <c r="C258" s="28" t="s">
        <v>1429</v>
      </c>
      <c r="D258" s="28" t="s">
        <v>1347</v>
      </c>
      <c r="E258" s="28" t="s">
        <v>1753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21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22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23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24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25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26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stats'!AM:AM)=1,0.1,1)/100,IF(_xlfn.XLOOKUP(B258,'Base stats'!B:B,'Base stats'!AM:AM)=1,0.001,0.025)),0.5)))</f>
        <v>1.3000000000000001E-2</v>
      </c>
      <c r="CA258" s="25" t="str">
        <f>IF(P258="Standard","No",MAX(0.001,MIN(MROUND(IF(AND(BJ258="True",CC258="False"),POWER(10,3.47*LOG10(_xlfn.XLOOKUP(B258,'Base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27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1430</v>
      </c>
      <c r="B259" s="6" t="str">
        <f>_xlfn.XLOOKUP(A259,'Base stats'!A:A,'Base stats'!B:B)</f>
        <v>Crepisculanius crepusculum</v>
      </c>
      <c r="C259" s="28" t="s">
        <v>1431</v>
      </c>
      <c r="D259" s="28" t="s">
        <v>1347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ref="AN259:AN322" si="28">IF(BJ259="false","No",MROUND(AO259*5+15*1,5))</f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ref="AU259:AU322" si="29">IF(AT259="No","No",IFERROR(MROUND(AT259/2,0.05),"Unknown"))</f>
        <v>0.2</v>
      </c>
      <c r="AV259" s="8">
        <f>IFERROR(IFERROR(MROUND(_xlfn.XLOOKUP(B259,'Base stats'!B:B,'Base stats'!J:J),0.1),"Lay eggs"),"Cannot breed")</f>
        <v>2</v>
      </c>
      <c r="AW259" s="2" t="str">
        <f t="shared" ref="AW259:AW322" si="30">IF(BT259="No","false","true")</f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ref="BL259:BL322" si="31">IF(BI259&lt;&gt;"None",1,0)</f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ref="BN259:BN322" si="32">IF(OR(BM259&lt;&gt;"No",BQ259=1),"true","false")</f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ref="BS259:BS322" si="33">MROUND(AO259 * 0.2 + AQ259 * 0.8,0.05)</f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>Glowforest</v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stats'!AM:AM)=1,0.1,1)/100,IF(_xlfn.XLOOKUP(B259,'Base stats'!B:B,'Base stats'!AM:AM)=1,0.001,0.025)),0.5)))</f>
        <v>0.05</v>
      </c>
      <c r="CA259" s="25" t="str">
        <f>IF(P259="Standard","No",MAX(0.001,MIN(MROUND(IF(AND(BJ259="True",CC259="False"),POWER(10,3.47*LOG10(_xlfn.XLOOKUP(B259,'Base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ref="CD259:CD322" si="34">IF(J259&gt;0.95,"True","False")</f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1432</v>
      </c>
      <c r="B260" s="6" t="str">
        <f>_xlfn.XLOOKUP(A260,'Base stats'!A:A,'Base stats'!B:B)</f>
        <v>Rattus nocturnus</v>
      </c>
      <c r="C260" s="28" t="s">
        <v>1433</v>
      </c>
      <c r="D260" s="28" t="s">
        <v>1347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28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29"/>
        <v>0.1</v>
      </c>
      <c r="AV260" s="8">
        <f>IFERROR(IFERROR(MROUND(_xlfn.XLOOKUP(B260,'Base stats'!B:B,'Base stats'!J:J),0.1),"Lay eggs"),"Cannot breed")</f>
        <v>9.9</v>
      </c>
      <c r="AW260" s="2" t="str">
        <f t="shared" si="30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1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2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33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>Glowforest</v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stats'!AM:AM)=1,0.1,1)/100,IF(_xlfn.XLOOKUP(B260,'Base stats'!B:B,'Base stats'!AM:AM)=1,0.001,0.025)),0.5)))</f>
        <v>0.5</v>
      </c>
      <c r="CA260" s="25">
        <f>IF(P260="Standard","No",MAX(0.001,MIN(MROUND(IF(AND(BJ260="True",CC260="False"),POWER(10,3.47*LOG10(_xlfn.XLOOKUP(B260,'Base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0.5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34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1434</v>
      </c>
      <c r="B261" s="6" t="str">
        <f>_xlfn.XLOOKUP(A261,'Base stats'!A:A,'Base stats'!B:B)</f>
        <v>Papilio imperatrix</v>
      </c>
      <c r="C261" s="28" t="s">
        <v>1435</v>
      </c>
      <c r="D261" s="28" t="s">
        <v>1347</v>
      </c>
      <c r="E261" s="28" t="s">
        <v>1753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-15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50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si="28"/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si="29"/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si="30"/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si="31"/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si="32"/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si="33"/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>TemperateForest TemperateSwamp AridShrubland Desert TropicalRainforest TropicalSwamp Grasslands Glowforest LavaField Scarlands</v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stats'!AM:AM)=1,0.1,1)/100,IF(_xlfn.XLOOKUP(B261,'Base stats'!B:B,'Base stats'!AM:AM)=1,0.001,0.025)),0.5)))</f>
        <v>2.4E-2</v>
      </c>
      <c r="CA261" s="25" t="str">
        <f>IF(P261="Standard","No",MAX(0.001,MIN(MROUND(IF(AND(BJ261="True",CC261="False"),POWER(10,3.47*LOG10(_xlfn.XLOOKUP(B261,'Base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si="34"/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1436</v>
      </c>
      <c r="B262" s="6" t="str">
        <f>_xlfn.XLOOKUP(A262,'Base stats'!A:A,'Base stats'!B:B)</f>
        <v>Papilio imperatrix (larva)</v>
      </c>
      <c r="C262" s="28" t="s">
        <v>1437</v>
      </c>
      <c r="D262" s="28" t="s">
        <v>1347</v>
      </c>
      <c r="E262" s="28" t="s">
        <v>1753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-15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28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29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30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31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32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33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>TemperateForest TemperateSwamp Desert TropicalRainforest TropicalSwamp Grasslands Glowforest LavaField Scarlands</v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stats'!AM:AM)=1,0.1,1)/100,IF(_xlfn.XLOOKUP(B262,'Base stats'!B:B,'Base stats'!AM:AM)=1,0.001,0.025)),0.5)))</f>
        <v>0.10200000000000001</v>
      </c>
      <c r="CA262" s="25" t="str">
        <f>IF(P262="Standard","No",MAX(0.001,MIN(MROUND(IF(AND(BJ262="True",CC262="False"),POWER(10,3.47*LOG10(_xlfn.XLOOKUP(B262,'Base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34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1438</v>
      </c>
      <c r="B263" s="6" t="str">
        <f>_xlfn.XLOOKUP(A263,'Base stats'!A:A,'Base stats'!B:B)</f>
        <v>Tentaculabomination gorga</v>
      </c>
      <c r="C263" s="28" t="s">
        <v>1439</v>
      </c>
      <c r="D263" s="28" t="s">
        <v>1347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28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29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30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31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32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33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stats'!AM:AM)=1,0.1,1)/100,IF(_xlfn.XLOOKUP(B263,'Base stats'!B:B,'Base stats'!AM:AM)=1,0.001,0.025)),0.5)))</f>
        <v>0.01</v>
      </c>
      <c r="CA263" s="25" t="str">
        <f>IF(P263="Standard","No",MAX(0.001,MIN(MROUND(IF(AND(BJ263="True",CC263="False"),POWER(10,3.47*LOG10(_xlfn.XLOOKUP(B263,'Base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34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1440</v>
      </c>
      <c r="B264" s="6" t="str">
        <f>_xlfn.XLOOKUP(A264,'Base stats'!A:A,'Base stats'!B:B)</f>
        <v>Erin similis</v>
      </c>
      <c r="C264" s="28" t="s">
        <v>1441</v>
      </c>
      <c r="D264" s="28" t="s">
        <v>1347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50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28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29"/>
        <v>0.2</v>
      </c>
      <c r="AV264" s="8">
        <f>IFERROR(IFERROR(MROUND(_xlfn.XLOOKUP(B264,'Base stats'!B:B,'Base stats'!J:J),0.1),"Lay eggs"),"Cannot breed")</f>
        <v>2</v>
      </c>
      <c r="AW264" s="2" t="str">
        <f t="shared" si="30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31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32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33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>AridShrubland Desert Grasslands LavaField</v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stats'!AM:AM)=1,0.1,1)/100,IF(_xlfn.XLOOKUP(B264,'Base stats'!B:B,'Base stats'!AM:AM)=1,0.001,0.025)),0.5)))</f>
        <v>5.0000000000000001E-3</v>
      </c>
      <c r="CA264" s="25" t="str">
        <f>IF(P264="Standard","No",MAX(0.001,MIN(MROUND(IF(AND(BJ264="True",CC264="False"),POWER(10,3.47*LOG10(_xlfn.XLOOKUP(B264,'Base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34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1442</v>
      </c>
      <c r="B265" s="6" t="str">
        <f>_xlfn.XLOOKUP(A265,'Base stats'!A:A,'Base stats'!B:B)</f>
        <v>Oculus viventis</v>
      </c>
      <c r="C265" s="28" t="s">
        <v>1443</v>
      </c>
      <c r="D265" s="28" t="s">
        <v>1347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28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29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30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31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32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33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stats'!AM:AM)=1,0.1,1)/100,IF(_xlfn.XLOOKUP(B265,'Base stats'!B:B,'Base stats'!AM:AM)=1,0.001,0.025)),0.5)))</f>
        <v>3.1E-2</v>
      </c>
      <c r="CA265" s="25" t="str">
        <f>IF(P265="Standard","No",MAX(0.001,MIN(MROUND(IF(AND(BJ265="True",CC265="False"),POWER(10,3.47*LOG10(_xlfn.XLOOKUP(B265,'Base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34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1444</v>
      </c>
      <c r="B266" s="6" t="str">
        <f>_xlfn.XLOOKUP(A266,'Base stats'!A:A,'Base stats'!B:B)</f>
        <v>Araneodraco ferus</v>
      </c>
      <c r="C266" s="28" t="s">
        <v>1445</v>
      </c>
      <c r="D266" s="28" t="s">
        <v>1347</v>
      </c>
      <c r="E266" s="28" t="s">
        <v>1753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-15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40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28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29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30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31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32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33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>TemperateForest TemperateSwamp TropicalRainforest TropicalSwamp</v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stats'!AM:AM)=1,0.1,1)/100,IF(_xlfn.XLOOKUP(B266,'Base stats'!B:B,'Base stats'!AM:AM)=1,0.001,0.025)),0.5)))</f>
        <v>1.6E-2</v>
      </c>
      <c r="CA266" s="25" t="str">
        <f>IF(P266="Standard","No",MAX(0.001,MIN(MROUND(IF(AND(BJ266="True",CC266="False"),POWER(10,3.47*LOG10(_xlfn.XLOOKUP(B266,'Base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34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1446</v>
      </c>
      <c r="B267" s="6" t="str">
        <f>_xlfn.XLOOKUP(A267,'Base stats'!A:A,'Base stats'!B:B)</f>
        <v>Araneodraco ferus (clutch mother)</v>
      </c>
      <c r="C267" s="28" t="s">
        <v>1447</v>
      </c>
      <c r="D267" s="28" t="s">
        <v>1347</v>
      </c>
      <c r="E267" s="28" t="s">
        <v>1753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28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29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30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31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32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33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stats'!AM:AM)=1,0.1,1)/100,IF(_xlfn.XLOOKUP(B267,'Base stats'!B:B,'Base stats'!AM:AM)=1,0.001,0.025)),0.5)))</f>
        <v>1.3000000000000001E-2</v>
      </c>
      <c r="CA267" s="25" t="str">
        <f>IF(P267="Standard","No",MAX(0.001,MIN(MROUND(IF(AND(BJ267="True",CC267="False"),POWER(10,3.47*LOG10(_xlfn.XLOOKUP(B267,'Base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34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1448</v>
      </c>
      <c r="B268" s="6" t="str">
        <f>_xlfn.XLOOKUP(A268,'Base stats'!A:A,'Base stats'!B:B)</f>
        <v>Vespa incendium</v>
      </c>
      <c r="C268" s="28" t="s">
        <v>1449</v>
      </c>
      <c r="D268" s="28" t="s">
        <v>1347</v>
      </c>
      <c r="E268" s="28" t="s">
        <v>1753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28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29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30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31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32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33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stats'!AM:AM)=1,0.1,1)/100,IF(_xlfn.XLOOKUP(B268,'Base stats'!B:B,'Base stats'!AM:AM)=1,0.001,0.025)),0.5)))</f>
        <v>2.9000000000000001E-2</v>
      </c>
      <c r="CA268" s="25" t="str">
        <f>IF(P268="Standard","No",MAX(0.001,MIN(MROUND(IF(AND(BJ268="True",CC268="False"),POWER(10,3.47*LOG10(_xlfn.XLOOKUP(B268,'Base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34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1450</v>
      </c>
      <c r="B269" s="6" t="str">
        <f>_xlfn.XLOOKUP(A269,'Base stats'!A:A,'Base stats'!B:B)</f>
        <v>Mus fissilis</v>
      </c>
      <c r="C269" s="28" t="s">
        <v>1451</v>
      </c>
      <c r="D269" s="28" t="s">
        <v>1347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-35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50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28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29"/>
        <v>0.1</v>
      </c>
      <c r="AV269" s="8">
        <f>IFERROR(IFERROR(MROUND(_xlfn.XLOOKUP(B269,'Base stats'!B:B,'Base stats'!J:J),0.1),"Lay eggs"),"Cannot breed")</f>
        <v>7</v>
      </c>
      <c r="AW269" s="2" t="str">
        <f t="shared" si="30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VegetarianRoughAnimal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31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32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33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>BorealForest ColdBog TemperateForest TemperateSwamp AridShrubland Desert TropicalRainforest TropicalSwamp Grasslands Glowforest LavaField Scarlands</v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stats'!AM:AM)=1,0.1,1)/100,IF(_xlfn.XLOOKUP(B269,'Base stats'!B:B,'Base stats'!AM:AM)=1,0.001,0.025)),0.5)))</f>
        <v>0.318</v>
      </c>
      <c r="CA269" s="25" t="str">
        <f>IF(P269="Standard","No",MAX(0.001,MIN(MROUND(IF(AND(BJ269="True",CC269="False"),POWER(10,3.47*LOG10(_xlfn.XLOOKUP(B269,'Base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34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1452</v>
      </c>
      <c r="B270" s="6" t="str">
        <f>_xlfn.XLOOKUP(A270,'Base stats'!A:A,'Base stats'!B:B)</f>
        <v>Mus fissilis (second form)</v>
      </c>
      <c r="C270" s="28" t="s">
        <v>1453</v>
      </c>
      <c r="D270" s="28" t="s">
        <v>1347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28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29"/>
        <v>No</v>
      </c>
      <c r="AV270" s="8">
        <f>IFERROR(IFERROR(MROUND(_xlfn.XLOOKUP(B270,'Base stats'!B:B,'Base stats'!J:J),0.1),"Lay eggs"),"Cannot breed")</f>
        <v>7</v>
      </c>
      <c r="AW270" s="2" t="str">
        <f t="shared" si="30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VegetarianRoughAnimal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31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32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33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stats'!AM:AM)=1,0.1,1)/100,IF(_xlfn.XLOOKUP(B270,'Base stats'!B:B,'Base stats'!AM:AM)=1,0.001,0.025)),0.5)))</f>
        <v>0.318</v>
      </c>
      <c r="CA270" s="25" t="str">
        <f>IF(P270="Standard","No",MAX(0.001,MIN(MROUND(IF(AND(BJ270="True",CC270="False"),POWER(10,3.47*LOG10(_xlfn.XLOOKUP(B270,'Base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34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1454</v>
      </c>
      <c r="B271" s="6" t="str">
        <f>_xlfn.XLOOKUP(A271,'Base stats'!A:A,'Base stats'!B:B)</f>
        <v>Mus fissilis (third form)</v>
      </c>
      <c r="C271" s="28" t="s">
        <v>1455</v>
      </c>
      <c r="D271" s="28" t="s">
        <v>1347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28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29"/>
        <v>No</v>
      </c>
      <c r="AV271" s="8">
        <f>IFERROR(IFERROR(MROUND(_xlfn.XLOOKUP(B271,'Base stats'!B:B,'Base stats'!J:J),0.1),"Lay eggs"),"Cannot breed")</f>
        <v>7</v>
      </c>
      <c r="AW271" s="2" t="str">
        <f t="shared" si="30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VegetarianRoughAnimal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31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32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33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stats'!AM:AM)=1,0.1,1)/100,IF(_xlfn.XLOOKUP(B271,'Base stats'!B:B,'Base stats'!AM:AM)=1,0.001,0.025)),0.5)))</f>
        <v>0.318</v>
      </c>
      <c r="CA271" s="25" t="str">
        <f>IF(P271="Standard","No",MAX(0.001,MIN(MROUND(IF(AND(BJ271="True",CC271="False"),POWER(10,3.47*LOG10(_xlfn.XLOOKUP(B271,'Base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34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1456</v>
      </c>
      <c r="B272" s="6" t="str">
        <f>_xlfn.XLOOKUP(A272,'Base stats'!A:A,'Base stats'!B:B)</f>
        <v>Phoenicopterus phoenix</v>
      </c>
      <c r="C272" s="28" t="s">
        <v>1457</v>
      </c>
      <c r="D272" s="28" t="s">
        <v>1347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40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28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29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30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31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32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33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>TropicalSwamp</v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stats'!AM:AM)=1,0.1,1)/100,IF(_xlfn.XLOOKUP(B272,'Base stats'!B:B,'Base stats'!AM:AM)=1,0.001,0.025)),0.5)))</f>
        <v>2.3E-2</v>
      </c>
      <c r="CA272" s="25" t="str">
        <f>IF(P272="Standard","No",MAX(0.001,MIN(MROUND(IF(AND(BJ272="True",CC272="False"),POWER(10,3.47*LOG10(_xlfn.XLOOKUP(B272,'Base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34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1458</v>
      </c>
      <c r="B273" s="6" t="str">
        <f>_xlfn.XLOOKUP(A273,'Base stats'!A:A,'Base stats'!B:B)</f>
        <v>Avis glacialis</v>
      </c>
      <c r="C273" s="28" t="s">
        <v>1459</v>
      </c>
      <c r="D273" s="28" t="s">
        <v>1347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-65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30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28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29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30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31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32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33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>SeaIce IceSheet Tundra BorealForest ColdBog GlacialPlain</v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stats'!AM:AM)=1,0.1,1)/100,IF(_xlfn.XLOOKUP(B273,'Base stats'!B:B,'Base stats'!AM:AM)=1,0.001,0.025)),0.5)))</f>
        <v>1.7000000000000001E-2</v>
      </c>
      <c r="CA273" s="25" t="str">
        <f>IF(P273="Standard","No",MAX(0.001,MIN(MROUND(IF(AND(BJ273="True",CC273="False"),POWER(10,3.47*LOG10(_xlfn.XLOOKUP(B273,'Base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34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1460</v>
      </c>
      <c r="B274" s="6" t="str">
        <f>_xlfn.XLOOKUP(A274,'Base stats'!A:A,'Base stats'!B:B)</f>
        <v>Genix frostis</v>
      </c>
      <c r="C274" s="28" t="s">
        <v>1461</v>
      </c>
      <c r="D274" s="28" t="s">
        <v>1347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-65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28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29"/>
        <v>0.2</v>
      </c>
      <c r="AV274" s="8">
        <f>IFERROR(IFERROR(MROUND(_xlfn.XLOOKUP(B274,'Base stats'!B:B,'Base stats'!J:J),0.1),"Lay eggs"),"Cannot breed")</f>
        <v>2</v>
      </c>
      <c r="AW274" s="2" t="str">
        <f t="shared" si="30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31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32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33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>SeaIce IceSheet Tundra BorealForest ColdBog GlacialPlain</v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stats'!AM:AM)=1,0.1,1)/100,IF(_xlfn.XLOOKUP(B274,'Base stats'!B:B,'Base stats'!AM:AM)=1,0.001,0.025)),0.5)))</f>
        <v>5.0000000000000001E-3</v>
      </c>
      <c r="CA274" s="25" t="str">
        <f>IF(P274="Standard","No",MAX(0.001,MIN(MROUND(IF(AND(BJ274="True",CC274="False"),POWER(10,3.47*LOG10(_xlfn.XLOOKUP(B274,'Base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34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1464</v>
      </c>
      <c r="B275" s="6" t="str">
        <f>_xlfn.XLOOKUP(A275,'Base stats'!A:A,'Base stats'!B:B)</f>
        <v>Glaciulus parvus</v>
      </c>
      <c r="C275" s="28" t="s">
        <v>1465</v>
      </c>
      <c r="D275" s="28" t="s">
        <v>1347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-65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30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 t="str">
        <f>_xlfn.XLOOKUP(B275,'Base stats'!B:B,'Base stats'!R:R)</f>
        <v>Standard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28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29"/>
        <v>0.2</v>
      </c>
      <c r="AV275" s="8">
        <f>IFERROR(IFERROR(MROUND(_xlfn.XLOOKUP(B275,'Base stats'!B:B,'Base stats'!J:J),0.1),"Lay eggs"),"Cannot breed")</f>
        <v>4</v>
      </c>
      <c r="AW275" s="2" t="str">
        <f t="shared" si="30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31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str">
        <f t="shared" si="32"/>
        <v>false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str">
        <f>IF(
   AND(
      'Base stats'!AN275="Standard",_xlfn.XLOOKUP(_xlfn.XLOOKUP(B275,'Base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No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33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>SeaIce IceSheet Tundra BorealForest ColdBog GlacialPlain</v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stats'!AM:AM)=1,0.1,1)/100,IF(_xlfn.XLOOKUP(B275,'Base stats'!B:B,'Base stats'!AM:AM)=1,0.001,0.025)),0.5)))</f>
        <v>5.0000000000000001E-3</v>
      </c>
      <c r="CA275" s="25" t="str">
        <f>IF(P275="Standard","No",MAX(0.001,MIN(MROUND(IF(AND(BJ275="True",CC275="False"),POWER(10,3.47*LOG10(_xlfn.XLOOKUP(B275,'Base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No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34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1466</v>
      </c>
      <c r="B276" s="6" t="str">
        <f>_xlfn.XLOOKUP(A276,'Base stats'!A:A,'Base stats'!B:B)</f>
        <v>Acarus glacialis</v>
      </c>
      <c r="C276" s="28" t="s">
        <v>1467</v>
      </c>
      <c r="D276" s="28" t="s">
        <v>1347</v>
      </c>
      <c r="E276" s="28" t="s">
        <v>1753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-45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0.8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28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29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30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31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32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stats'!AN276="Standard",_xlfn.XLOOKUP(_xlfn.XLOOKUP(B276,'Base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33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>SeaIce IceSheet Tundra BorealForest ColdBog GlacialPlain</v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stats'!AM:AM)=1,0.1,1)/100,IF(_xlfn.XLOOKUP(B276,'Base stats'!B:B,'Base stats'!AM:AM)=1,0.001,0.025)),0.5)))</f>
        <v>2.7E-2</v>
      </c>
      <c r="CA276" s="25">
        <f>IF(P276="Standard","No",MAX(0.001,MIN(MROUND(IF(AND(BJ276="True",CC276="False"),POWER(10,3.47*LOG10(_xlfn.XLOOKUP(B276,'Base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2.1999999999999999E-2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34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1468</v>
      </c>
      <c r="B277" s="6" t="str">
        <f>_xlfn.XLOOKUP(A277,'Base stats'!A:A,'Base stats'!B:B)</f>
        <v>Mycodermis tegumentum</v>
      </c>
      <c r="C277" s="28" t="s">
        <v>1469</v>
      </c>
      <c r="D277" s="28" t="s">
        <v>1347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28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29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30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31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32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stats'!AN277="Standard",_xlfn.XLOOKUP(_xlfn.XLOOKUP(B277,'Base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33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stats'!AM:AM)=1,0.1,1)/100,IF(_xlfn.XLOOKUP(B277,'Base stats'!B:B,'Base stats'!AM:AM)=1,0.001,0.025)),0.5)))</f>
        <v>0.02</v>
      </c>
      <c r="CA277" s="25">
        <f>IF(P277="Standard","No",MAX(0.001,MIN(MROUND(IF(AND(BJ277="True",CC277="False"),POWER(10,3.47*LOG10(_xlfn.XLOOKUP(B277,'Base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0.02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34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1470</v>
      </c>
      <c r="B278" s="6" t="str">
        <f>_xlfn.XLOOKUP(A278,'Base stats'!A:A,'Base stats'!B:B)</f>
        <v>Gallus titanicus</v>
      </c>
      <c r="C278" s="28" t="s">
        <v>1471</v>
      </c>
      <c r="D278" s="28" t="s">
        <v>1347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28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29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30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31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32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stats'!AN278="Standard",_xlfn.XLOOKUP(_xlfn.XLOOKUP(B278,'Base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33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stats'!AM:AM)=1,0.1,1)/100,IF(_xlfn.XLOOKUP(B278,'Base stats'!B:B,'Base stats'!AM:AM)=1,0.001,0.025)),0.5)))</f>
        <v>0.01</v>
      </c>
      <c r="CA278" s="25">
        <f>IF(P278="Standard","No",MAX(0.001,MIN(MROUND(IF(AND(BJ278="True",CC278="False"),POWER(10,3.47*LOG10(_xlfn.XLOOKUP(B278,'Base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0.01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34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1472</v>
      </c>
      <c r="B279" s="6" t="str">
        <f>_xlfn.XLOOKUP(A279,'Base stats'!A:A,'Base stats'!B:B)</f>
        <v>Gallus titanicus (moribund)</v>
      </c>
      <c r="C279" s="28" t="s">
        <v>1473</v>
      </c>
      <c r="D279" s="28" t="s">
        <v>1347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28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29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30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31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32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stats'!AN279="Standard",_xlfn.XLOOKUP(_xlfn.XLOOKUP(B279,'Base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33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stats'!AM:AM)=1,0.1,1)/100,IF(_xlfn.XLOOKUP(B279,'Base stats'!B:B,'Base stats'!AM:AM)=1,0.001,0.025)),0.5)))</f>
        <v>0.01</v>
      </c>
      <c r="CA279" s="25">
        <f>IF(P279="Standard","No",MAX(0.001,MIN(MROUND(IF(AND(BJ279="True",CC279="False"),POWER(10,3.47*LOG10(_xlfn.XLOOKUP(B279,'Base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0.01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34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1474</v>
      </c>
      <c r="B280" s="6" t="str">
        <f>_xlfn.XLOOKUP(A280,'Base stats'!A:A,'Base stats'!B:B)</f>
        <v>Genix ferox</v>
      </c>
      <c r="C280" s="28" t="s">
        <v>1475</v>
      </c>
      <c r="D280" s="28" t="s">
        <v>1347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-65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28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29"/>
        <v>0.2</v>
      </c>
      <c r="AV280" s="8">
        <f>IFERROR(IFERROR(MROUND(_xlfn.XLOOKUP(B280,'Base stats'!B:B,'Base stats'!J:J),0.1),"Lay eggs"),"Cannot breed")</f>
        <v>2</v>
      </c>
      <c r="AW280" s="2" t="str">
        <f t="shared" si="30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31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32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stats'!AN280="Standard",_xlfn.XLOOKUP(_xlfn.XLOOKUP(B280,'Base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33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>SeaIce IceSheet Tundra BorealForest ColdBog TemperateForest TemperateSwamp GlacialPlain</v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stats'!AM:AM)=1,0.1,1)/100,IF(_xlfn.XLOOKUP(B280,'Base stats'!B:B,'Base stats'!AM:AM)=1,0.001,0.025)),0.5)))</f>
        <v>5.0000000000000001E-3</v>
      </c>
      <c r="CA280" s="25" t="str">
        <f>IF(P280="Standard","No",MAX(0.001,MIN(MROUND(IF(AND(BJ280="True",CC280="False"),POWER(10,3.47*LOG10(_xlfn.XLOOKUP(B280,'Base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34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1476</v>
      </c>
      <c r="B281" s="6" t="str">
        <f>_xlfn.XLOOKUP(A281,'Base stats'!A:A,'Base stats'!B:B)</f>
        <v>Silkie coronatus</v>
      </c>
      <c r="C281" s="28" t="s">
        <v>1477</v>
      </c>
      <c r="D281" s="28" t="s">
        <v>1347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-35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45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28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29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30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31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32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33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>TemperateForest TemperateSwamp AridShrubland Grasslands</v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stats'!AM:AM)=1,0.1,1)/100,IF(_xlfn.XLOOKUP(B281,'Base stats'!B:B,'Base stats'!AM:AM)=1,0.001,0.025)),0.5)))</f>
        <v>1.6E-2</v>
      </c>
      <c r="CA281" s="25" t="str">
        <f>IF(P281="Standard","No",MAX(0.001,MIN(MROUND(IF(AND(BJ281="True",CC281="False"),POWER(10,3.47*LOG10(_xlfn.XLOOKUP(B281,'Base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34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1478</v>
      </c>
      <c r="B282" s="6" t="str">
        <f>_xlfn.XLOOKUP(A282,'Base stats'!A:A,'Base stats'!B:B)</f>
        <v>Antilope giganteus</v>
      </c>
      <c r="C282" s="28" t="s">
        <v>1479</v>
      </c>
      <c r="D282" s="28" t="s">
        <v>1347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50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0.8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28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29"/>
        <v>0.2</v>
      </c>
      <c r="AV282" s="8">
        <f>IFERROR(IFERROR(MROUND(_xlfn.XLOOKUP(B282,'Base stats'!B:B,'Base stats'!J:J),0.1),"Lay eggs"),"Cannot breed")</f>
        <v>1</v>
      </c>
      <c r="AW282" s="2" t="str">
        <f t="shared" si="30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31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32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stats'!AN282="Standard",_xlfn.XLOOKUP(_xlfn.XLOOKUP(B282,'Base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33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>AridShrubland Grasslands LavaField</v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stats'!AM:AM)=1,0.1,1)/100,IF(_xlfn.XLOOKUP(B282,'Base stats'!B:B,'Base stats'!AM:AM)=1,0.001,0.025)),0.5)))</f>
        <v>1.4E-2</v>
      </c>
      <c r="CA282" s="25">
        <f>IF(P282="Standard","No",MAX(0.001,MIN(MROUND(IF(AND(BJ282="True",CC282="False"),POWER(10,3.47*LOG10(_xlfn.XLOOKUP(B282,'Base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1.0999999999999999E-2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34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1480</v>
      </c>
      <c r="B283" s="6" t="str">
        <f>_xlfn.XLOOKUP(A283,'Base stats'!A:A,'Base stats'!B:B)</f>
        <v>Devourer maximus</v>
      </c>
      <c r="C283" s="28" t="s">
        <v>1481</v>
      </c>
      <c r="D283" s="28" t="s">
        <v>1347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-5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50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28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29"/>
        <v>0.5</v>
      </c>
      <c r="AV283" s="8">
        <f>IFERROR(IFERROR(MROUND(_xlfn.XLOOKUP(B283,'Base stats'!B:B,'Base stats'!J:J),0.1),"Lay eggs"),"Cannot breed")</f>
        <v>1</v>
      </c>
      <c r="AW283" s="2" t="str">
        <f t="shared" si="30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31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32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stats'!AN283="Standard",_xlfn.XLOOKUP(_xlfn.XLOOKUP(B283,'Base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33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>AridShrubland Desert ExtremeDesert LavaField</v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stats'!AM:AM)=1,0.1,1)/100,IF(_xlfn.XLOOKUP(B283,'Base stats'!B:B,'Base stats'!AM:AM)=1,0.001,0.025)),0.5)))</f>
        <v>1.3000000000000001E-2</v>
      </c>
      <c r="CA283" s="25" t="str">
        <f>IF(P283="Standard","No",MAX(0.001,MIN(MROUND(IF(AND(BJ283="True",CC283="False"),POWER(10,3.47*LOG10(_xlfn.XLOOKUP(B283,'Base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34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1482</v>
      </c>
      <c r="B284" s="6" t="str">
        <f>_xlfn.XLOOKUP(A284,'Base stats'!A:A,'Base stats'!B:B)</f>
        <v>Protofluidum viride</v>
      </c>
      <c r="C284" s="28" t="s">
        <v>1483</v>
      </c>
      <c r="D284" s="28" t="s">
        <v>1347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28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29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30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31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32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stats'!AN284="Standard",_xlfn.XLOOKUP(_xlfn.XLOOKUP(B284,'Base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33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stats'!AM:AM)=1,0.1,1)/100,IF(_xlfn.XLOOKUP(B284,'Base stats'!B:B,'Base stats'!AM:AM)=1,0.001,0.025)),0.5)))</f>
        <v>2.1000000000000001E-2</v>
      </c>
      <c r="CA284" s="25" t="str">
        <f>IF(P284="Standard","No",MAX(0.001,MIN(MROUND(IF(AND(BJ284="True",CC284="False"),POWER(10,3.47*LOG10(_xlfn.XLOOKUP(B284,'Base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34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1484</v>
      </c>
      <c r="B285" s="6" t="str">
        <f>_xlfn.XLOOKUP(A285,'Base stats'!A:A,'Base stats'!B:B)</f>
        <v>Ovis griseus</v>
      </c>
      <c r="C285" s="28" t="s">
        <v>1485</v>
      </c>
      <c r="D285" s="28" t="s">
        <v>1347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28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29"/>
        <v>0.2</v>
      </c>
      <c r="AV285" s="8">
        <f>IFERROR(IFERROR(MROUND(_xlfn.XLOOKUP(B285,'Base stats'!B:B,'Base stats'!J:J),0.1),"Lay eggs"),"Cannot breed")</f>
        <v>1</v>
      </c>
      <c r="AW285" s="2" t="str">
        <f t="shared" si="30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31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32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stats'!AN285="Standard",_xlfn.XLOOKUP(_xlfn.XLOOKUP(B285,'Base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33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stats'!AM:AM)=1,0.1,1)/100,IF(_xlfn.XLOOKUP(B285,'Base stats'!B:B,'Base stats'!AM:AM)=1,0.001,0.025)),0.5)))</f>
        <v>1.9E-2</v>
      </c>
      <c r="CA285" s="25" t="str">
        <f>IF(P285="Standard","No",MAX(0.001,MIN(MROUND(IF(AND(BJ285="True",CC285="False"),POWER(10,3.47*LOG10(_xlfn.XLOOKUP(B285,'Base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34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1486</v>
      </c>
      <c r="B286" s="6" t="str">
        <f>_xlfn.XLOOKUP(A286,'Base stats'!A:A,'Base stats'!B:B)</f>
        <v>Canis terrestris</v>
      </c>
      <c r="C286" s="28" t="s">
        <v>1487</v>
      </c>
      <c r="D286" s="28" t="s">
        <v>1347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275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 t="str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No</v>
      </c>
      <c r="AJ286" s="7" t="str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No</v>
      </c>
      <c r="AK286" s="7" t="str">
        <f>IF(AI286="No","No",_xlfn.XLOOKUP(_xlfn.XLOOKUP(B286,'Base stats'!B:B,'Base stats'!E:E),Groups!A:A,Groups!AF:AF))</f>
        <v>No</v>
      </c>
      <c r="AL286" s="7" t="str">
        <f>IF(AI286="No","No",_xlfn.XLOOKUP(_xlfn.XLOOKUP(B286,'Base stats'!B:B,'Base stats'!E:E),Groups!A:A,Groups!AG:AG))</f>
        <v>No</v>
      </c>
      <c r="AM286" s="7" t="str">
        <f>IF(AI286="No","No",_xlfn.XLOOKUP(_xlfn.XLOOKUP(B286,'Base stats'!B:B,'Base stats'!E:E),Groups!A:A,Groups!AH:AH))</f>
        <v>No</v>
      </c>
      <c r="AN286" s="2" t="str">
        <f t="shared" si="28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29"/>
        <v>0.4</v>
      </c>
      <c r="AV286" s="8">
        <f>IFERROR(IFERROR(MROUND(_xlfn.XLOOKUP(B286,'Base stats'!B:B,'Base stats'!J:J),0.1),"Lay eggs"),"Cannot breed")</f>
        <v>1</v>
      </c>
      <c r="AW286" s="2" t="str">
        <f t="shared" si="30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None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31"/>
        <v>0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32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stats'!AN286="Standard",_xlfn.XLOOKUP(_xlfn.XLOOKUP(B286,'Base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145</v>
      </c>
      <c r="BS286" s="8">
        <f t="shared" si="33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>Glowforest</v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stats'!AM:AM)=1,0.1,1)/100,IF(_xlfn.XLOOKUP(B286,'Base stats'!B:B,'Base stats'!AM:AM)=1,0.001,0.025)),0.5)))</f>
        <v>1.7000000000000001E-2</v>
      </c>
      <c r="CA286" s="25" t="str">
        <f>IF(P286="Standard","No",MAX(0.001,MIN(MROUND(IF(AND(BJ286="True",CC286="False"),POWER(10,3.47*LOG10(_xlfn.XLOOKUP(B286,'Base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34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1488</v>
      </c>
      <c r="B287" s="6" t="str">
        <f>_xlfn.XLOOKUP(A287,'Base stats'!A:A,'Base stats'!B:B)</f>
        <v>Helix giganteus</v>
      </c>
      <c r="C287" s="28" t="s">
        <v>1489</v>
      </c>
      <c r="D287" s="28" t="s">
        <v>1347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15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40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28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29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30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31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32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stats'!AN287="Standard",_xlfn.XLOOKUP(_xlfn.XLOOKUP(B287,'Base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33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>TropicalRainforest TropicalSwamp Glowforest Scarlands</v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stats'!AM:AM)=1,0.1,1)/100,IF(_xlfn.XLOOKUP(B287,'Base stats'!B:B,'Base stats'!AM:AM)=1,0.001,0.025)),0.5)))</f>
        <v>1.4E-2</v>
      </c>
      <c r="CA287" s="25" t="str">
        <f>IF(P287="Standard","No",MAX(0.001,MIN(MROUND(IF(AND(BJ287="True",CC287="False"),POWER(10,3.47*LOG10(_xlfn.XLOOKUP(B287,'Base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34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1492</v>
      </c>
      <c r="B288" s="6" t="str">
        <f>_xlfn.XLOOKUP(A288,'Base stats'!A:A,'Base stats'!B:B)</f>
        <v>Coleoptera ferrum</v>
      </c>
      <c r="C288" s="28" t="s">
        <v>1493</v>
      </c>
      <c r="D288" s="28" t="s">
        <v>1347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28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29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30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31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32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stats'!AN288="Standard",_xlfn.XLOOKUP(_xlfn.XLOOKUP(B288,'Base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33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stats'!AM:AM)=1,0.1,1)/100,IF(_xlfn.XLOOKUP(B288,'Base stats'!B:B,'Base stats'!AM:AM)=1,0.001,0.025)),0.5)))</f>
        <v>1.3000000000000001E-2</v>
      </c>
      <c r="CA288" s="25" t="str">
        <f>IF(P288="Standard","No",MAX(0.001,MIN(MROUND(IF(AND(BJ288="True",CC288="False"),POWER(10,3.47*LOG10(_xlfn.XLOOKUP(B288,'Base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34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1494</v>
      </c>
      <c r="B289" s="6" t="str">
        <f>_xlfn.XLOOKUP(A289,'Base stats'!A:A,'Base stats'!B:B)</f>
        <v>Araneodraco sylvanus</v>
      </c>
      <c r="C289" s="28" t="s">
        <v>1495</v>
      </c>
      <c r="D289" s="28" t="s">
        <v>1347</v>
      </c>
      <c r="E289" s="28" t="s">
        <v>1753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15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40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28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29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30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31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32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stats'!AN289="Standard",_xlfn.XLOOKUP(_xlfn.XLOOKUP(B289,'Base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33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>TropicalRainforest TropicalSwamp Glowforest</v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stats'!AM:AM)=1,0.1,1)/100,IF(_xlfn.XLOOKUP(B289,'Base stats'!B:B,'Base stats'!AM:AM)=1,0.001,0.025)),0.5)))</f>
        <v>1.4999999999999999E-2</v>
      </c>
      <c r="CA289" s="25" t="str">
        <f>IF(P289="Standard","No",MAX(0.001,MIN(MROUND(IF(AND(BJ289="True",CC289="False"),POWER(10,3.47*LOG10(_xlfn.XLOOKUP(B289,'Base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34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1498</v>
      </c>
      <c r="B290" s="6" t="str">
        <f>_xlfn.XLOOKUP(A290,'Base stats'!A:A,'Base stats'!B:B)</f>
        <v>Gnathus ferox</v>
      </c>
      <c r="C290" s="28" t="s">
        <v>1499</v>
      </c>
      <c r="D290" s="28" t="s">
        <v>1347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15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40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28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29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30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31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32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stats'!AN290="Standard",_xlfn.XLOOKUP(_xlfn.XLOOKUP(B290,'Base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33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>TropicalRainforest TropicalSwamp Glowforest</v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stats'!AM:AM)=1,0.1,1)/100,IF(_xlfn.XLOOKUP(B290,'Base stats'!B:B,'Base stats'!AM:AM)=1,0.001,0.025)),0.5)))</f>
        <v>1.3000000000000001E-2</v>
      </c>
      <c r="CA290" s="25" t="str">
        <f>IF(P290="Standard","No",MAX(0.001,MIN(MROUND(IF(AND(BJ290="True",CC290="False"),POWER(10,3.47*LOG10(_xlfn.XLOOKUP(B290,'Base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34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1500</v>
      </c>
      <c r="B291" s="6" t="str">
        <f>_xlfn.XLOOKUP(A291,'Base stats'!A:A,'Base stats'!B:B)</f>
        <v>Coleoptera lucifer</v>
      </c>
      <c r="C291" s="28" t="s">
        <v>1501</v>
      </c>
      <c r="D291" s="28" t="s">
        <v>1347</v>
      </c>
      <c r="E291" s="28" t="s">
        <v>1753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 t="str">
        <f>_xlfn.XLOOKUP(B291,'Base stats'!B:B,'Base stats'!R:R)</f>
        <v>Standard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28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29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30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31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32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33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stats'!AM:AM)=1,0.1,1)/100,IF(_xlfn.XLOOKUP(B291,'Base stats'!B:B,'Base stats'!AM:AM)=1,0.001,0.025)),0.5)))</f>
        <v>3.2000000000000001E-2</v>
      </c>
      <c r="CA291" s="25" t="str">
        <f>IF(P291="Standard","No",MAX(0.001,MIN(MROUND(IF(AND(BJ291="True",CC291="False"),POWER(10,3.47*LOG10(_xlfn.XLOOKUP(B291,'Base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No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34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1502</v>
      </c>
      <c r="B292" s="6" t="str">
        <f>_xlfn.XLOOKUP(A292,'Base stats'!A:A,'Base stats'!B:B)</f>
        <v>Vermes mammuthus</v>
      </c>
      <c r="C292" s="28" t="s">
        <v>1503</v>
      </c>
      <c r="D292" s="28" t="s">
        <v>1347</v>
      </c>
      <c r="E292" s="28" t="s">
        <v>1754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28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29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30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31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32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33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stats'!AM:AM)=1,0.1,1)/100,IF(_xlfn.XLOOKUP(B292,'Base stats'!B:B,'Base stats'!AM:AM)=1,0.001,0.025)),0.5)))</f>
        <v>1.0999999999999999E-2</v>
      </c>
      <c r="CA292" s="25" t="str">
        <f>IF(P292="Standard","No",MAX(0.001,MIN(MROUND(IF(AND(BJ292="True",CC292="False"),POWER(10,3.47*LOG10(_xlfn.XLOOKUP(B292,'Base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34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1504</v>
      </c>
      <c r="B293" s="6" t="str">
        <f>_xlfn.XLOOKUP(A293,'Base stats'!A:A,'Base stats'!B:B)</f>
        <v>Mantis carnifera</v>
      </c>
      <c r="C293" s="28" t="s">
        <v>1505</v>
      </c>
      <c r="D293" s="28" t="s">
        <v>1347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-5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50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28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29"/>
        <v>0.2</v>
      </c>
      <c r="AV293" s="8">
        <f>IFERROR(IFERROR(MROUND(_xlfn.XLOOKUP(B293,'Base stats'!B:B,'Base stats'!J:J),0.1),"Lay eggs"),"Cannot breed")</f>
        <v>2</v>
      </c>
      <c r="AW293" s="2" t="str">
        <f t="shared" si="30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31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32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33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>AridShrubland Desert ExtremeDesert Grasslands LavaField</v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stats'!AM:AM)=1,0.1,1)/100,IF(_xlfn.XLOOKUP(B293,'Base stats'!B:B,'Base stats'!AM:AM)=1,0.001,0.025)),0.5)))</f>
        <v>2.3E-2</v>
      </c>
      <c r="CA293" s="25" t="str">
        <f>IF(P293="Standard","No",MAX(0.001,MIN(MROUND(IF(AND(BJ293="True",CC293="False"),POWER(10,3.47*LOG10(_xlfn.XLOOKUP(B293,'Base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34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1506</v>
      </c>
      <c r="B294" s="6" t="str">
        <f>_xlfn.XLOOKUP(A294,'Base stats'!A:A,'Base stats'!B:B)</f>
        <v>Carnis putridus (mature)</v>
      </c>
      <c r="C294" s="28" t="s">
        <v>1507</v>
      </c>
      <c r="D294" s="28" t="s">
        <v>1347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32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28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29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30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31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32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960</v>
      </c>
      <c r="BS294" s="8">
        <f t="shared" si="33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stats'!AM:AM)=1,0.1,1)/100,IF(_xlfn.XLOOKUP(B294,'Base stats'!B:B,'Base stats'!AM:AM)=1,0.001,0.025)),0.5)))</f>
        <v>4.0000000000000001E-3</v>
      </c>
      <c r="CA294" s="25" t="str">
        <f>IF(P294="Standard","No",MAX(0.001,MIN(MROUND(IF(AND(BJ294="True",CC294="False"),POWER(10,3.47*LOG10(_xlfn.XLOOKUP(B294,'Base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34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1508</v>
      </c>
      <c r="B295" s="6" t="str">
        <f>_xlfn.XLOOKUP(A295,'Base stats'!A:A,'Base stats'!B:B)</f>
        <v>Avis prata</v>
      </c>
      <c r="C295" s="28" t="s">
        <v>1509</v>
      </c>
      <c r="D295" s="28" t="s">
        <v>1347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-35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45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28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29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30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31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32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33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>TemperateForest TemperateSwamp Grasslands</v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stats'!AM:AM)=1,0.1,1)/100,IF(_xlfn.XLOOKUP(B295,'Base stats'!B:B,'Base stats'!AM:AM)=1,0.001,0.025)),0.5)))</f>
        <v>1.7000000000000001E-2</v>
      </c>
      <c r="CA295" s="25" t="str">
        <f>IF(P295="Standard","No",MAX(0.001,MIN(MROUND(IF(AND(BJ295="True",CC295="False"),POWER(10,3.47*LOG10(_xlfn.XLOOKUP(B295,'Base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34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1510</v>
      </c>
      <c r="B296" s="6" t="str">
        <f>_xlfn.XLOOKUP(A296,'Base stats'!A:A,'Base stats'!B:B)</f>
        <v>Pediculus giganteus</v>
      </c>
      <c r="C296" s="28" t="s">
        <v>1511</v>
      </c>
      <c r="D296" s="28" t="s">
        <v>1347</v>
      </c>
      <c r="E296" s="28" t="s">
        <v>1754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28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29"/>
        <v>0.2</v>
      </c>
      <c r="AV296" s="8">
        <f>IFERROR(IFERROR(MROUND(_xlfn.XLOOKUP(B296,'Base stats'!B:B,'Base stats'!J:J),0.1),"Lay eggs"),"Cannot breed")</f>
        <v>1</v>
      </c>
      <c r="AW296" s="2" t="str">
        <f t="shared" si="30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31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32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33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stats'!AM:AM)=1,0.1,1)/100,IF(_xlfn.XLOOKUP(B296,'Base stats'!B:B,'Base stats'!AM:AM)=1,0.001,0.025)),0.5)))</f>
        <v>2.1999999999999999E-2</v>
      </c>
      <c r="CA296" s="25">
        <f>IF(P296="Standard","No",MAX(0.001,MIN(MROUND(IF(AND(BJ296="True",CC296="False"),POWER(10,3.47*LOG10(_xlfn.XLOOKUP(B296,'Base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2.1999999999999999E-2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34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1512</v>
      </c>
      <c r="B297" s="6" t="str">
        <f>_xlfn.XLOOKUP(A297,'Base stats'!A:A,'Base stats'!B:B)</f>
        <v>Metallophagus xenus</v>
      </c>
      <c r="C297" s="28" t="s">
        <v>1513</v>
      </c>
      <c r="D297" s="28" t="s">
        <v>1347</v>
      </c>
      <c r="E297" s="28" t="s">
        <v>1753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0.8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28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29"/>
        <v>0.2</v>
      </c>
      <c r="AV297" s="8">
        <f>IFERROR(IFERROR(MROUND(_xlfn.XLOOKUP(B297,'Base stats'!B:B,'Base stats'!J:J),0.1),"Lay eggs"),"Cannot breed")</f>
        <v>1</v>
      </c>
      <c r="AW297" s="2" t="str">
        <f t="shared" si="30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31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32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33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>LavaField</v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stats'!AM:AM)=1,0.1,1)/100,IF(_xlfn.XLOOKUP(B297,'Base stats'!B:B,'Base stats'!AM:AM)=1,0.001,0.025)),0.5)))</f>
        <v>2.1999999999999999E-2</v>
      </c>
      <c r="CA297" s="25">
        <f>IF(P297="Standard","No",MAX(0.001,MIN(MROUND(IF(AND(BJ297="True",CC297="False"),POWER(10,3.47*LOG10(_xlfn.XLOOKUP(B297,'Base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1.8000000000000002E-2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34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1514</v>
      </c>
      <c r="B298" s="6" t="str">
        <f>_xlfn.XLOOKUP(A298,'Base stats'!A:A,'Base stats'!B:B)</f>
        <v>Mimo sapientis</v>
      </c>
      <c r="C298" s="28" t="s">
        <v>1515</v>
      </c>
      <c r="D298" s="28" t="s">
        <v>1347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28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29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30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31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32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33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stats'!AM:AM)=1,0.1,1)/100,IF(_xlfn.XLOOKUP(B298,'Base stats'!B:B,'Base stats'!AM:AM)=1,0.001,0.025)),0.5)))</f>
        <v>0.02</v>
      </c>
      <c r="CA298" s="25">
        <f>IF(P298="Standard","No",MAX(0.001,MIN(MROUND(IF(AND(BJ298="True",CC298="False"),POWER(10,3.47*LOG10(_xlfn.XLOOKUP(B298,'Base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0.02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34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1516</v>
      </c>
      <c r="B299" s="6" t="str">
        <f>_xlfn.XLOOKUP(A299,'Base stats'!A:A,'Base stats'!B:B)</f>
        <v>Murka sapiens</v>
      </c>
      <c r="C299" s="28" t="s">
        <v>1517</v>
      </c>
      <c r="D299" s="28" t="s">
        <v>1347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28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29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30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31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32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33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>Glowforest</v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stats'!AM:AM)=1,0.1,1)/100,IF(_xlfn.XLOOKUP(B299,'Base stats'!B:B,'Base stats'!AM:AM)=1,0.001,0.025)),0.5)))</f>
        <v>7.5000000000000011E-2</v>
      </c>
      <c r="CA299" s="25" t="str">
        <f>IF(P299="Standard","No",MAX(0.001,MIN(MROUND(IF(AND(BJ299="True",CC299="False"),POWER(10,3.47*LOG10(_xlfn.XLOOKUP(B299,'Base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34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1518</v>
      </c>
      <c r="B300" s="6" t="str">
        <f>_xlfn.XLOOKUP(A300,'Base stats'!A:A,'Base stats'!B:B)</f>
        <v>Colossus mycoides</v>
      </c>
      <c r="C300" s="28" t="s">
        <v>1519</v>
      </c>
      <c r="D300" s="28" t="s">
        <v>1347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28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29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30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31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32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33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>Glowforest</v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stats'!AM:AM)=1,0.1,1)/100,IF(_xlfn.XLOOKUP(B300,'Base stats'!B:B,'Base stats'!AM:AM)=1,0.001,0.025)),0.5)))</f>
        <v>0.01</v>
      </c>
      <c r="CA300" s="25" t="str">
        <f>IF(P300="Standard","No",MAX(0.001,MIN(MROUND(IF(AND(BJ300="True",CC300="False"),POWER(10,3.47*LOG10(_xlfn.XLOOKUP(B300,'Base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34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1520</v>
      </c>
      <c r="B301" s="6" t="str">
        <f>_xlfn.XLOOKUP(A301,'Base stats'!A:A,'Base stats'!B:B)</f>
        <v>Echinopsios fixus</v>
      </c>
      <c r="C301" s="28" t="s">
        <v>1521</v>
      </c>
      <c r="D301" s="28" t="s">
        <v>1347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50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28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29"/>
        <v>0.2</v>
      </c>
      <c r="AV301" s="8">
        <f>IFERROR(IFERROR(MROUND(_xlfn.XLOOKUP(B301,'Base stats'!B:B,'Base stats'!J:J),0.1),"Lay eggs"),"Cannot breed")</f>
        <v>2</v>
      </c>
      <c r="AW301" s="2" t="str">
        <f t="shared" si="30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31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32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33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>AridShrubland Desert ExtremeDesert Grasslands LavaField</v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stats'!AM:AM)=1,0.1,1)/100,IF(_xlfn.XLOOKUP(B301,'Base stats'!B:B,'Base stats'!AM:AM)=1,0.001,0.025)),0.5)))</f>
        <v>2.4E-2</v>
      </c>
      <c r="CA301" s="25" t="str">
        <f>IF(P301="Standard","No",MAX(0.001,MIN(MROUND(IF(AND(BJ301="True",CC301="False"),POWER(10,3.47*LOG10(_xlfn.XLOOKUP(B301,'Base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34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1522</v>
      </c>
      <c r="B302" s="6" t="str">
        <f>_xlfn.XLOOKUP(A302,'Base stats'!A:A,'Base stats'!B:B)</f>
        <v>Echinopsios volans</v>
      </c>
      <c r="C302" s="28" t="s">
        <v>1523</v>
      </c>
      <c r="D302" s="28" t="s">
        <v>1347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50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28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29"/>
        <v>0.2</v>
      </c>
      <c r="AV302" s="8">
        <f>IFERROR(IFERROR(MROUND(_xlfn.XLOOKUP(B302,'Base stats'!B:B,'Base stats'!J:J),0.1),"Lay eggs"),"Cannot breed")</f>
        <v>2</v>
      </c>
      <c r="AW302" s="2" t="str">
        <f t="shared" si="30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31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32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33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>AridShrubland Desert ExtremeDesert Grasslands LavaField</v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stats'!AM:AM)=1,0.1,1)/100,IF(_xlfn.XLOOKUP(B302,'Base stats'!B:B,'Base stats'!AM:AM)=1,0.001,0.025)),0.5)))</f>
        <v>2.4E-2</v>
      </c>
      <c r="CA302" s="25" t="str">
        <f>IF(P302="Standard","No",MAX(0.001,MIN(MROUND(IF(AND(BJ302="True",CC302="False"),POWER(10,3.47*LOG10(_xlfn.XLOOKUP(B302,'Base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34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1524</v>
      </c>
      <c r="B303" s="6" t="str">
        <f>_xlfn.XLOOKUP(A303,'Base stats'!A:A,'Base stats'!B:B)</f>
        <v>Avis nocturnus</v>
      </c>
      <c r="C303" s="28" t="s">
        <v>1525</v>
      </c>
      <c r="D303" s="28" t="s">
        <v>1347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675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28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29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30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31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32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33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stats'!AM:AM)=1,0.1,1)/100,IF(_xlfn.XLOOKUP(B303,'Base stats'!B:B,'Base stats'!AM:AM)=1,0.001,0.025)),0.5)))</f>
        <v>1.7000000000000001E-2</v>
      </c>
      <c r="CA303" s="25" t="str">
        <f>IF(P303="Standard","No",MAX(0.001,MIN(MROUND(IF(AND(BJ303="True",CC303="False"),POWER(10,3.47*LOG10(_xlfn.XLOOKUP(B303,'Base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34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1526</v>
      </c>
      <c r="B304" s="6" t="str">
        <f>_xlfn.XLOOKUP(A304,'Base stats'!A:A,'Base stats'!B:B)</f>
        <v>Crepiscuequs nocturnalis</v>
      </c>
      <c r="C304" s="28" t="s">
        <v>1527</v>
      </c>
      <c r="D304" s="28" t="s">
        <v>1347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28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29"/>
        <v>0.2</v>
      </c>
      <c r="AV304" s="8">
        <f>IFERROR(IFERROR(MROUND(_xlfn.XLOOKUP(B304,'Base stats'!B:B,'Base stats'!J:J),0.1),"Lay eggs"),"Cannot breed")</f>
        <v>1</v>
      </c>
      <c r="AW304" s="2" t="str">
        <f t="shared" si="30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31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32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33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>Glowforest</v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stats'!AM:AM)=1,0.1,1)/100,IF(_xlfn.XLOOKUP(B304,'Base stats'!B:B,'Base stats'!AM:AM)=1,0.001,0.025)),0.5)))</f>
        <v>0.15000000000000002</v>
      </c>
      <c r="CA304" s="25" t="str">
        <f>IF(P304="Standard","No",MAX(0.001,MIN(MROUND(IF(AND(BJ304="True",CC304="False"),POWER(10,3.47*LOG10(_xlfn.XLOOKUP(B304,'Base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34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1528</v>
      </c>
      <c r="B305" s="6" t="str">
        <f>_xlfn.XLOOKUP(A305,'Base stats'!A:A,'Base stats'!B:B)</f>
        <v>Crepiscuovis nocturnus</v>
      </c>
      <c r="C305" s="28" t="s">
        <v>1529</v>
      </c>
      <c r="D305" s="28" t="s">
        <v>1347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28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29"/>
        <v>0.2</v>
      </c>
      <c r="AV305" s="8">
        <f>IFERROR(IFERROR(MROUND(_xlfn.XLOOKUP(B305,'Base stats'!B:B,'Base stats'!J:J),0.1),"Lay eggs"),"Cannot breed")</f>
        <v>1</v>
      </c>
      <c r="AW305" s="2" t="str">
        <f t="shared" si="30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31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32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33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>Glowforest</v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stats'!AM:AM)=1,0.1,1)/100,IF(_xlfn.XLOOKUP(B305,'Base stats'!B:B,'Base stats'!AM:AM)=1,0.001,0.025)),0.5)))</f>
        <v>0.17500000000000002</v>
      </c>
      <c r="CA305" s="25" t="str">
        <f>IF(P305="Standard","No",MAX(0.001,MIN(MROUND(IF(AND(BJ305="True",CC305="False"),POWER(10,3.47*LOG10(_xlfn.XLOOKUP(B305,'Base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34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1530</v>
      </c>
      <c r="B306" s="6" t="str">
        <f>_xlfn.XLOOKUP(A306,'Base stats'!A:A,'Base stats'!B:B)</f>
        <v>Noctiluca ferox</v>
      </c>
      <c r="C306" s="28" t="s">
        <v>1531</v>
      </c>
      <c r="D306" s="28" t="s">
        <v>1347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28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29"/>
        <v>0.2</v>
      </c>
      <c r="AV306" s="8">
        <f>IFERROR(IFERROR(MROUND(_xlfn.XLOOKUP(B306,'Base stats'!B:B,'Base stats'!J:J),0.1),"Lay eggs"),"Cannot breed")</f>
        <v>4</v>
      </c>
      <c r="AW306" s="2" t="str">
        <f t="shared" si="30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31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32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33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>Glowforest</v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stats'!AM:AM)=1,0.1,1)/100,IF(_xlfn.XLOOKUP(B306,'Base stats'!B:B,'Base stats'!AM:AM)=1,0.001,0.025)),0.5)))</f>
        <v>0.05</v>
      </c>
      <c r="CA306" s="25" t="str">
        <f>IF(P306="Standard","No",MAX(0.001,MIN(MROUND(IF(AND(BJ306="True",CC306="False"),POWER(10,3.47*LOG10(_xlfn.XLOOKUP(B306,'Base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34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1532</v>
      </c>
      <c r="B307" s="6" t="str">
        <f>_xlfn.XLOOKUP(A307,'Base stats'!A:A,'Base stats'!B:B)</f>
        <v>Gelatinous oculi</v>
      </c>
      <c r="C307" s="28" t="s">
        <v>1533</v>
      </c>
      <c r="D307" s="28" t="s">
        <v>1347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28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29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30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31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32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33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stats'!AM:AM)=1,0.1,1)/100,IF(_xlfn.XLOOKUP(B307,'Base stats'!B:B,'Base stats'!AM:AM)=1,0.001,0.025)),0.5)))</f>
        <v>1.3000000000000001E-2</v>
      </c>
      <c r="CA307" s="25" t="str">
        <f>IF(P307="Standard","No",MAX(0.001,MIN(MROUND(IF(AND(BJ307="True",CC307="False"),POWER(10,3.47*LOG10(_xlfn.XLOOKUP(B307,'Base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34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1534</v>
      </c>
      <c r="B308" s="6" t="str">
        <f>_xlfn.XLOOKUP(A308,'Base stats'!A:A,'Base stats'!B:B)</f>
        <v>Noctiluca oculatus</v>
      </c>
      <c r="C308" s="28" t="s">
        <v>1535</v>
      </c>
      <c r="D308" s="28" t="s">
        <v>1347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28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29"/>
        <v>0.2</v>
      </c>
      <c r="AV308" s="8">
        <f>IFERROR(IFERROR(MROUND(_xlfn.XLOOKUP(B308,'Base stats'!B:B,'Base stats'!J:J),0.1),"Lay eggs"),"Cannot breed")</f>
        <v>4</v>
      </c>
      <c r="AW308" s="2" t="str">
        <f t="shared" si="30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31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32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33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stats'!AM:AM)=1,0.1,1)/100,IF(_xlfn.XLOOKUP(B308,'Base stats'!B:B,'Base stats'!AM:AM)=1,0.001,0.025)),0.5)))</f>
        <v>6.0000000000000001E-3</v>
      </c>
      <c r="CA308" s="25" t="str">
        <f>IF(P308="Standard","No",MAX(0.001,MIN(MROUND(IF(AND(BJ308="True",CC308="False"),POWER(10,3.47*LOG10(_xlfn.XLOOKUP(B308,'Base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34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1536</v>
      </c>
      <c r="B309" s="6" t="str">
        <f>_xlfn.XLOOKUP(A309,'Base stats'!A:A,'Base stats'!B:B)</f>
        <v>Colossus herbosus</v>
      </c>
      <c r="C309" s="28" t="s">
        <v>1537</v>
      </c>
      <c r="D309" s="28" t="s">
        <v>1347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-25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40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28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29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30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31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32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33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>BorealForest ColdBog TemperateForest TemperateSwamp TropicalRainforest TropicalSwamp Glowforest</v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stats'!AM:AM)=1,0.1,1)/100,IF(_xlfn.XLOOKUP(B309,'Base stats'!B:B,'Base stats'!AM:AM)=1,0.001,0.025)),0.5)))</f>
        <v>0.01</v>
      </c>
      <c r="CA309" s="25" t="str">
        <f>IF(P309="Standard","No",MAX(0.001,MIN(MROUND(IF(AND(BJ309="True",CC309="False"),POWER(10,3.47*LOG10(_xlfn.XLOOKUP(B309,'Base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34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1538</v>
      </c>
      <c r="B310" s="6" t="str">
        <f>_xlfn.XLOOKUP(A310,'Base stats'!A:A,'Base stats'!B:B)</f>
        <v>Megacancer lapidus</v>
      </c>
      <c r="C310" s="28" t="s">
        <v>1539</v>
      </c>
      <c r="D310" s="28" t="s">
        <v>1347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-35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50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28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29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30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31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32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33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>BorealForest ColdBog TemperateForest TemperateSwamp AridShrubland Desert ExtremeDesert TropicalRainforest TropicalSwamp Grasslands Glowforest LavaField GlacialPlain</v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stats'!AM:AM)=1,0.1,1)/100,IF(_xlfn.XLOOKUP(B310,'Base stats'!B:B,'Base stats'!AM:AM)=1,0.001,0.025)),0.5)))</f>
        <v>2.6000000000000002E-2</v>
      </c>
      <c r="CA310" s="25" t="str">
        <f>IF(P310="Standard","No",MAX(0.001,MIN(MROUND(IF(AND(BJ310="True",CC310="False"),POWER(10,3.47*LOG10(_xlfn.XLOOKUP(B310,'Base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34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1540</v>
      </c>
      <c r="B311" s="6" t="str">
        <f>_xlfn.XLOOKUP(A311,'Base stats'!A:A,'Base stats'!B:B)</f>
        <v>Velociraptor nobilis</v>
      </c>
      <c r="C311" s="28" t="s">
        <v>1541</v>
      </c>
      <c r="D311" s="28" t="s">
        <v>1347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28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29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30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>
        <f>IF(J311&gt;0.3,"No",_xlfn.XLOOKUP(_xlfn.XLOOKUP(Animals!B311,'Base stats'!B:B,'Base stats'!E:E),Groups!A:A,Groups!AP:AP))</f>
        <v>1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12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31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32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AttackTarget, Comfort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33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AnimalUncommon,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stats'!AM:AM)=1,0.1,1)/100,IF(_xlfn.XLOOKUP(B311,'Base stats'!B:B,'Base stats'!AM:AM)=1,0.001,0.025)),0.5)))</f>
        <v>2.7E-2</v>
      </c>
      <c r="CA311" s="25" t="str">
        <f>IF(P311="Standard","No",MAX(0.001,MIN(MROUND(IF(AND(BJ311="True",CC311="False"),POWER(10,3.47*LOG10(_xlfn.XLOOKUP(B311,'Base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34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1542</v>
      </c>
      <c r="B312" s="6" t="str">
        <f>_xlfn.XLOOKUP(A312,'Base stats'!A:A,'Base stats'!B:B)</f>
        <v>Feliscopus phoenix</v>
      </c>
      <c r="C312" s="28" t="s">
        <v>1543</v>
      </c>
      <c r="D312" s="28" t="s">
        <v>1347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28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29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30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31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32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33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stats'!AM:AM)=1,0.1,1)/100,IF(_xlfn.XLOOKUP(B312,'Base stats'!B:B,'Base stats'!AM:AM)=1,0.001,0.025)),0.5)))</f>
        <v>0.01</v>
      </c>
      <c r="CA312" s="25" t="str">
        <f>IF(P312="Standard","No",MAX(0.001,MIN(MROUND(IF(AND(BJ312="True",CC312="False"),POWER(10,3.47*LOG10(_xlfn.XLOOKUP(B312,'Base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34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1544</v>
      </c>
      <c r="B313" s="6" t="str">
        <f>_xlfn.XLOOKUP(A313,'Base stats'!A:A,'Base stats'!B:B)</f>
        <v>Plasmodium morphicus</v>
      </c>
      <c r="C313" s="28" t="s">
        <v>1545</v>
      </c>
      <c r="D313" s="28" t="s">
        <v>1347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15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40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28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29"/>
        <v>0.4</v>
      </c>
      <c r="AV313" s="8">
        <f>IFERROR(IFERROR(MROUND(_xlfn.XLOOKUP(B313,'Base stats'!B:B,'Base stats'!J:J),0.1),"Lay eggs"),"Cannot breed")</f>
        <v>10</v>
      </c>
      <c r="AW313" s="2" t="str">
        <f t="shared" si="30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31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32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33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>TropicalRainforest TropicalSwamp Glowforest</v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stats'!AM:AM)=1,0.1,1)/100,IF(_xlfn.XLOOKUP(B313,'Base stats'!B:B,'Base stats'!AM:AM)=1,0.001,0.025)),0.5)))</f>
        <v>2.7E-2</v>
      </c>
      <c r="CA313" s="25" t="str">
        <f>IF(P313="Standard","No",MAX(0.001,MIN(MROUND(IF(AND(BJ313="True",CC313="False"),POWER(10,3.47*LOG10(_xlfn.XLOOKUP(B313,'Base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34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1546</v>
      </c>
      <c r="B314" s="6" t="str">
        <f>_xlfn.XLOOKUP(A314,'Base stats'!A:A,'Base stats'!B:B)</f>
        <v>Bos radiatus</v>
      </c>
      <c r="C314" s="28" t="s">
        <v>1547</v>
      </c>
      <c r="D314" s="28" t="s">
        <v>1347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-65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50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28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29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30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31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32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33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>SeaIce IceSheet Tundra BorealForest ColdBog TemperateForest TemperateSwamp AridShrubland Desert ExtremeDesert TropicalRainforest TropicalSwamp Grasslands Glowforest LavaField GlacialPlain Scarlands</v>
      </c>
      <c r="BY314" s="25" t="str">
        <f>IF(_xlfn.XLOOKUP(B314,'Base stats'!B:B,'Base stats'!AJ:AJ)=1,"true","false")</f>
        <v>false</v>
      </c>
      <c r="BZ314" s="25" t="str">
        <f>IF(_xlfn.XLOOKUP(B314,'Base stats'!B:B,'Base stats'!N:N)=1,"No",MAX(0.001,MIN(MROUND(IF(AND(BJ314="True",CC314="False"),POWER(10,3.47*LOG10(_xlfn.XLOOKUP(B314,'Base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stats'!AM:AM)=1,0.1,1)/100,IF(_xlfn.XLOOKUP(B314,'Base stats'!B:B,'Base stats'!AM:AM)=1,0.001,0.025)),0.5)))</f>
        <v>No</v>
      </c>
      <c r="CA314" s="25">
        <f>IF(P314="Standard","No",MAX(0.001,MIN(MROUND(IF(AND(BJ314="True",CC314="False"),POWER(10,3.47*LOG10(_xlfn.XLOOKUP(B314,'Base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1.4999999999999999E-2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34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1548</v>
      </c>
      <c r="B315" s="6" t="str">
        <f>_xlfn.XLOOKUP(A315,'Base stats'!A:A,'Base stats'!B:B)</f>
        <v>Caridea raptrix</v>
      </c>
      <c r="C315" s="28" t="s">
        <v>1549</v>
      </c>
      <c r="D315" s="28" t="s">
        <v>1347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-5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50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28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29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30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31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32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33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>AridShrubland Desert TropicalRainforest TropicalSwamp Grasslands Glowforest LavaField</v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stats'!AM:AM)=1,0.1,1)/100,IF(_xlfn.XLOOKUP(B315,'Base stats'!B:B,'Base stats'!AM:AM)=1,0.001,0.025)),0.5)))</f>
        <v>1.4999999999999999E-2</v>
      </c>
      <c r="CA315" s="25" t="str">
        <f>IF(P315="Standard","No",MAX(0.001,MIN(MROUND(IF(AND(BJ315="True",CC315="False"),POWER(10,3.47*LOG10(_xlfn.XLOOKUP(B315,'Base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34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1550</v>
      </c>
      <c r="B316" s="6" t="str">
        <f>_xlfn.XLOOKUP(A316,'Base stats'!A:A,'Base stats'!B:B)</f>
        <v>Devastator rapax</v>
      </c>
      <c r="C316" s="28" t="s">
        <v>1551</v>
      </c>
      <c r="D316" s="28" t="s">
        <v>1347</v>
      </c>
      <c r="E316" s="28" t="s">
        <v>1754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28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29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30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31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str">
        <f t="shared" si="32"/>
        <v>false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</v>
      </c>
      <c r="BQ316" s="25" t="str">
        <f>IF(
   AND(
      'Base stats'!AN316="Standard",_xlfn.XLOOKUP(_xlfn.XLOOKUP(B316,'Base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No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33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stats'!AM:AM)=1,0.1,1)/100,IF(_xlfn.XLOOKUP(B316,'Base stats'!B:B,'Base stats'!AM:AM)=1,0.001,0.025)),0.5)))</f>
        <v>1.4999999999999999E-2</v>
      </c>
      <c r="CA316" s="25">
        <f>IF(P316="Standard","No",MAX(0.001,MIN(MROUND(IF(AND(BJ316="True",CC316="False"),POWER(10,3.47*LOG10(_xlfn.XLOOKUP(B316,'Base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1.4999999999999999E-2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34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1552</v>
      </c>
      <c r="B317" s="6" t="str">
        <f>_xlfn.XLOOKUP(A317,'Base stats'!A:A,'Base stats'!B:B)</f>
        <v>Salvator electronis</v>
      </c>
      <c r="C317" s="28" t="s">
        <v>1553</v>
      </c>
      <c r="D317" s="28" t="s">
        <v>1347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15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40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28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29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30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31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32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stats'!AN317="Standard",_xlfn.XLOOKUP(_xlfn.XLOOKUP(B317,'Base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33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>TropicalRainforest TropicalSwamp</v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stats'!AM:AM)=1,0.1,1)/100,IF(_xlfn.XLOOKUP(B317,'Base stats'!B:B,'Base stats'!AM:AM)=1,0.001,0.025)),0.5)))</f>
        <v>0.02</v>
      </c>
      <c r="CA317" s="25" t="str">
        <f>IF(P317="Standard","No",MAX(0.001,MIN(MROUND(IF(AND(BJ317="True",CC317="False"),POWER(10,3.47*LOG10(_xlfn.XLOOKUP(B317,'Base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34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1554</v>
      </c>
      <c r="B318" s="6" t="str">
        <f>_xlfn.XLOOKUP(A318,'Base stats'!A:A,'Base stats'!B:B)</f>
        <v>Jaculus acutis</v>
      </c>
      <c r="C318" s="28" t="s">
        <v>1555</v>
      </c>
      <c r="D318" s="28" t="s">
        <v>1347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50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28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29"/>
        <v>0.2</v>
      </c>
      <c r="AV318" s="8">
        <f>IFERROR(IFERROR(MROUND(_xlfn.XLOOKUP(B318,'Base stats'!B:B,'Base stats'!J:J),0.1),"Lay eggs"),"Cannot breed")</f>
        <v>2</v>
      </c>
      <c r="AW318" s="2" t="str">
        <f t="shared" si="30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31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32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stats'!AN318="Standard",_xlfn.XLOOKUP(_xlfn.XLOOKUP(B318,'Base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33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>AridShrubland Desert Grasslands LavaField</v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stats'!AM:AM)=1,0.1,1)/100,IF(_xlfn.XLOOKUP(B318,'Base stats'!B:B,'Base stats'!AM:AM)=1,0.001,0.025)),0.5)))</f>
        <v>6.0000000000000001E-3</v>
      </c>
      <c r="CA318" s="25" t="str">
        <f>IF(P318="Standard","No",MAX(0.001,MIN(MROUND(IF(AND(BJ318="True",CC318="False"),POWER(10,3.47*LOG10(_xlfn.XLOOKUP(B318,'Base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34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1556</v>
      </c>
      <c r="B319" s="6" t="str">
        <f>_xlfn.XLOOKUP(A319,'Base stats'!A:A,'Base stats'!B:B)</f>
        <v>Protofluidum rubrum</v>
      </c>
      <c r="C319" s="28" t="s">
        <v>1557</v>
      </c>
      <c r="D319" s="28" t="s">
        <v>1347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28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29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30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31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32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stats'!AN319="Standard",_xlfn.XLOOKUP(_xlfn.XLOOKUP(B319,'Base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33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stats'!AM:AM)=1,0.1,1)/100,IF(_xlfn.XLOOKUP(B319,'Base stats'!B:B,'Base stats'!AM:AM)=1,0.001,0.025)),0.5)))</f>
        <v>2.1000000000000001E-2</v>
      </c>
      <c r="CA319" s="25" t="str">
        <f>IF(P319="Standard","No",MAX(0.001,MIN(MROUND(IF(AND(BJ319="True",CC319="False"),POWER(10,3.47*LOG10(_xlfn.XLOOKUP(B319,'Base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34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1558</v>
      </c>
      <c r="B320" s="6" t="str">
        <f>_xlfn.XLOOKUP(A320,'Base stats'!A:A,'Base stats'!B:B)</f>
        <v>Sporus ruber</v>
      </c>
      <c r="C320" s="28" t="s">
        <v>1559</v>
      </c>
      <c r="D320" s="28" t="s">
        <v>1347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28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29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30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31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32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stats'!AN320="Standard",_xlfn.XLOOKUP(_xlfn.XLOOKUP(B320,'Base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33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stats'!AM:AM)=1,0.1,1)/100,IF(_xlfn.XLOOKUP(B320,'Base stats'!B:B,'Base stats'!AM:AM)=1,0.001,0.025)),0.5)))</f>
        <v>8.0000000000000002E-3</v>
      </c>
      <c r="CA320" s="25" t="str">
        <f>IF(P320="Standard","No",MAX(0.001,MIN(MROUND(IF(AND(BJ320="True",CC320="False"),POWER(10,3.47*LOG10(_xlfn.XLOOKUP(B320,'Base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34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1560</v>
      </c>
      <c r="B321" s="6" t="str">
        <f>_xlfn.XLOOKUP(A321,'Base stats'!A:A,'Base stats'!B:B)</f>
        <v>Canis lacerator</v>
      </c>
      <c r="C321" s="28" t="s">
        <v>1561</v>
      </c>
      <c r="D321" s="28" t="s">
        <v>1347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475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 t="shared" si="28"/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 t="shared" si="29"/>
        <v>0.2</v>
      </c>
      <c r="AV321" s="8">
        <f>IFERROR(IFERROR(MROUND(_xlfn.XLOOKUP(B321,'Base stats'!B:B,'Base stats'!J:J),0.1),"Lay eggs"),"Cannot breed")</f>
        <v>3</v>
      </c>
      <c r="AW321" s="2" t="str">
        <f t="shared" si="30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0.1</v>
      </c>
      <c r="BF321" s="2">
        <f>IF(J321&gt;0.3,"No",_xlfn.XLOOKUP(_xlfn.XLOOKUP(Animals!B321,'Base stats'!B:B,'Base stats'!E:E),Groups!A:A,Groups!AP:AP))</f>
        <v>1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12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 t="shared" si="31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32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AttackTarget, Comfort</v>
      </c>
      <c r="BQ321" s="25" t="str">
        <f>IF(
   AND(
      'Base stats'!AN321="Standard",_xlfn.XLOOKUP(_xlfn.XLOOKUP(B321,'Base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 t="shared" si="33"/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AnimalPet,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stats'!AM:AM)=1,0.1,1)/100,IF(_xlfn.XLOOKUP(B321,'Base stats'!B:B,'Base stats'!AM:AM)=1,0.001,0.025)),0.5)))</f>
        <v>5.0000000000000001E-3</v>
      </c>
      <c r="CA321" s="25" t="str">
        <f>IF(P321="Standard","No",MAX(0.001,MIN(MROUND(IF(AND(BJ321="True",CC321="False"),POWER(10,3.47*LOG10(_xlfn.XLOOKUP(B321,'Base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34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1562</v>
      </c>
      <c r="B322" s="6" t="str">
        <f>_xlfn.XLOOKUP(A322,'Base stats'!A:A,'Base stats'!B:B)</f>
        <v>Varanus squamosus</v>
      </c>
      <c r="C322" s="28" t="s">
        <v>1563</v>
      </c>
      <c r="D322" s="28" t="s">
        <v>1347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-5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50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28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29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30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31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32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stats'!AN322="Standard",_xlfn.XLOOKUP(_xlfn.XLOOKUP(B322,'Base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33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>AridShrubland Desert Grasslands LavaField</v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stats'!AM:AM)=1,0.1,1)/100,IF(_xlfn.XLOOKUP(B322,'Base stats'!B:B,'Base stats'!AM:AM)=1,0.001,0.025)),0.5)))</f>
        <v>1.9E-2</v>
      </c>
      <c r="CA322" s="25" t="str">
        <f>IF(P322="Standard","No",MAX(0.001,MIN(MROUND(IF(AND(BJ322="True",CC322="False"),POWER(10,3.47*LOG10(_xlfn.XLOOKUP(B322,'Base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34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1564</v>
      </c>
      <c r="B323" s="6" t="str">
        <f>_xlfn.XLOOKUP(A323,'Base stats'!A:A,'Base stats'!B:B)</f>
        <v>Avis regalis</v>
      </c>
      <c r="C323" s="28" t="s">
        <v>1565</v>
      </c>
      <c r="D323" s="28" t="s">
        <v>1347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ref="AN323:AN345" si="35"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ref="AU323:AU345" si="36"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ref="AW323:AW345" si="37"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ref="BL323:BL345" si="38"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ref="BN323:BN345" si="39"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stats'!AN323="Standard",_xlfn.XLOOKUP(_xlfn.XLOOKUP(B323,'Base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 t="shared" ref="BS323:BS345" si="40"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stats'!AM:AM)=1,0.1,1)/100,IF(_xlfn.XLOOKUP(B323,'Base stats'!B:B,'Base stats'!AM:AM)=1,0.001,0.025)),0.5)))</f>
        <v>1.7000000000000001E-2</v>
      </c>
      <c r="CA323" s="25" t="str">
        <f>IF(P323="Standard","No",MAX(0.001,MIN(MROUND(IF(AND(BJ323="True",CC323="False"),POWER(10,3.47*LOG10(_xlfn.XLOOKUP(B323,'Base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ref="CD323:CD345" si="41"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1566</v>
      </c>
      <c r="B324" s="6" t="str">
        <f>_xlfn.XLOOKUP(A324,'Base stats'!A:A,'Base stats'!B:B)</f>
        <v>Panthera arenae</v>
      </c>
      <c r="C324" s="28" t="s">
        <v>1567</v>
      </c>
      <c r="D324" s="28" t="s">
        <v>1347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50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si="35"/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si="36"/>
        <v>0.2</v>
      </c>
      <c r="AV324" s="8">
        <f>IFERROR(IFERROR(MROUND(_xlfn.XLOOKUP(B324,'Base stats'!B:B,'Base stats'!J:J),0.1),"Lay eggs"),"Cannot breed")</f>
        <v>3</v>
      </c>
      <c r="AW324" s="2" t="str">
        <f t="shared" si="37"/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 t="shared" si="38"/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si="39"/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 t="shared" si="40"/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>AridShrubland Desert ExtremeDesert LavaField</v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stats'!AM:AM)=1,0.1,1)/100,IF(_xlfn.XLOOKUP(B324,'Base stats'!B:B,'Base stats'!AM:AM)=1,0.001,0.025)),0.5)))</f>
        <v>5.0000000000000001E-3</v>
      </c>
      <c r="CA324" s="25" t="str">
        <f>IF(P324="Standard","No",MAX(0.001,MIN(MROUND(IF(AND(BJ324="True",CC324="False"),POWER(10,3.47*LOG10(_xlfn.XLOOKUP(B324,'Base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si="41"/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1568</v>
      </c>
      <c r="B325" s="6" t="str">
        <f>_xlfn.XLOOKUP(A325,'Base stats'!A:A,'Base stats'!B:B)</f>
        <v>Carcharofelis arenae</v>
      </c>
      <c r="C325" s="28" t="s">
        <v>1569</v>
      </c>
      <c r="D325" s="28" t="s">
        <v>1347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50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si="35"/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si="36"/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si="37"/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si="38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39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stats'!AN325="Standard",_xlfn.XLOOKUP(_xlfn.XLOOKUP(B325,'Base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si="40"/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>AridShrubland Desert ExtremeDesert LavaField</v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stats'!AM:AM)=1,0.1,1)/100,IF(_xlfn.XLOOKUP(B325,'Base stats'!B:B,'Base stats'!AM:AM)=1,0.001,0.025)),0.5)))</f>
        <v>0.15000000000000002</v>
      </c>
      <c r="CA325" s="25" t="str">
        <f>IF(P325="Standard","No",MAX(0.001,MIN(MROUND(IF(AND(BJ325="True",CC325="False"),POWER(10,3.47*LOG10(_xlfn.XLOOKUP(B325,'Base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si="41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1570</v>
      </c>
      <c r="B326" s="6" t="str">
        <f>_xlfn.XLOOKUP(A326,'Base stats'!A:A,'Base stats'!B:B)</f>
        <v>Loligo arenae</v>
      </c>
      <c r="C326" s="28" t="s">
        <v>1571</v>
      </c>
      <c r="D326" s="28" t="s">
        <v>1347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50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35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36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37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38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39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stats'!AN326="Standard",_xlfn.XLOOKUP(_xlfn.XLOOKUP(B326,'Base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40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>AridShrubland Desert ExtremeDesert LavaField</v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stats'!AM:AM)=1,0.1,1)/100,IF(_xlfn.XLOOKUP(B326,'Base stats'!B:B,'Base stats'!AM:AM)=1,0.001,0.025)),0.5)))</f>
        <v>0.17500000000000002</v>
      </c>
      <c r="CA326" s="25">
        <f>IF(P326="Standard","No",MAX(0.001,MIN(MROUND(IF(AND(BJ326="True",CC326="False"),POWER(10,3.47*LOG10(_xlfn.XLOOKUP(B326,'Base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0.125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41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1572</v>
      </c>
      <c r="B327" s="6" t="str">
        <f>_xlfn.XLOOKUP(A327,'Base stats'!A:A,'Base stats'!B:B)</f>
        <v>Crepiscuovis umbrosus</v>
      </c>
      <c r="C327" s="28" t="s">
        <v>1573</v>
      </c>
      <c r="D327" s="28" t="s">
        <v>1347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35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36"/>
        <v>0.2</v>
      </c>
      <c r="AV327" s="8">
        <f>IFERROR(IFERROR(MROUND(_xlfn.XLOOKUP(B327,'Base stats'!B:B,'Base stats'!J:J),0.1),"Lay eggs"),"Cannot breed")</f>
        <v>1</v>
      </c>
      <c r="AW327" s="2" t="str">
        <f t="shared" si="37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38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39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40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>Glowforest</v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stats'!AM:AM)=1,0.1,1)/100,IF(_xlfn.XLOOKUP(B327,'Base stats'!B:B,'Base stats'!AM:AM)=1,0.001,0.025)),0.5)))</f>
        <v>0.15000000000000002</v>
      </c>
      <c r="CA327" s="25" t="str">
        <f>IF(P327="Standard","No",MAX(0.001,MIN(MROUND(IF(AND(BJ327="True",CC327="False"),POWER(10,3.47*LOG10(_xlfn.XLOOKUP(B327,'Base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41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1574</v>
      </c>
      <c r="B328" s="6" t="str">
        <f>_xlfn.XLOOKUP(A328,'Base stats'!A:A,'Base stats'!B:B)</f>
        <v>Capra electronica</v>
      </c>
      <c r="C328" s="28" t="s">
        <v>1575</v>
      </c>
      <c r="D328" s="28" t="s">
        <v>1347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125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35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36"/>
        <v>0.2</v>
      </c>
      <c r="AV328" s="8">
        <f>IFERROR(IFERROR(MROUND(_xlfn.XLOOKUP(B328,'Base stats'!B:B,'Base stats'!J:J),0.1),"Lay eggs"),"Cannot breed")</f>
        <v>1</v>
      </c>
      <c r="AW328" s="2" t="str">
        <f t="shared" si="37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12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38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39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stats'!AN328="Standard",_xlfn.XLOOKUP(_xlfn.XLOOKUP(B328,'Base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40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stats'!AM:AM)=1,0.1,1)/100,IF(_xlfn.XLOOKUP(B328,'Base stats'!B:B,'Base stats'!AM:AM)=1,0.001,0.025)),0.5)))</f>
        <v>0.02</v>
      </c>
      <c r="CA328" s="25" t="str">
        <f>IF(P328="Standard","No",MAX(0.001,MIN(MROUND(IF(AND(BJ328="True",CC328="False"),POWER(10,3.47*LOG10(_xlfn.XLOOKUP(B328,'Base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41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1576</v>
      </c>
      <c r="B329" s="6" t="str">
        <f>_xlfn.XLOOKUP(A329,'Base stats'!A:A,'Base stats'!B:B)</f>
        <v>Canis saltator</v>
      </c>
      <c r="C329" s="28" t="s">
        <v>1577</v>
      </c>
      <c r="D329" s="28" t="s">
        <v>1347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350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35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36"/>
        <v>0.2</v>
      </c>
      <c r="AV329" s="8">
        <f>IFERROR(IFERROR(MROUND(_xlfn.XLOOKUP(B329,'Base stats'!B:B,'Base stats'!J:J),0.1),"Lay eggs"),"Cannot breed")</f>
        <v>6</v>
      </c>
      <c r="AW329" s="2" t="str">
        <f t="shared" si="37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0.1</v>
      </c>
      <c r="BF329" s="2">
        <f>IF(J329&gt;0.3,"No",_xlfn.XLOOKUP(_xlfn.XLOOKUP(Animals!B329,'Base stats'!B:B,'Base stats'!E:E),Groups!A:A,Groups!AP:AP))</f>
        <v>1</v>
      </c>
      <c r="BG329" s="2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12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38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39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AttackTarget, Comfort</v>
      </c>
      <c r="BQ329" s="25" t="str">
        <f>IF(
   AND(
      'Base stats'!AN329="Standard",_xlfn.XLOOKUP(_xlfn.XLOOKUP(B329,'Base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40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AnimalPet,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stats'!AM:AM)=1,0.1,1)/100,IF(_xlfn.XLOOKUP(B329,'Base stats'!B:B,'Base stats'!AM:AM)=1,0.001,0.025)),0.5)))</f>
        <v>6.0000000000000001E-3</v>
      </c>
      <c r="CA329" s="25" t="str">
        <f>IF(P329="Standard","No",MAX(0.001,MIN(MROUND(IF(AND(BJ329="True",CC329="False"),POWER(10,3.47*LOG10(_xlfn.XLOOKUP(B329,'Base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41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1578</v>
      </c>
      <c r="B330" s="6" t="str">
        <f>_xlfn.XLOOKUP(A330,'Base stats'!A:A,'Base stats'!B:B)</f>
        <v>Anguilla coelestis</v>
      </c>
      <c r="C330" s="28" t="s">
        <v>1579</v>
      </c>
      <c r="D330" s="28" t="s">
        <v>1347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35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36"/>
        <v>0.4</v>
      </c>
      <c r="AV330" s="8">
        <f>IFERROR(IFERROR(MROUND(_xlfn.XLOOKUP(B330,'Base stats'!B:B,'Base stats'!J:J),0.1),"Lay eggs"),"Cannot breed")</f>
        <v>3</v>
      </c>
      <c r="AW330" s="2" t="str">
        <f t="shared" si="37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38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39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stats'!AN330="Standard",_xlfn.XLOOKUP(_xlfn.XLOOKUP(B330,'Base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40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stats'!AM:AM)=1,0.1,1)/100,IF(_xlfn.XLOOKUP(B330,'Base stats'!B:B,'Base stats'!AM:AM)=1,0.001,0.025)),0.5)))</f>
        <v>3.2000000000000001E-2</v>
      </c>
      <c r="CA330" s="25" t="str">
        <f>IF(P330="Standard","No",MAX(0.001,MIN(MROUND(IF(AND(BJ330="True",CC330="False"),POWER(10,3.47*LOG10(_xlfn.XLOOKUP(B330,'Base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41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1580</v>
      </c>
      <c r="B331" s="6" t="str">
        <f>_xlfn.XLOOKUP(A331,'Base stats'!A:A,'Base stats'!B:B)</f>
        <v>Technoscolopendra mucosa</v>
      </c>
      <c r="C331" s="28" t="s">
        <v>1581</v>
      </c>
      <c r="D331" s="28" t="s">
        <v>1347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35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36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37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38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39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stats'!AN331="Standard",_xlfn.XLOOKUP(_xlfn.XLOOKUP(B331,'Base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40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stats'!AM:AM)=1,0.1,1)/100,IF(_xlfn.XLOOKUP(B331,'Base stats'!B:B,'Base stats'!AM:AM)=1,0.001,0.025)),0.5)))</f>
        <v>No</v>
      </c>
      <c r="CA331" s="25">
        <f>IF(P331="Standard","No",MAX(0.001,MIN(MROUND(IF(AND(BJ331="True",CC331="False"),POWER(10,3.47*LOG10(_xlfn.XLOOKUP(B331,'Base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1.0999999999999999E-2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41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1582</v>
      </c>
      <c r="B332" s="6" t="str">
        <f>_xlfn.XLOOKUP(A332,'Base stats'!A:A,'Base stats'!B:B)</f>
        <v>Caprabos aculeus</v>
      </c>
      <c r="C332" s="28" t="s">
        <v>1583</v>
      </c>
      <c r="D332" s="28" t="s">
        <v>1347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35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36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37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38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39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40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stats'!AM:AM)=1,0.1,1)/100,IF(_xlfn.XLOOKUP(B332,'Base stats'!B:B,'Base stats'!AM:AM)=1,0.001,0.025)),0.5)))</f>
        <v>1.4999999999999999E-2</v>
      </c>
      <c r="CA332" s="25" t="str">
        <f>IF(P332="Standard","No",MAX(0.001,MIN(MROUND(IF(AND(BJ332="True",CC332="False"),POWER(10,3.47*LOG10(_xlfn.XLOOKUP(B332,'Base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41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1584</v>
      </c>
      <c r="B333" s="6" t="str">
        <f>_xlfn.XLOOKUP(A333,'Base stats'!A:A,'Base stats'!B:B)</f>
        <v>Megacancer montanus</v>
      </c>
      <c r="C333" s="28" t="s">
        <v>1585</v>
      </c>
      <c r="D333" s="28" t="s">
        <v>1347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35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36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37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38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39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40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stats'!AM:AM)=1,0.1,1)/100,IF(_xlfn.XLOOKUP(B333,'Base stats'!B:B,'Base stats'!AM:AM)=1,0.001,0.025)),0.5)))</f>
        <v>8.0000000000000002E-3</v>
      </c>
      <c r="CA333" s="25" t="str">
        <f>IF(P333="Standard","No",MAX(0.001,MIN(MROUND(IF(AND(BJ333="True",CC333="False"),POWER(10,3.47*LOG10(_xlfn.XLOOKUP(B333,'Base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41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1586</v>
      </c>
      <c r="B334" s="6" t="str">
        <f>_xlfn.XLOOKUP(A334,'Base stats'!A:A,'Base stats'!B:B)</f>
        <v>Vermis collectivus</v>
      </c>
      <c r="C334" s="28" t="s">
        <v>1587</v>
      </c>
      <c r="D334" s="28" t="s">
        <v>1347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-15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35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36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37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38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39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40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>TemperateForest TemperateSwamp AridShrubland Desert ExtremeDesert TropicalRainforest TropicalSwamp Grasslands Glowforest LavaField Scarlands</v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stats'!AM:AM)=1,0.1,1)/100,IF(_xlfn.XLOOKUP(B334,'Base stats'!B:B,'Base stats'!AM:AM)=1,0.001,0.025)),0.5)))</f>
        <v>4.1000000000000002E-2</v>
      </c>
      <c r="CA334" s="25">
        <f>IF(P334="Standard","No",MAX(0.001,MIN(MROUND(IF(AND(BJ334="True",CC334="False"),POWER(10,3.47*LOG10(_xlfn.XLOOKUP(B334,'Base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4.1000000000000002E-2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41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1588</v>
      </c>
      <c r="B335" s="6" t="str">
        <f>_xlfn.XLOOKUP(A335,'Base stats'!A:A,'Base stats'!B:B)</f>
        <v>Petrovorax asphaltus</v>
      </c>
      <c r="C335" s="28" t="s">
        <v>1589</v>
      </c>
      <c r="D335" s="28" t="s">
        <v>1347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50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35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36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37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38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39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40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>TemperateForest TemperateSwamp AridShrubland Desert ExtremeDesert TropicalRainforest TropicalSwamp Grasslands Glowforest LavaField Scarlands</v>
      </c>
      <c r="BY335" s="25" t="str">
        <f>IF(_xlfn.XLOOKUP(B335,'Base stats'!B:B,'Base stats'!AJ:AJ)=1,"true","false")</f>
        <v>false</v>
      </c>
      <c r="BZ335" s="25" t="str">
        <f>IF(_xlfn.XLOOKUP(B335,'Base stats'!B:B,'Base stats'!N:N)=1,"No",MAX(0.001,MIN(MROUND(IF(AND(BJ335="True",CC335="False"),POWER(10,3.47*LOG10(_xlfn.XLOOKUP(B335,'Base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stats'!AM:AM)=1,0.1,1)/100,IF(_xlfn.XLOOKUP(B335,'Base stats'!B:B,'Base stats'!AM:AM)=1,0.001,0.025)),0.5)))</f>
        <v>No</v>
      </c>
      <c r="CA335" s="25">
        <f>IF(P335="Standard","No",MAX(0.001,MIN(MROUND(IF(AND(BJ335="True",CC335="False"),POWER(10,3.47*LOG10(_xlfn.XLOOKUP(B335,'Base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1.7000000000000001E-2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41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1590</v>
      </c>
      <c r="B336" s="6" t="str">
        <f>_xlfn.XLOOKUP(A336,'Base stats'!A:A,'Base stats'!B:B)</f>
        <v>Teratomor primordius</v>
      </c>
      <c r="C336" s="28" t="s">
        <v>1591</v>
      </c>
      <c r="D336" s="28" t="s">
        <v>1347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15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40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35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36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37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38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39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40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>TropicalRainforest TropicalSwamp Glowforest Scarlands</v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stats'!AM:AM)=1,0.1,1)/100,IF(_xlfn.XLOOKUP(B336,'Base stats'!B:B,'Base stats'!AM:AM)=1,0.001,0.025)),0.5)))</f>
        <v>1.4999999999999999E-2</v>
      </c>
      <c r="CA336" s="25" t="str">
        <f>IF(P336="Standard","No",MAX(0.001,MIN(MROUND(IF(AND(BJ336="True",CC336="False"),POWER(10,3.47*LOG10(_xlfn.XLOOKUP(B336,'Base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41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1592</v>
      </c>
      <c r="B337" s="6" t="str">
        <f>_xlfn.XLOOKUP(A337,'Base stats'!A:A,'Base stats'!B:B)</f>
        <v>Terramorpha mutabilis</v>
      </c>
      <c r="C337" s="28" t="s">
        <v>1593</v>
      </c>
      <c r="D337" s="28" t="s">
        <v>1347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50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35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36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37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38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39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40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>TemperateForest TemperateSwamp AridShrubland Desert ExtremeDesert TropicalRainforest TropicalSwamp Grasslands Glowforest LavaField Scarlands</v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stats'!AM:AM)=1,0.1,1)/100,IF(_xlfn.XLOOKUP(B337,'Base stats'!B:B,'Base stats'!AM:AM)=1,0.001,0.025)),0.5)))</f>
        <v>2.3E-2</v>
      </c>
      <c r="CA337" s="25" t="str">
        <f>IF(P337="Standard","No",MAX(0.001,MIN(MROUND(IF(AND(BJ337="True",CC337="False"),POWER(10,3.47*LOG10(_xlfn.XLOOKUP(B337,'Base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41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1594</v>
      </c>
      <c r="B338" s="6" t="str">
        <f>_xlfn.XLOOKUP(A338,'Base stats'!A:A,'Base stats'!B:B)</f>
        <v>Limax tetrapodium</v>
      </c>
      <c r="C338" s="28" t="s">
        <v>1595</v>
      </c>
      <c r="D338" s="28" t="s">
        <v>1347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35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36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37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38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39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40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stats'!AM:AM)=1,0.1,1)/100,IF(_xlfn.XLOOKUP(B338,'Base stats'!B:B,'Base stats'!AM:AM)=1,0.001,0.025)),0.5)))</f>
        <v>1.0999999999999999E-2</v>
      </c>
      <c r="CA338" s="25" t="str">
        <f>IF(P338="Standard","No",MAX(0.001,MIN(MROUND(IF(AND(BJ338="True",CC338="False"),POWER(10,3.47*LOG10(_xlfn.XLOOKUP(B338,'Base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41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1596</v>
      </c>
      <c r="B339" s="6" t="str">
        <f>_xlfn.XLOOKUP(A339,'Base stats'!A:A,'Base stats'!B:B)</f>
        <v>Thermophis titan</v>
      </c>
      <c r="C339" s="28" t="s">
        <v>1597</v>
      </c>
      <c r="D339" s="28" t="s">
        <v>1347</v>
      </c>
      <c r="E339" s="28" t="s">
        <v>1754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35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36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37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38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39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40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stats'!AM:AM)=1,0.1,1)/100,IF(_xlfn.XLOOKUP(B339,'Base stats'!B:B,'Base stats'!AM:AM)=1,0.001,0.025)),0.5)))</f>
        <v>1.4999999999999999E-2</v>
      </c>
      <c r="CA339" s="25">
        <f>IF(P339="Standard","No",MAX(0.001,MIN(MROUND(IF(AND(BJ339="True",CC339="False"),POWER(10,3.47*LOG10(_xlfn.XLOOKUP(B339,'Base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1.4999999999999999E-2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41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1598</v>
      </c>
      <c r="B340" s="6" t="str">
        <f>_xlfn.XLOOKUP(A340,'Base stats'!A:A,'Base stats'!B:B)</f>
        <v>Bestia tonitrus</v>
      </c>
      <c r="C340" s="28" t="s">
        <v>1599</v>
      </c>
      <c r="D340" s="28" t="s">
        <v>1347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1225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50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16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35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36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37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38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39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340</v>
      </c>
      <c r="BS340" s="8">
        <f t="shared" si="40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>SeaIce IceSheet Tundra BorealForest ColdBog TemperateForest TemperateSwamp AridShrubland Desert ExtremeDesert TropicalRainforest TropicalSwamp Grasslands Glowforest LavaField GlacialPlain Scarlands</v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stats'!AM:AM)=1,0.1,1)/100,IF(_xlfn.XLOOKUP(B340,'Base stats'!B:B,'Base stats'!AM:AM)=1,0.001,0.025)),0.5)))</f>
        <v>1.6E-2</v>
      </c>
      <c r="CA340" s="25" t="str">
        <f>IF(P340="Standard","No",MAX(0.001,MIN(MROUND(IF(AND(BJ340="True",CC340="False"),POWER(10,3.47*LOG10(_xlfn.XLOOKUP(B340,'Base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41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1600</v>
      </c>
      <c r="B341" s="6" t="str">
        <f>_xlfn.XLOOKUP(A341,'Base stats'!A:A,'Base stats'!B:B)</f>
        <v>Crepiscubos tonitrus</v>
      </c>
      <c r="C341" s="28" t="s">
        <v>1601</v>
      </c>
      <c r="D341" s="28" t="s">
        <v>1347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35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36"/>
        <v>0.2</v>
      </c>
      <c r="AV341" s="8">
        <f>IFERROR(IFERROR(MROUND(_xlfn.XLOOKUP(B341,'Base stats'!B:B,'Base stats'!J:J),0.1),"Lay eggs"),"Cannot breed")</f>
        <v>1</v>
      </c>
      <c r="AW341" s="2" t="str">
        <f t="shared" si="37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38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39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40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>Glowforest</v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stats'!AM:AM)=1,0.1,1)/100,IF(_xlfn.XLOOKUP(B341,'Base stats'!B:B,'Base stats'!AM:AM)=1,0.001,0.025)),0.5)))</f>
        <v>0.15000000000000002</v>
      </c>
      <c r="CA341" s="25" t="str">
        <f>IF(P341="Standard","No",MAX(0.001,MIN(MROUND(IF(AND(BJ341="True",CC341="False"),POWER(10,3.47*LOG10(_xlfn.XLOOKUP(B341,'Base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41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1602</v>
      </c>
      <c r="B342" s="6" t="str">
        <f>_xlfn.XLOOKUP(A342,'Base stats'!A:A,'Base stats'!B:B)</f>
        <v>Oculus immortalis</v>
      </c>
      <c r="C342" s="28" t="s">
        <v>1603</v>
      </c>
      <c r="D342" s="28" t="s">
        <v>1347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35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36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37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38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39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40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stats'!AM:AM)=1,0.1,1)/100,IF(_xlfn.XLOOKUP(B342,'Base stats'!B:B,'Base stats'!AM:AM)=1,0.001,0.025)),0.5)))</f>
        <v>0.01</v>
      </c>
      <c r="CA342" s="25" t="str">
        <f>IF(P342="Standard","No",MAX(0.001,MIN(MROUND(IF(AND(BJ342="True",CC342="False"),POWER(10,3.47*LOG10(_xlfn.XLOOKUP(B342,'Base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41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1604</v>
      </c>
      <c r="B343" s="6" t="str">
        <f>_xlfn.XLOOKUP(A343,'Base stats'!A:A,'Base stats'!B:B)</f>
        <v>Mycopion ferus</v>
      </c>
      <c r="C343" s="28" t="s">
        <v>1605</v>
      </c>
      <c r="D343" s="28" t="s">
        <v>1347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-35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40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35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36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37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38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39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40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>TemperateForest TemperateSwamp TropicalRainforest TropicalSwamp Glowforest</v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stats'!AM:AM)=1,0.1,1)/100,IF(_xlfn.XLOOKUP(B343,'Base stats'!B:B,'Base stats'!AM:AM)=1,0.001,0.025)),0.5)))</f>
        <v>1.8000000000000002E-2</v>
      </c>
      <c r="CA343" s="25" t="str">
        <f>IF(P343="Standard","No",MAX(0.001,MIN(MROUND(IF(AND(BJ343="True",CC343="False"),POWER(10,3.47*LOG10(_xlfn.XLOOKUP(B343,'Base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41"/>
        <v>False</v>
      </c>
      <c r="CE343" s="25" t="str">
        <f>IF(_xlfn.XLOOKUP(_xlfn.XLOOKUP(B343,'Base stats'!B:B,'Base stats'!E:E),Groups!A:A,Groups!AX:AX),"True","False")</f>
        <v>True</v>
      </c>
      <c r="CF343" s="25" t="str">
        <f>IF(_xlfn.XLOOKUP(_xlfn.XLOOKUP(B343,'Base stats'!B:B,'Base stats'!E:E),Groups!A:A,Groups!AY:AY),"True","False")</f>
        <v>True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1606</v>
      </c>
      <c r="B344" s="6" t="str">
        <f>_xlfn.XLOOKUP(A344,'Base stats'!A:A,'Base stats'!B:B)</f>
        <v>Mycopodium ferus</v>
      </c>
      <c r="C344" s="28" t="s">
        <v>1607</v>
      </c>
      <c r="D344" s="28" t="s">
        <v>1347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-10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40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35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36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37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38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39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40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>TropicalRainforest TropicalSwamp Glowforest</v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stats'!AM:AM)=1,0.1,1)/100,IF(_xlfn.XLOOKUP(B344,'Base stats'!B:B,'Base stats'!AM:AM)=1,0.001,0.025)),0.5)))</f>
        <v>1.2E-2</v>
      </c>
      <c r="CA344" s="25" t="str">
        <f>IF(P344="Standard","No",MAX(0.001,MIN(MROUND(IF(AND(BJ344="True",CC344="False"),POWER(10,3.47*LOG10(_xlfn.XLOOKUP(B344,'Base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41"/>
        <v>False</v>
      </c>
      <c r="CE344" s="25" t="str">
        <f>IF(_xlfn.XLOOKUP(_xlfn.XLOOKUP(B344,'Base stats'!B:B,'Base stats'!E:E),Groups!A:A,Groups!AX:AX),"True","False")</f>
        <v>True</v>
      </c>
      <c r="CF344" s="25" t="str">
        <f>IF(_xlfn.XLOOKUP(_xlfn.XLOOKUP(B344,'Base stats'!B:B,'Base stats'!E:E),Groups!A:A,Groups!AY:AY),"True","False")</f>
        <v>True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1608</v>
      </c>
      <c r="B345" s="6" t="str">
        <f>_xlfn.XLOOKUP(A345,'Base stats'!A:A,'Base stats'!B:B)</f>
        <v>Bestia ventus</v>
      </c>
      <c r="C345" s="28" t="s">
        <v>1609</v>
      </c>
      <c r="D345" s="28" t="s">
        <v>1347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1225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50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16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35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36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37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38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39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340</v>
      </c>
      <c r="BS345" s="8">
        <f t="shared" si="40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>SeaIce IceSheet Tundra BorealForest ColdBog TemperateForest TemperateSwamp AridShrubland Desert ExtremeDesert TropicalRainforest TropicalSwamp Grasslands Glowforest LavaField GlacialPlain Scarlands</v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stats'!AM:AM)=1,0.1,1)/100,IF(_xlfn.XLOOKUP(B345,'Base stats'!B:B,'Base stats'!AM:AM)=1,0.001,0.025)),0.5)))</f>
        <v>1.6E-2</v>
      </c>
      <c r="CA345" s="25" t="str">
        <f>IF(P345="Standard","No",MAX(0.001,MIN(MROUND(IF(AND(BJ345="True",CC345="False"),POWER(10,3.47*LOG10(_xlfn.XLOOKUP(B345,'Base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41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D1" activePane="topRight" state="frozen"/>
      <selection pane="topRight" activeCell="C2" sqref="C2:AC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 t="e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#VALUE!</v>
      </c>
      <c r="P250" s="11" t="e">
        <f>IF(O250="No","No",
MROUND(_xlfn.XLOOKUP(B250,'Base stats'!B:B,'Base stats'!BJ:BJ) * 0.01 * 2 + 0.05, 0.05)
)</f>
        <v>#VALUE!</v>
      </c>
      <c r="Q250" s="5" t="e">
        <f>IF(O250="No","No",
MROUND(_xlfn.XLOOKUP(B250,'Base stats'!B:B,'Base stats'!BV:BV)/10000+0.01,0.01)
)</f>
        <v>#VALUE!</v>
      </c>
      <c r="R250" s="4" t="e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#VALUE!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 t="str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No</v>
      </c>
      <c r="T286" s="11" t="str">
        <f>IF(S286="No","No",
MROUND(_xlfn.XLOOKUP(B286,'Base stats'!B:B,'Base stats'!BH:BH) * 0.01 * 2 + 0.05, 0.05)
)</f>
        <v>No</v>
      </c>
      <c r="U286" s="5" t="str">
        <f>IF(S286="No","No",IF(_xlfn.XLOOKUP(B286,'Base stats'!B:B,'Base stats'!U:U)="No","No",
MROUND(_xlfn.XLOOKUP(B286,'Base stats'!B:B,'Base stats'!BT:BT)/10000+0.01,0.01)
))</f>
        <v>No</v>
      </c>
      <c r="V286" s="4" t="str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No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4.3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 t="e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#VALUE!</v>
      </c>
      <c r="P340" s="11" t="e">
        <f>IF(O340="No","No",
MROUND(_xlfn.XLOOKUP(B340,'Base stats'!B:B,'Base stats'!BJ:BJ) * 0.01 * 2 + 0.05, 0.05)
)</f>
        <v>#VALUE!</v>
      </c>
      <c r="Q340" s="5" t="e">
        <f>IF(O340="No","No",
MROUND(_xlfn.XLOOKUP(B340,'Base stats'!B:B,'Base stats'!BV:BV)/10000+0.01,0.01)
)</f>
        <v>#VALUE!</v>
      </c>
      <c r="R340" s="4" t="e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#VALUE!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 t="e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#VALUE!</v>
      </c>
      <c r="P345" s="11" t="e">
        <f>IF(O345="No","No",
MROUND(_xlfn.XLOOKUP(B345,'Base stats'!B:B,'Base stats'!BJ:BJ) * 0.01 * 2 + 0.05, 0.05)
)</f>
        <v>#VALUE!</v>
      </c>
      <c r="Q345" s="5" t="e">
        <f>IF(O345="No","No",
MROUND(_xlfn.XLOOKUP(B345,'Base stats'!B:B,'Base stats'!BV:BV)/10000+0.01,0.01)
)</f>
        <v>#VALUE!</v>
      </c>
      <c r="R345" s="4" t="e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#VALUE!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93"/>
  <sheetViews>
    <sheetView topLeftCell="L28" zoomScale="85" zoomScaleNormal="85" workbookViewId="0">
      <selection activeCell="H79" sqref="H79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4" width="30.7109375" bestFit="1" customWidth="1"/>
    <col min="15" max="18" width="40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B11" s="16" t="str">
        <f>Animals!$C$223</f>
        <v>&lt;li&gt;AA_ArcticLion&lt;/li&gt;</v>
      </c>
      <c r="C11" s="16" t="str">
        <f>Animals!$C$223</f>
        <v>&lt;li&gt;AA_ArcticLion&lt;/li&gt;</v>
      </c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B12" s="16" t="str">
        <f>Animals!$C$230</f>
        <v>&lt;li&gt;AA_FrostboundBehemoth&lt;/li&gt;</v>
      </c>
      <c r="C12" s="16" t="str">
        <f>Animals!$C$230</f>
        <v>&lt;li&gt;AA_FrostboundBehemoth&lt;/li&gt;</v>
      </c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B13" s="16" t="str">
        <f>Animals!$C$234</f>
        <v>&lt;li&gt;AA_Blizzarisk&lt;/li&gt;</v>
      </c>
      <c r="C13" s="16" t="str">
        <f>Animals!$C$234</f>
        <v>&lt;li&gt;AA_Blizzarisk&lt;/li&gt;</v>
      </c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B14" s="16" t="str">
        <f>Animals!$C$243</f>
        <v>&lt;li&gt;AA_ChameleonYak&lt;/li&gt;</v>
      </c>
      <c r="C14" s="16" t="str">
        <f>Animals!$C$243</f>
        <v>&lt;li&gt;AA_ChameleonYak&lt;/li&gt;</v>
      </c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B15" s="16" t="str">
        <f>Animals!$C$250</f>
        <v>&lt;li&gt;AA_Darkbeast&lt;/li&gt;</v>
      </c>
      <c r="C15" s="16" t="str">
        <f>Animals!$C$250</f>
        <v>&lt;li&gt;AA_Darkbeast&lt;/li&gt;</v>
      </c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B16" s="16" t="str">
        <f>Animals!$C$340</f>
        <v>&lt;li&gt;AA_Thunderbeast&lt;/li&gt;</v>
      </c>
      <c r="C16" s="16" t="str">
        <f>Animals!$C$340</f>
        <v>&lt;li&gt;AA_Thunderbeast&lt;/li&gt;</v>
      </c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2:18" x14ac:dyDescent="0.25">
      <c r="B17" s="16" t="str">
        <f>Animals!$C$345</f>
        <v>&lt;li&gt;AA_WindBeast&lt;/li&gt;</v>
      </c>
      <c r="C17" s="16" t="str">
        <f>Animals!$C$345</f>
        <v>&lt;li&gt;AA_WindBeast&lt;/li&gt;</v>
      </c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2:18" x14ac:dyDescent="0.25">
      <c r="B18" s="16" t="str">
        <f>Animals!$C$273</f>
        <v>&lt;li&gt;AA_FrostAve&lt;/li&gt;</v>
      </c>
      <c r="C18" s="16" t="str">
        <f>Animals!$C$273</f>
        <v>&lt;li&gt;AA_FrostAve&lt;/li&gt;</v>
      </c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2:18" x14ac:dyDescent="0.25">
      <c r="B19" s="16" t="str">
        <f>Animals!$C$274</f>
        <v>&lt;li&gt;AA_FrostLynx&lt;/li&gt;</v>
      </c>
      <c r="C19" s="16" t="str">
        <f>Animals!$C$274</f>
        <v>&lt;li&gt;AA_FrostLynx&lt;/li&gt;</v>
      </c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2:18" x14ac:dyDescent="0.25">
      <c r="B20" s="16" t="str">
        <f>Animals!$C$275</f>
        <v>&lt;li&gt;AA_Frostling&lt;/li&gt;</v>
      </c>
      <c r="C20" s="16" t="str">
        <f>Animals!$C$275</f>
        <v>&lt;li&gt;AA_Frostling&lt;/li&gt;</v>
      </c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2:18" x14ac:dyDescent="0.25">
      <c r="B21" s="16" t="str">
        <f>Animals!$C$276</f>
        <v>&lt;li&gt;AA_Frostmite&lt;/li&gt;</v>
      </c>
      <c r="C21" s="16" t="str">
        <f>Animals!$C$276</f>
        <v>&lt;li&gt;AA_Frostmite&lt;/li&gt;</v>
      </c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2:18" x14ac:dyDescent="0.25">
      <c r="B22" s="16" t="str">
        <f>Animals!$C$280</f>
        <v>&lt;li&gt;AA_Genix&lt;/li&gt;</v>
      </c>
      <c r="C22" s="16" t="str">
        <f>Animals!$C$280</f>
        <v>&lt;li&gt;AA_Genix&lt;/li&gt;</v>
      </c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N22" s="16" t="str">
        <f>Animals!$C$227</f>
        <v>&lt;li&gt;AA_Barbslinger&lt;/li&gt;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2:18" x14ac:dyDescent="0.25">
      <c r="B23" s="16" t="str">
        <f>Animals!$C$314</f>
        <v>&lt;li&gt;AA_Radyak&lt;/li&gt;</v>
      </c>
      <c r="C23" s="16" t="str">
        <f>Animals!$C$314</f>
        <v>&lt;li&gt;AA_Radyak&lt;/li&gt;</v>
      </c>
      <c r="D23" s="16" t="str">
        <f>Animals!$C$222</f>
        <v>&lt;li&gt;AA_AnimusVox&lt;/li&gt;</v>
      </c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N23" s="16" t="str">
        <f>Animals!$C$238</f>
        <v>&lt;li&gt;AA_BoulderMit&lt;/li&gt;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2:18" x14ac:dyDescent="0.25">
      <c r="D24" s="16" t="str">
        <f>Animals!$C$223</f>
        <v>&lt;li&gt;AA_ArcticLion&lt;/li&gt;</v>
      </c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N24" s="16" t="str">
        <f>Animals!$C$242</f>
        <v>&lt;li&gt;AA_Cactipine&lt;/li&gt;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2:18" x14ac:dyDescent="0.25">
      <c r="D25" s="16" t="str">
        <f>Animals!$C$230</f>
        <v>&lt;li&gt;AA_FrostboundBehemoth&lt;/li&gt;</v>
      </c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N25" s="16" t="str">
        <f>Animals!$C$243</f>
        <v>&lt;li&gt;AA_ChameleonYak&lt;/li&gt;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2:18" x14ac:dyDescent="0.25">
      <c r="D26" s="16" t="str">
        <f>Animals!$C$234</f>
        <v>&lt;li&gt;AA_Blizzarisk&lt;/li&gt;</v>
      </c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N26" s="16" t="str">
        <f>Animals!$C$249</f>
        <v>&lt;li&gt;AA_CrystalMit&lt;/li&gt;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2:18" x14ac:dyDescent="0.25">
      <c r="D27" s="16" t="str">
        <f>Animals!$C$238</f>
        <v>&lt;li&gt;AA_BoulderMit&lt;/li&gt;</v>
      </c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N27" s="16" t="str">
        <f>Animals!$C$250</f>
        <v>&lt;li&gt;AA_Darkbeast&lt;/li&gt;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2:18" x14ac:dyDescent="0.25">
      <c r="D28" s="16" t="str">
        <f>Animals!$C$243</f>
        <v>&lt;li&gt;AA_ChameleonYak&lt;/li&gt;</v>
      </c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N28" s="16" t="str">
        <f>Animals!$C$340</f>
        <v>&lt;li&gt;AA_Thunderbeast&lt;/li&gt;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2:18" x14ac:dyDescent="0.25">
      <c r="D29" s="16" t="str">
        <f>Animals!$C$249</f>
        <v>&lt;li&gt;AA_CrystalMit&lt;/li&gt;</v>
      </c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N29" s="16" t="str">
        <f>Animals!$C$345</f>
        <v>&lt;li&gt;AA_WindBeast&lt;/li&gt;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2:18" x14ac:dyDescent="0.25">
      <c r="D30" s="16" t="str">
        <f>Animals!$C$250</f>
        <v>&lt;li&gt;AA_Darkbeast&lt;/li&gt;</v>
      </c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N30" s="16" t="str">
        <f>Animals!$C$253</f>
        <v>&lt;li&gt;AA_DesertAve&lt;/li&gt;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 t="str">
        <f>Animals!$C$210</f>
        <v>&lt;li&gt;AA_AcanthamoebaGiganteaSmall&lt;/li&gt;</v>
      </c>
    </row>
    <row r="31" spans="2:18" x14ac:dyDescent="0.25">
      <c r="D31" s="16" t="str">
        <f>Animals!$C$340</f>
        <v>&lt;li&gt;AA_Thunderbeast&lt;/li&gt;</v>
      </c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N31" s="16" t="str">
        <f>Animals!$C$257</f>
        <v>&lt;li&gt;AA_Dunealisk&lt;/li&gt;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 t="str">
        <f>Animals!$C$213</f>
        <v>&lt;li&gt;AA_Aerofleet&lt;/li&gt;</v>
      </c>
    </row>
    <row r="32" spans="2:18" s="16" customFormat="1" x14ac:dyDescent="0.25">
      <c r="D32" s="16" t="str">
        <f>Animals!$C$345</f>
        <v>&lt;li&gt;AA_WindBeast&lt;/li&gt;</v>
      </c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N32" s="16" t="str">
        <f>Animals!$C$283</f>
        <v>&lt;li&gt;AA_GreatDevourer&lt;/li&gt;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  <c r="R32" s="16" t="str">
        <f>Animals!$C$218</f>
        <v>&lt;li&gt;AA_AngelMoth&lt;/li&gt;</v>
      </c>
    </row>
    <row r="33" spans="4:18" x14ac:dyDescent="0.25">
      <c r="D33" s="16" t="str">
        <f>Animals!$C$273</f>
        <v>&lt;li&gt;AA_FrostAve&lt;/li&gt;</v>
      </c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N33" s="16" t="str">
        <f>Animals!$C$293</f>
        <v>&lt;li&gt;AA_Mantrap&lt;/li&gt;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 t="str">
        <f>Animals!$C$219</f>
        <v>&lt;li&gt;AA_AngelMothLarva&lt;/li&gt;</v>
      </c>
    </row>
    <row r="34" spans="4:18" x14ac:dyDescent="0.25">
      <c r="D34" s="16" t="str">
        <f>Animals!$C$274</f>
        <v>&lt;li&gt;AA_FrostLynx&lt;/li&gt;</v>
      </c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N34" s="16" t="str">
        <f>Animals!$C$301</f>
        <v>&lt;li&gt;AA_Needlepost&lt;/li&gt;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 t="str">
        <f>Animals!$C$228</f>
        <v>&lt;li&gt;AA_BedBug&lt;/li&gt;</v>
      </c>
    </row>
    <row r="35" spans="4:18" x14ac:dyDescent="0.25">
      <c r="D35" s="16" t="str">
        <f>Animals!$C$275</f>
        <v>&lt;li&gt;AA_Frostling&lt;/li&gt;</v>
      </c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N35" s="16" t="str">
        <f>Animals!$C$302</f>
        <v>&lt;li&gt;AA_Needleroll&lt;/li&gt;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  <c r="R35" s="16" t="str">
        <f>Animals!$C$243</f>
        <v>&lt;li&gt;AA_ChameleonYak&lt;/li&gt;</v>
      </c>
    </row>
    <row r="36" spans="4:18" x14ac:dyDescent="0.25">
      <c r="D36" s="16" t="str">
        <f>Animals!$C$276</f>
        <v>&lt;li&gt;AA_Frostmite&lt;/li&gt;</v>
      </c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N36" s="16" t="str">
        <f>Animals!$C$310</f>
        <v>&lt;li&gt;AA_PebbleMit&lt;/li&gt;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  <c r="R36" s="16" t="str">
        <f>Animals!$C$250</f>
        <v>&lt;li&gt;AA_Darkbeast&lt;/li&gt;</v>
      </c>
    </row>
    <row r="37" spans="4:18" x14ac:dyDescent="0.25">
      <c r="D37" s="16" t="str">
        <f>Animals!$C$280</f>
        <v>&lt;li&gt;AA_Genix&lt;/li&gt;</v>
      </c>
      <c r="E37" s="16" t="str">
        <f>Animals!$C$222</f>
        <v>&lt;li&gt;AA_AnimusVox&lt;/li&gt;</v>
      </c>
      <c r="F37" s="16" t="str">
        <f>Animals!$C$220</f>
        <v>&lt;li&gt;AA_AnimaColossus&lt;/li&gt;</v>
      </c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M37" s="16" t="str">
        <f>Animals!$C$213</f>
        <v>&lt;li&gt;AA_Aerofleet&lt;/li&gt;</v>
      </c>
      <c r="N37" s="16" t="str">
        <f>Animals!$C$314</f>
        <v>&lt;li&gt;AA_Radyak&lt;/li&gt;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  <c r="R37" s="16" t="str">
        <f>Animals!$C$340</f>
        <v>&lt;li&gt;AA_Thunderbeast&lt;/li&gt;</v>
      </c>
    </row>
    <row r="38" spans="4:18" s="16" customFormat="1" x14ac:dyDescent="0.25">
      <c r="D38" s="16" t="str">
        <f>Animals!$C$314</f>
        <v>&lt;li&gt;AA_Radyak&lt;/li&gt;</v>
      </c>
      <c r="E38" s="16" t="str">
        <f>Animals!$C$223</f>
        <v>&lt;li&gt;AA_ArcticLion&lt;/li&gt;</v>
      </c>
      <c r="F38" s="16" t="str">
        <f>Animals!$C$222</f>
        <v>&lt;li&gt;AA_AnimusVox&lt;/li&gt;</v>
      </c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M38" s="16" t="str">
        <f>Animals!$C$218</f>
        <v>&lt;li&gt;AA_AngelMoth&lt;/li&gt;</v>
      </c>
      <c r="N38" s="16" t="str">
        <f>Animals!$C$324</f>
        <v>&lt;li&gt;AA_SandLion&lt;/li&gt;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  <c r="R38" s="16" t="str">
        <f>Animals!$C$345</f>
        <v>&lt;li&gt;AA_WindBeast&lt;/li&gt;</v>
      </c>
    </row>
    <row r="39" spans="4:18" s="16" customFormat="1" x14ac:dyDescent="0.25">
      <c r="E39" s="16" t="str">
        <f>Animals!$C$230</f>
        <v>&lt;li&gt;AA_FrostboundBehemoth&lt;/li&gt;</v>
      </c>
      <c r="F39" s="16" t="str">
        <f>Animals!$C$223</f>
        <v>&lt;li&gt;AA_ArcticLion&lt;/li&gt;</v>
      </c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M39" s="16" t="str">
        <f>Animals!$C$219</f>
        <v>&lt;li&gt;AA_AngelMothLarva&lt;/li&gt;</v>
      </c>
      <c r="N39" s="16" t="str">
        <f>Animals!$C$325</f>
        <v>&lt;li&gt;AA_SandProwler&lt;/li&gt;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  <c r="R39" s="16" t="str">
        <f>Animals!$C$255</f>
        <v>&lt;li&gt;AA_Drainer&lt;/li&gt;</v>
      </c>
    </row>
    <row r="40" spans="4:18" x14ac:dyDescent="0.25">
      <c r="E40" s="16" t="str">
        <f>Animals!$C$234</f>
        <v>&lt;li&gt;AA_Blizzarisk&lt;/li&gt;</v>
      </c>
      <c r="F40" s="16" t="str">
        <f>Animals!$C$230</f>
        <v>&lt;li&gt;AA_FrostboundBehemoth&lt;/li&gt;</v>
      </c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M40" s="16" t="str">
        <f>Animals!$C$225</f>
        <v>&lt;li&gt;AA_LarvalAtispec&lt;/li&gt;</v>
      </c>
      <c r="N40" s="16" t="str">
        <f>Animals!$C$326</f>
        <v>&lt;li&gt;AA_SandSquid&lt;/li&gt;</v>
      </c>
      <c r="O40" s="16" t="str">
        <f>Animals!$C$210</f>
        <v>&lt;li&gt;AA_AcanthamoebaGiganteaSmall&lt;/li&gt;</v>
      </c>
      <c r="P40" t="str">
        <f>Animals!$C$175</f>
        <v>&lt;li&gt;AEXP_Bonobo&lt;/li&gt;</v>
      </c>
      <c r="Q40" t="str">
        <f>Animals!$C$200</f>
        <v>&lt;li&gt;VAEWaste_Megatardi&lt;/li&gt;</v>
      </c>
      <c r="R40" s="16" t="str">
        <f>Animals!$C$256</f>
        <v>&lt;li&gt;AA_DrainerLarva&lt;/li&gt;</v>
      </c>
    </row>
    <row r="41" spans="4:18" x14ac:dyDescent="0.25">
      <c r="E41" s="16" t="str">
        <f>Animals!$C$238</f>
        <v>&lt;li&gt;AA_BoulderMit&lt;/li&gt;</v>
      </c>
      <c r="F41" s="16" t="str">
        <f>Animals!$C$234</f>
        <v>&lt;li&gt;AA_Blizzarisk&lt;/li&gt;</v>
      </c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M41" s="16" t="str">
        <f>Animals!$C$227</f>
        <v>&lt;li&gt;AA_Barbslinger&lt;/li&gt;</v>
      </c>
      <c r="N41" s="16" t="str">
        <f>Animals!$C$334</f>
        <v>&lt;li&gt;AA_Swarmling&lt;/li&gt;</v>
      </c>
      <c r="O41" s="16" t="str">
        <f>Animals!$C$213</f>
        <v>&lt;li&gt;AA_Aerofleet&lt;/li&gt;</v>
      </c>
      <c r="P41" t="str">
        <f>Animals!$C$200</f>
        <v>&lt;li&gt;VAEWaste_Megatardi&lt;/li&gt;</v>
      </c>
      <c r="Q41" t="str">
        <f>Animals!$C$199</f>
        <v>&lt;li&gt;VAEWaste_Hydra&lt;/li&gt;</v>
      </c>
      <c r="R41" s="16" t="str">
        <f>Animals!$C$261</f>
        <v>&lt;li&gt;AA_EmpressButterfly&lt;/li&gt;</v>
      </c>
    </row>
    <row r="42" spans="4:18" x14ac:dyDescent="0.25">
      <c r="E42" s="16" t="str">
        <f>Animals!$C$243</f>
        <v>&lt;li&gt;AA_ChameleonYak&lt;/li&gt;</v>
      </c>
      <c r="F42" s="16" t="str">
        <f>Animals!$C$238</f>
        <v>&lt;li&gt;AA_BoulderMit&lt;/li&gt;</v>
      </c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M42" s="16" t="str">
        <f>Animals!$C$228</f>
        <v>&lt;li&gt;AA_BedBug&lt;/li&gt;</v>
      </c>
      <c r="N42" s="16" t="str">
        <f>Animals!$C$335</f>
        <v>&lt;li&gt;AA_TarGuzzler&lt;/li&gt;</v>
      </c>
      <c r="O42" s="16" t="str">
        <f>Animals!$C$218</f>
        <v>&lt;li&gt;AA_AngelMoth&lt;/li&gt;</v>
      </c>
      <c r="P42" t="str">
        <f>Animals!$C$199</f>
        <v>&lt;li&gt;VAEWaste_Hydra&lt;/li&gt;</v>
      </c>
      <c r="Q42" t="str">
        <f>Animals!$C$201</f>
        <v>&lt;li&gt;VAEWaste_Pestigator&lt;/li&gt;</v>
      </c>
      <c r="R42" s="16" t="str">
        <f>Animals!$C$262</f>
        <v>&lt;li&gt;AA_EmpressButterflyLarva&lt;/li&gt;</v>
      </c>
    </row>
    <row r="43" spans="4:18" x14ac:dyDescent="0.25">
      <c r="E43" s="16" t="str">
        <f>Animals!$C$249</f>
        <v>&lt;li&gt;AA_CrystalMit&lt;/li&gt;</v>
      </c>
      <c r="F43" s="16" t="str">
        <f>Animals!$C$243</f>
        <v>&lt;li&gt;AA_ChameleonYak&lt;/li&gt;</v>
      </c>
      <c r="G43" s="16" t="str">
        <f>Animals!$C$220</f>
        <v>&lt;li&gt;AA_AnimaColossus&lt;/li&gt;</v>
      </c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M43" s="16" t="str">
        <f>Animals!$C$236</f>
        <v>&lt;li&gt;AA_BloodShrimp&lt;/li&gt;</v>
      </c>
      <c r="N43" s="16" t="str">
        <f>Animals!$C$337</f>
        <v>&lt;li&gt;AA_Terramorph&lt;/li&gt;</v>
      </c>
      <c r="O43" s="16" t="str">
        <f>Animals!$C$219</f>
        <v>&lt;li&gt;AA_AngelMothLarva&lt;/li&gt;</v>
      </c>
      <c r="P43" t="str">
        <f>Animals!$C$201</f>
        <v>&lt;li&gt;VAEWaste_Pestigator&lt;/li&gt;</v>
      </c>
      <c r="Q43" t="str">
        <f>Animals!$C$206</f>
        <v>&lt;li&gt;VAEWaste_Toxscorpion&lt;/li&gt;</v>
      </c>
      <c r="R43" s="16" t="str">
        <f>Animals!$C$269</f>
        <v>&lt;li&gt;AA_FissionMouse&lt;/li&gt;</v>
      </c>
    </row>
    <row r="44" spans="4:18" x14ac:dyDescent="0.25">
      <c r="E44" s="16" t="str">
        <f>Animals!$C$250</f>
        <v>&lt;li&gt;AA_Darkbeast&lt;/li&gt;</v>
      </c>
      <c r="F44" s="16" t="str">
        <f>Animals!$C$249</f>
        <v>&lt;li&gt;AA_CrystalMit&lt;/li&gt;</v>
      </c>
      <c r="G44" s="16" t="str">
        <f>Animals!$C$222</f>
        <v>&lt;li&gt;AA_AnimusVox&lt;/li&gt;</v>
      </c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M44" s="16" t="str">
        <f>Animals!$C$238</f>
        <v>&lt;li&gt;AA_BoulderMit&lt;/li&gt;</v>
      </c>
      <c r="O44" s="16" t="str">
        <f>Animals!$C$220</f>
        <v>&lt;li&gt;AA_AnimaColossus&lt;/li&gt;</v>
      </c>
      <c r="P44" t="str">
        <f>Animals!$C$204</f>
        <v>&lt;li&gt;VAEWaste_Toxiguana&lt;/li&gt;</v>
      </c>
      <c r="Q44" t="str">
        <f>Animals!$C$207</f>
        <v>&lt;li&gt;VAEWaste_Wasteboar&lt;/li&gt;</v>
      </c>
      <c r="R44" s="16" t="str">
        <f>Animals!$C$287</f>
        <v>&lt;li&gt;AA_Helixien&lt;/li&gt;</v>
      </c>
    </row>
    <row r="45" spans="4:18" x14ac:dyDescent="0.25">
      <c r="E45" s="16" t="str">
        <f>Animals!$C$340</f>
        <v>&lt;li&gt;AA_Thunderbeast&lt;/li&gt;</v>
      </c>
      <c r="F45" s="16" t="str">
        <f>Animals!$C$250</f>
        <v>&lt;li&gt;AA_Darkbeast&lt;/li&gt;</v>
      </c>
      <c r="G45" s="16" t="str">
        <f>Animals!$C$223</f>
        <v>&lt;li&gt;AA_ArcticLion&lt;/li&gt;</v>
      </c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L45" s="16" t="str">
        <f>Animals!$C$213</f>
        <v>&lt;li&gt;AA_Aerofleet&lt;/li&gt;</v>
      </c>
      <c r="M45" s="16" t="str">
        <f>Animals!$C$239</f>
        <v>&lt;li&gt;AA_Bumbledrone&lt;/li&gt;</v>
      </c>
      <c r="O45" s="16" t="str">
        <f>Animals!$C$228</f>
        <v>&lt;li&gt;AA_BedBug&lt;/li&gt;</v>
      </c>
      <c r="P45" t="str">
        <f>Animals!$C$206</f>
        <v>&lt;li&gt;VAEWaste_Toxscorpion&lt;/li&gt;</v>
      </c>
      <c r="Q45" t="str">
        <f>Animals!$C$210</f>
        <v>&lt;li&gt;AA_AcanthamoebaGiganteaSmall&lt;/li&gt;</v>
      </c>
      <c r="R45" s="16" t="str">
        <f>Animals!$C$314</f>
        <v>&lt;li&gt;AA_Radyak&lt;/li&gt;</v>
      </c>
    </row>
    <row r="46" spans="4:18" x14ac:dyDescent="0.25">
      <c r="E46" s="16" t="str">
        <f>Animals!$C$345</f>
        <v>&lt;li&gt;AA_WindBeast&lt;/li&gt;</v>
      </c>
      <c r="F46" s="16" t="str">
        <f>Animals!$C$340</f>
        <v>&lt;li&gt;AA_Thunderbeast&lt;/li&gt;</v>
      </c>
      <c r="G46" s="16" t="str">
        <f>Animals!$C$230</f>
        <v>&lt;li&gt;AA_FrostboundBehemoth&lt;/li&gt;</v>
      </c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L46" s="16" t="str">
        <f>Animals!$C$218</f>
        <v>&lt;li&gt;AA_AngelMoth&lt;/li&gt;</v>
      </c>
      <c r="M46" s="16" t="str">
        <f>Animals!$C$240</f>
        <v>&lt;li&gt;AA_BumbledroneHierophant&lt;/li&gt;</v>
      </c>
      <c r="O46" s="16" t="str">
        <f>Animals!$C$236</f>
        <v>&lt;li&gt;AA_BloodShrimp&lt;/li&gt;</v>
      </c>
      <c r="P46" t="str">
        <f>Animals!$C$207</f>
        <v>&lt;li&gt;VAEWaste_Wasteboar&lt;/li&gt;</v>
      </c>
      <c r="Q46" s="16" t="str">
        <f>Animals!$C$213</f>
        <v>&lt;li&gt;AA_Aerofleet&lt;/li&gt;</v>
      </c>
      <c r="R46" s="16" t="str">
        <f>Animals!$C$334</f>
        <v>&lt;li&gt;AA_Swarmling&lt;/li&gt;</v>
      </c>
    </row>
    <row r="47" spans="4:18" x14ac:dyDescent="0.25">
      <c r="E47" s="16" t="str">
        <f>Animals!$C$273</f>
        <v>&lt;li&gt;AA_FrostAve&lt;/li&gt;</v>
      </c>
      <c r="F47" s="16" t="str">
        <f>Animals!$C$345</f>
        <v>&lt;li&gt;AA_WindBeast&lt;/li&gt;</v>
      </c>
      <c r="G47" s="16" t="str">
        <f>Animals!$C$234</f>
        <v>&lt;li&gt;AA_Blizzarisk&lt;/li&gt;</v>
      </c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  <c r="L47" s="16" t="str">
        <f>Animals!$C$219</f>
        <v>&lt;li&gt;AA_AngelMothLarva&lt;/li&gt;</v>
      </c>
      <c r="M47" s="16" t="str">
        <f>Animals!$C$242</f>
        <v>&lt;li&gt;AA_Cactipine&lt;/li&gt;</v>
      </c>
      <c r="O47" s="16" t="str">
        <f>Animals!$C$238</f>
        <v>&lt;li&gt;AA_BoulderMit&lt;/li&gt;</v>
      </c>
      <c r="P47" s="16" t="str">
        <f>Animals!$C$210</f>
        <v>&lt;li&gt;AA_AcanthamoebaGiganteaSmall&lt;/li&gt;</v>
      </c>
      <c r="Q47" s="16" t="str">
        <f>Animals!$C$216</f>
        <v>&lt;li&gt;AA_Agaripawn&lt;/li&gt;</v>
      </c>
      <c r="R47" s="16" t="str">
        <f>Animals!$C$335</f>
        <v>&lt;li&gt;AA_TarGuzzler&lt;/li&gt;</v>
      </c>
    </row>
    <row r="48" spans="4:18" x14ac:dyDescent="0.25">
      <c r="E48" s="16" t="str">
        <f>Animals!$C$274</f>
        <v>&lt;li&gt;AA_FrostLynx&lt;/li&gt;</v>
      </c>
      <c r="F48" s="16" t="str">
        <f>Animals!$C$269</f>
        <v>&lt;li&gt;AA_FissionMouse&lt;/li&gt;</v>
      </c>
      <c r="G48" s="16" t="str">
        <f>Animals!$C$238</f>
        <v>&lt;li&gt;AA_BoulderMit&lt;/li&gt;</v>
      </c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  <c r="K48" s="16" t="str">
        <f>Animals!$C$213</f>
        <v>&lt;li&gt;AA_Aerofleet&lt;/li&gt;</v>
      </c>
      <c r="L48" s="16" t="str">
        <f>Animals!$C$225</f>
        <v>&lt;li&gt;AA_LarvalAtispec&lt;/li&gt;</v>
      </c>
      <c r="M48" s="16" t="str">
        <f>Animals!$C$243</f>
        <v>&lt;li&gt;AA_ChameleonYak&lt;/li&gt;</v>
      </c>
      <c r="O48" s="16" t="str">
        <f>Animals!$C$239</f>
        <v>&lt;li&gt;AA_Bumbledrone&lt;/li&gt;</v>
      </c>
      <c r="P48" t="str">
        <f>Animals!$C$213</f>
        <v>&lt;li&gt;AA_Aerofleet&lt;/li&gt;</v>
      </c>
      <c r="Q48" t="str">
        <f>Animals!$C$217</f>
        <v>&lt;li&gt;AA_Agaripod&lt;/li&gt;</v>
      </c>
      <c r="R48" s="16" t="str">
        <f>Animals!$C$336</f>
        <v>&lt;li&gt;AA_TeratogenicOriginator&lt;/li&gt;</v>
      </c>
    </row>
    <row r="49" spans="5:18" x14ac:dyDescent="0.25">
      <c r="E49" s="16" t="str">
        <f>Animals!$C$275</f>
        <v>&lt;li&gt;AA_Frostling&lt;/li&gt;</v>
      </c>
      <c r="F49" s="16" t="str">
        <f>Animals!$C$273</f>
        <v>&lt;li&gt;AA_FrostAve&lt;/li&gt;</v>
      </c>
      <c r="G49" s="16" t="str">
        <f>Animals!$C$243</f>
        <v>&lt;li&gt;AA_ChameleonYak&lt;/li&gt;</v>
      </c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  <c r="K49" s="16" t="str">
        <f>Animals!$C$218</f>
        <v>&lt;li&gt;AA_AngelMoth&lt;/li&gt;</v>
      </c>
      <c r="L49" s="16" t="str">
        <f>Animals!$C$228</f>
        <v>&lt;li&gt;AA_BedBug&lt;/li&gt;</v>
      </c>
      <c r="M49" s="16" t="str">
        <f>Animals!$C$248</f>
        <v>&lt;li&gt;AA_CrystallineCaracal&lt;/li&gt;</v>
      </c>
      <c r="O49" s="16" t="str">
        <f>Animals!$C$240</f>
        <v>&lt;li&gt;AA_BumbledroneHierophant&lt;/li&gt;</v>
      </c>
      <c r="P49" s="16" t="str">
        <f>Animals!$C$218</f>
        <v>&lt;li&gt;AA_AngelMoth&lt;/li&gt;</v>
      </c>
      <c r="Q49" s="16" t="str">
        <f>Animals!$C$218</f>
        <v>&lt;li&gt;AA_AngelMoth&lt;/li&gt;</v>
      </c>
      <c r="R49" s="16" t="str">
        <f>Animals!$C$337</f>
        <v>&lt;li&gt;AA_Terramorph&lt;/li&gt;</v>
      </c>
    </row>
    <row r="50" spans="5:18" x14ac:dyDescent="0.25">
      <c r="E50" s="16" t="str">
        <f>Animals!$C$276</f>
        <v>&lt;li&gt;AA_Frostmite&lt;/li&gt;</v>
      </c>
      <c r="F50" s="16" t="str">
        <f>Animals!$C$274</f>
        <v>&lt;li&gt;AA_FrostLynx&lt;/li&gt;</v>
      </c>
      <c r="G50" s="16" t="str">
        <f>Animals!$C$249</f>
        <v>&lt;li&gt;AA_CrystalMit&lt;/li&gt;</v>
      </c>
      <c r="H50" s="16" t="str">
        <f>Animals!$C$213</f>
        <v>&lt;li&gt;AA_Aerofleet&lt;/li&gt;</v>
      </c>
      <c r="I50" t="str">
        <f>Animals!$C$176</f>
        <v>&lt;li&gt;AEXP_Moa&lt;/li&gt;</v>
      </c>
      <c r="J50" s="16" t="str">
        <f>Animals!$C$213</f>
        <v>&lt;li&gt;AA_Aerofleet&lt;/li&gt;</v>
      </c>
      <c r="K50" s="16" t="str">
        <f>Animals!$C$219</f>
        <v>&lt;li&gt;AA_AngelMothLarva&lt;/li&gt;</v>
      </c>
      <c r="L50" s="16" t="str">
        <f>Animals!$C$236</f>
        <v>&lt;li&gt;AA_BloodShrimp&lt;/li&gt;</v>
      </c>
      <c r="M50" s="16" t="str">
        <f>Animals!$C$249</f>
        <v>&lt;li&gt;AA_CrystalMit&lt;/li&gt;</v>
      </c>
      <c r="O50" s="16" t="str">
        <f>Animals!$C$243</f>
        <v>&lt;li&gt;AA_ChameleonYak&lt;/li&gt;</v>
      </c>
      <c r="P50" s="16" t="str">
        <f>Animals!$C$219</f>
        <v>&lt;li&gt;AA_AngelMothLarva&lt;/li&gt;</v>
      </c>
      <c r="Q50" s="16" t="str">
        <f>Animals!$C$219</f>
        <v>&lt;li&gt;AA_AngelMothLarva&lt;/li&gt;</v>
      </c>
    </row>
    <row r="51" spans="5:18" x14ac:dyDescent="0.25">
      <c r="E51" s="16" t="str">
        <f>Animals!$C$280</f>
        <v>&lt;li&gt;AA_Genix&lt;/li&gt;</v>
      </c>
      <c r="F51" s="16" t="str">
        <f>Animals!$C$275</f>
        <v>&lt;li&gt;AA_Frostling&lt;/li&gt;</v>
      </c>
      <c r="G51" s="16" t="str">
        <f>Animals!$C$250</f>
        <v>&lt;li&gt;AA_Darkbeast&lt;/li&gt;</v>
      </c>
      <c r="H51" s="16" t="str">
        <f>Animals!$C$218</f>
        <v>&lt;li&gt;AA_AngelMoth&lt;/li&gt;</v>
      </c>
      <c r="I51" t="str">
        <f>Animals!$C$179</f>
        <v>&lt;li&gt;AEXP_TasmanianDevil&lt;/li&gt;</v>
      </c>
      <c r="J51" s="16" t="str">
        <f>Animals!$C$218</f>
        <v>&lt;li&gt;AA_AngelMoth&lt;/li&gt;</v>
      </c>
      <c r="K51" s="16" t="str">
        <f>Animals!$C$225</f>
        <v>&lt;li&gt;AA_LarvalAtispec&lt;/li&gt;</v>
      </c>
      <c r="L51" s="16" t="str">
        <f>Animals!$C$238</f>
        <v>&lt;li&gt;AA_BoulderMit&lt;/li&gt;</v>
      </c>
      <c r="M51" s="16" t="str">
        <f>Animals!$C$250</f>
        <v>&lt;li&gt;AA_Darkbeast&lt;/li&gt;</v>
      </c>
      <c r="O51" s="16" t="str">
        <f>Animals!$C$247</f>
        <v>&lt;li&gt;AA_CrescendoAnole&lt;/li&gt;</v>
      </c>
      <c r="P51" s="16" t="str">
        <f>Animals!$C$220</f>
        <v>&lt;li&gt;AA_AnimaColossus&lt;/li&gt;</v>
      </c>
      <c r="Q51" s="16" t="str">
        <f>Animals!$C$220</f>
        <v>&lt;li&gt;AA_AnimaColossus&lt;/li&gt;</v>
      </c>
    </row>
    <row r="52" spans="5:18" x14ac:dyDescent="0.25">
      <c r="E52" s="16" t="str">
        <f>Animals!$C$310</f>
        <v>&lt;li&gt;AA_PebbleMit&lt;/li&gt;</v>
      </c>
      <c r="F52" s="16" t="str">
        <f>Animals!$C$276</f>
        <v>&lt;li&gt;AA_Frostmite&lt;/li&gt;</v>
      </c>
      <c r="G52" s="16" t="str">
        <f>Animals!$C$340</f>
        <v>&lt;li&gt;AA_Thunderbeast&lt;/li&gt;</v>
      </c>
      <c r="H52" s="16" t="str">
        <f>Animals!$C$219</f>
        <v>&lt;li&gt;AA_AngelMothLarva&lt;/li&gt;</v>
      </c>
      <c r="I52" t="str">
        <f>Animals!$C$180</f>
        <v>&lt;li&gt;AEXP_Thylacine&lt;/li&gt;</v>
      </c>
      <c r="J52" s="16" t="str">
        <f>Animals!$C$219</f>
        <v>&lt;li&gt;AA_AngelMothLarva&lt;/li&gt;</v>
      </c>
      <c r="K52" s="16" t="str">
        <f>Animals!$C$228</f>
        <v>&lt;li&gt;AA_BedBug&lt;/li&gt;</v>
      </c>
      <c r="L52" s="16" t="str">
        <f>Animals!$C$239</f>
        <v>&lt;li&gt;AA_Bumbledrone&lt;/li&gt;</v>
      </c>
      <c r="M52" s="16" t="str">
        <f>Animals!$C$340</f>
        <v>&lt;li&gt;AA_Thunderbeast&lt;/li&gt;</v>
      </c>
      <c r="O52" s="16" t="str">
        <f>Animals!$C$249</f>
        <v>&lt;li&gt;AA_CrystalMit&lt;/li&gt;</v>
      </c>
      <c r="P52" s="16" t="str">
        <f>Animals!$C$228</f>
        <v>&lt;li&gt;AA_BedBug&lt;/li&gt;</v>
      </c>
      <c r="Q52" s="16" t="str">
        <f>Animals!$C$228</f>
        <v>&lt;li&gt;AA_BedBug&lt;/li&gt;</v>
      </c>
    </row>
    <row r="53" spans="5:18" x14ac:dyDescent="0.25">
      <c r="E53" s="16" t="str">
        <f>Animals!$C$314</f>
        <v>&lt;li&gt;AA_Radyak&lt;/li&gt;</v>
      </c>
      <c r="F53" s="16" t="str">
        <f>Animals!$C$280</f>
        <v>&lt;li&gt;AA_Genix&lt;/li&gt;</v>
      </c>
      <c r="G53" s="16" t="str">
        <f>Animals!$C$345</f>
        <v>&lt;li&gt;AA_WindBeast&lt;/li&gt;</v>
      </c>
      <c r="H53" s="16" t="str">
        <f>Animals!$C$220</f>
        <v>&lt;li&gt;AA_AnimaColossus&lt;/li&gt;</v>
      </c>
      <c r="I53" t="str">
        <f>Animals!$C$200</f>
        <v>&lt;li&gt;VAEWaste_Megatardi&lt;/li&gt;</v>
      </c>
      <c r="J53" s="16" t="str">
        <f>Animals!$C$225</f>
        <v>&lt;li&gt;AA_LarvalAtispec&lt;/li&gt;</v>
      </c>
      <c r="K53" s="16" t="str">
        <f>Animals!$C$236</f>
        <v>&lt;li&gt;AA_BloodShrimp&lt;/li&gt;</v>
      </c>
      <c r="L53" s="16" t="str">
        <f>Animals!$C$240</f>
        <v>&lt;li&gt;AA_BumbledroneHierophant&lt;/li&gt;</v>
      </c>
      <c r="M53" s="16" t="str">
        <f>Animals!$C$345</f>
        <v>&lt;li&gt;AA_WindBeast&lt;/li&gt;</v>
      </c>
      <c r="O53" s="16" t="str">
        <f>Animals!$C$250</f>
        <v>&lt;li&gt;AA_Darkbeast&lt;/li&gt;</v>
      </c>
      <c r="P53" s="16" t="str">
        <f>Animals!$C$236</f>
        <v>&lt;li&gt;AA_BloodShrimp&lt;/li&gt;</v>
      </c>
      <c r="Q53" s="16" t="str">
        <f>Animals!$C$236</f>
        <v>&lt;li&gt;AA_BloodShrimp&lt;/li&gt;</v>
      </c>
    </row>
    <row r="54" spans="5:18" x14ac:dyDescent="0.25">
      <c r="F54" s="16" t="str">
        <f>Animals!$C$309</f>
        <v>&lt;li&gt;AA_OvergrownColossus&lt;/li&gt;</v>
      </c>
      <c r="G54" s="16" t="str">
        <f>Animals!$C$269</f>
        <v>&lt;li&gt;AA_FissionMouse&lt;/li&gt;</v>
      </c>
      <c r="H54" s="16" t="str">
        <f>Animals!$C$222</f>
        <v>&lt;li&gt;AA_AnimusVox&lt;/li&gt;</v>
      </c>
      <c r="I54" t="str">
        <f>Animals!$C$201</f>
        <v>&lt;li&gt;VAEWaste_Pestigator&lt;/li&gt;</v>
      </c>
      <c r="J54" s="16" t="str">
        <f>Animals!$C$228</f>
        <v>&lt;li&gt;AA_BedBug&lt;/li&gt;</v>
      </c>
      <c r="K54" s="16" t="str">
        <f>Animals!$C$238</f>
        <v>&lt;li&gt;AA_BoulderMit&lt;/li&gt;</v>
      </c>
      <c r="L54" s="16" t="str">
        <f>Animals!$C$242</f>
        <v>&lt;li&gt;AA_Cactipine&lt;/li&gt;</v>
      </c>
      <c r="M54" s="16" t="str">
        <f>Animals!$C$253</f>
        <v>&lt;li&gt;AA_DesertAve&lt;/li&gt;</v>
      </c>
      <c r="O54" s="16" t="str">
        <f>Animals!$C$340</f>
        <v>&lt;li&gt;AA_Thunderbeast&lt;/li&gt;</v>
      </c>
      <c r="P54" s="16" t="str">
        <f>Animals!$C$238</f>
        <v>&lt;li&gt;AA_BoulderMit&lt;/li&gt;</v>
      </c>
      <c r="Q54" s="16" t="str">
        <f>Animals!$C$238</f>
        <v>&lt;li&gt;AA_BoulderMit&lt;/li&gt;</v>
      </c>
    </row>
    <row r="55" spans="5:18" x14ac:dyDescent="0.25">
      <c r="F55" s="16" t="str">
        <f>Animals!$C$310</f>
        <v>&lt;li&gt;AA_PebbleMit&lt;/li&gt;</v>
      </c>
      <c r="G55" s="16" t="str">
        <f>Animals!$C$273</f>
        <v>&lt;li&gt;AA_FrostAve&lt;/li&gt;</v>
      </c>
      <c r="H55" s="16" t="str">
        <f>Animals!$C$228</f>
        <v>&lt;li&gt;AA_BedBug&lt;/li&gt;</v>
      </c>
      <c r="I55" t="str">
        <f>Animals!$C$202</f>
        <v>&lt;li&gt;VAEWaste_Toxafox&lt;/li&gt;</v>
      </c>
      <c r="J55" s="16" t="str">
        <f>Animals!$C$236</f>
        <v>&lt;li&gt;AA_BloodShrimp&lt;/li&gt;</v>
      </c>
      <c r="K55" s="16" t="str">
        <f>Animals!$C$239</f>
        <v>&lt;li&gt;AA_Bumbledrone&lt;/li&gt;</v>
      </c>
      <c r="L55" s="16" t="str">
        <f>Animals!$C$243</f>
        <v>&lt;li&gt;AA_ChameleonYak&lt;/li&gt;</v>
      </c>
      <c r="M55" s="16" t="str">
        <f>Animals!$C$255</f>
        <v>&lt;li&gt;AA_Drainer&lt;/li&gt;</v>
      </c>
      <c r="O55" s="16" t="str">
        <f>Animals!$C$345</f>
        <v>&lt;li&gt;AA_WindBeast&lt;/li&gt;</v>
      </c>
      <c r="P55" s="16" t="str">
        <f>Animals!$C$239</f>
        <v>&lt;li&gt;AA_Bumbledrone&lt;/li&gt;</v>
      </c>
      <c r="Q55" s="16" t="str">
        <f>Animals!$C$239</f>
        <v>&lt;li&gt;AA_Bumbledrone&lt;/li&gt;</v>
      </c>
    </row>
    <row r="56" spans="5:18" x14ac:dyDescent="0.25">
      <c r="F56" s="16" t="str">
        <f>Animals!$C$314</f>
        <v>&lt;li&gt;AA_Radyak&lt;/li&gt;</v>
      </c>
      <c r="G56" s="16" t="str">
        <f>Animals!$C$274</f>
        <v>&lt;li&gt;AA_FrostLynx&lt;/li&gt;</v>
      </c>
      <c r="H56" s="16" t="str">
        <f>Animals!$C$238</f>
        <v>&lt;li&gt;AA_BoulderMit&lt;/li&gt;</v>
      </c>
      <c r="I56" t="str">
        <f>Animals!$C$203</f>
        <v>&lt;li&gt;VAEWaste_Toxbear&lt;/li&gt;</v>
      </c>
      <c r="J56" s="16" t="str">
        <f>Animals!$C$238</f>
        <v>&lt;li&gt;AA_BoulderMit&lt;/li&gt;</v>
      </c>
      <c r="K56" s="16" t="str">
        <f>Animals!$C$240</f>
        <v>&lt;li&gt;AA_BumbledroneHierophant&lt;/li&gt;</v>
      </c>
      <c r="L56" s="16" t="str">
        <f>Animals!$C$244</f>
        <v>&lt;li&gt;AA_ChemfuelMyrmidon&lt;/li&gt;</v>
      </c>
      <c r="M56" s="16" t="str">
        <f>Animals!$C$256</f>
        <v>&lt;li&gt;AA_DrainerLarva&lt;/li&gt;</v>
      </c>
      <c r="O56" s="16" t="str">
        <f>Animals!$C$252</f>
        <v>&lt;li&gt;AA_DecayDrake&lt;/li&gt;</v>
      </c>
      <c r="P56" s="16" t="str">
        <f>Animals!$C$240</f>
        <v>&lt;li&gt;AA_BumbledroneHierophant&lt;/li&gt;</v>
      </c>
      <c r="Q56" s="16" t="str">
        <f>Animals!$C$240</f>
        <v>&lt;li&gt;AA_BumbledroneHierophant&lt;/li&gt;</v>
      </c>
    </row>
    <row r="57" spans="5:18" x14ac:dyDescent="0.25">
      <c r="G57" s="16" t="str">
        <f>Animals!$C$275</f>
        <v>&lt;li&gt;AA_Frostling&lt;/li&gt;</v>
      </c>
      <c r="H57" s="16" t="str">
        <f>Animals!$C$239</f>
        <v>&lt;li&gt;AA_Bumbledrone&lt;/li&gt;</v>
      </c>
      <c r="I57" t="str">
        <f>Animals!$C$207</f>
        <v>&lt;li&gt;VAEWaste_Wasteboar&lt;/li&gt;</v>
      </c>
      <c r="J57" s="16" t="str">
        <f>Animals!$C$239</f>
        <v>&lt;li&gt;AA_Bumbledrone&lt;/li&gt;</v>
      </c>
      <c r="K57" s="16" t="str">
        <f>Animals!$C$242</f>
        <v>&lt;li&gt;AA_Cactipine&lt;/li&gt;</v>
      </c>
      <c r="L57" s="16" t="str">
        <f>Animals!$C$245</f>
        <v>&lt;li&gt;AA_Cinderlisk&lt;/li&gt;</v>
      </c>
      <c r="M57" s="16" t="str">
        <f>Animals!$C$257</f>
        <v>&lt;li&gt;AA_Dunealisk&lt;/li&gt;</v>
      </c>
      <c r="O57" s="16" t="str">
        <f>Animals!$C$255</f>
        <v>&lt;li&gt;AA_Drainer&lt;/li&gt;</v>
      </c>
      <c r="P57" s="16" t="str">
        <f>Animals!$C$243</f>
        <v>&lt;li&gt;AA_ChameleonYak&lt;/li&gt;</v>
      </c>
      <c r="Q57" s="16" t="str">
        <f>Animals!$C$243</f>
        <v>&lt;li&gt;AA_ChameleonYak&lt;/li&gt;</v>
      </c>
    </row>
    <row r="58" spans="5:18" x14ac:dyDescent="0.25">
      <c r="G58" s="16" t="str">
        <f>Animals!$C$276</f>
        <v>&lt;li&gt;AA_Frostmite&lt;/li&gt;</v>
      </c>
      <c r="H58" s="16" t="str">
        <f>Animals!$C$240</f>
        <v>&lt;li&gt;AA_BumbledroneHierophant&lt;/li&gt;</v>
      </c>
      <c r="I58" t="str">
        <f>Animals!$C$208</f>
        <v>&lt;li&gt;VAEWaste_Wastedeer&lt;/li&gt;</v>
      </c>
      <c r="J58" s="16" t="str">
        <f>Animals!$C$240</f>
        <v>&lt;li&gt;AA_BumbledroneHierophant&lt;/li&gt;</v>
      </c>
      <c r="K58" s="16" t="str">
        <f>Animals!$C$243</f>
        <v>&lt;li&gt;AA_ChameleonYak&lt;/li&gt;</v>
      </c>
      <c r="L58" s="16" t="str">
        <f>Animals!$C$248</f>
        <v>&lt;li&gt;AA_CrystallineCaracal&lt;/li&gt;</v>
      </c>
      <c r="M58" s="16" t="str">
        <f>Animals!$C$261</f>
        <v>&lt;li&gt;AA_EmpressButterfly&lt;/li&gt;</v>
      </c>
      <c r="O58" s="16" t="str">
        <f>Animals!$C$256</f>
        <v>&lt;li&gt;AA_DrainerLarva&lt;/li&gt;</v>
      </c>
      <c r="P58" s="16" t="str">
        <f>Animals!$C$247</f>
        <v>&lt;li&gt;AA_CrescendoAnole&lt;/li&gt;</v>
      </c>
      <c r="Q58" s="16" t="str">
        <f>Animals!$C$246</f>
        <v>&lt;li&gt;AA_CrepuscularBeetle&lt;/li&gt;</v>
      </c>
    </row>
    <row r="59" spans="5:18" x14ac:dyDescent="0.25">
      <c r="G59" s="16" t="str">
        <f>Animals!$C$280</f>
        <v>&lt;li&gt;AA_Genix&lt;/li&gt;</v>
      </c>
      <c r="H59" s="16" t="str">
        <f>Animals!$C$243</f>
        <v>&lt;li&gt;AA_ChameleonYak&lt;/li&gt;</v>
      </c>
      <c r="I59" t="str">
        <f>Animals!$C$209</f>
        <v>&lt;li&gt;VAEWaste_Wasteffalo&lt;/li&gt;</v>
      </c>
      <c r="J59" s="16" t="str">
        <f>Animals!$C$242</f>
        <v>&lt;li&gt;AA_Cactipine&lt;/li&gt;</v>
      </c>
      <c r="K59" s="16" t="str">
        <f>Animals!$C$248</f>
        <v>&lt;li&gt;AA_CrystallineCaracal&lt;/li&gt;</v>
      </c>
      <c r="L59" s="16" t="str">
        <f>Animals!$C$249</f>
        <v>&lt;li&gt;AA_CrystalMit&lt;/li&gt;</v>
      </c>
      <c r="M59" s="16" t="str">
        <f>Animals!$C$262</f>
        <v>&lt;li&gt;AA_EmpressButterflyLarva&lt;/li&gt;</v>
      </c>
      <c r="O59" s="16" t="str">
        <f>Animals!$C$261</f>
        <v>&lt;li&gt;AA_EmpressButterfly&lt;/li&gt;</v>
      </c>
      <c r="P59" s="16" t="str">
        <f>Animals!$C$249</f>
        <v>&lt;li&gt;AA_CrystalMit&lt;/li&gt;</v>
      </c>
      <c r="Q59" s="16" t="str">
        <f>Animals!$C$249</f>
        <v>&lt;li&gt;AA_CrystalMit&lt;/li&gt;</v>
      </c>
    </row>
    <row r="60" spans="5:18" x14ac:dyDescent="0.25">
      <c r="G60" s="16" t="str">
        <f>Animals!$C$309</f>
        <v>&lt;li&gt;AA_OvergrownColossus&lt;/li&gt;</v>
      </c>
      <c r="H60" s="16" t="str">
        <f>Animals!$C$249</f>
        <v>&lt;li&gt;AA_CrystalMit&lt;/li&gt;</v>
      </c>
      <c r="I60" s="16" t="str">
        <f>Animals!$C$213</f>
        <v>&lt;li&gt;AA_Aerofleet&lt;/li&gt;</v>
      </c>
      <c r="J60" s="16" t="str">
        <f>Animals!$C$243</f>
        <v>&lt;li&gt;AA_ChameleonYak&lt;/li&gt;</v>
      </c>
      <c r="K60" s="16" t="str">
        <f>Animals!$C$249</f>
        <v>&lt;li&gt;AA_CrystalMit&lt;/li&gt;</v>
      </c>
      <c r="L60" s="16" t="str">
        <f>Animals!$C$250</f>
        <v>&lt;li&gt;AA_Darkbeast&lt;/li&gt;</v>
      </c>
      <c r="M60" s="16" t="str">
        <f>Animals!$C$264</f>
        <v>&lt;li&gt;AA_Erin&lt;/li&gt;</v>
      </c>
      <c r="O60" s="16" t="str">
        <f>Animals!$C$262</f>
        <v>&lt;li&gt;AA_EmpressButterflyLarva&lt;/li&gt;</v>
      </c>
      <c r="P60" s="16" t="str">
        <f>Animals!$C$250</f>
        <v>&lt;li&gt;AA_Darkbeast&lt;/li&gt;</v>
      </c>
      <c r="Q60" s="16" t="str">
        <f>Animals!$C$250</f>
        <v>&lt;li&gt;AA_Darkbeast&lt;/li&gt;</v>
      </c>
    </row>
    <row r="61" spans="5:18" x14ac:dyDescent="0.25">
      <c r="G61" s="16" t="str">
        <f>Animals!$C$310</f>
        <v>&lt;li&gt;AA_PebbleMit&lt;/li&gt;</v>
      </c>
      <c r="H61" s="16" t="str">
        <f>Animals!$C$250</f>
        <v>&lt;li&gt;AA_Darkbeast&lt;/li&gt;</v>
      </c>
      <c r="I61" s="16" t="str">
        <f>Animals!$C$218</f>
        <v>&lt;li&gt;AA_AngelMoth&lt;/li&gt;</v>
      </c>
      <c r="J61" s="16" t="str">
        <f>Animals!$C$248</f>
        <v>&lt;li&gt;AA_CrystallineCaracal&lt;/li&gt;</v>
      </c>
      <c r="K61" s="16" t="str">
        <f>Animals!$C$250</f>
        <v>&lt;li&gt;AA_Darkbeast&lt;/li&gt;</v>
      </c>
      <c r="L61" s="16" t="str">
        <f>Animals!$C$340</f>
        <v>&lt;li&gt;AA_Thunderbeast&lt;/li&gt;</v>
      </c>
      <c r="M61" s="16" t="str">
        <f>Animals!$C$269</f>
        <v>&lt;li&gt;AA_FissionMouse&lt;/li&gt;</v>
      </c>
      <c r="O61" s="16" t="str">
        <f>Animals!$C$266</f>
        <v>&lt;li&gt;AA_Feralisk&lt;/li&gt;</v>
      </c>
      <c r="P61" s="16" t="str">
        <f>Animals!$C$340</f>
        <v>&lt;li&gt;AA_Thunderbeast&lt;/li&gt;</v>
      </c>
      <c r="Q61" s="16" t="str">
        <f>Animals!$C$340</f>
        <v>&lt;li&gt;AA_Thunderbeast&lt;/li&gt;</v>
      </c>
    </row>
    <row r="62" spans="5:18" x14ac:dyDescent="0.25">
      <c r="G62" s="16" t="str">
        <f>Animals!$C$314</f>
        <v>&lt;li&gt;AA_Radyak&lt;/li&gt;</v>
      </c>
      <c r="H62" s="16" t="str">
        <f>Animals!$C$340</f>
        <v>&lt;li&gt;AA_Thunderbeast&lt;/li&gt;</v>
      </c>
      <c r="I62" s="16" t="str">
        <f>Animals!$C$219</f>
        <v>&lt;li&gt;AA_AngelMothLarva&lt;/li&gt;</v>
      </c>
      <c r="J62" s="16" t="str">
        <f>Animals!$C$249</f>
        <v>&lt;li&gt;AA_CrystalMit&lt;/li&gt;</v>
      </c>
      <c r="K62" s="16" t="str">
        <f>Animals!$C$340</f>
        <v>&lt;li&gt;AA_Thunderbeast&lt;/li&gt;</v>
      </c>
      <c r="L62" s="16" t="str">
        <f>Animals!$C$345</f>
        <v>&lt;li&gt;AA_WindBeast&lt;/li&gt;</v>
      </c>
      <c r="M62" s="16" t="str">
        <f>Animals!$C$283</f>
        <v>&lt;li&gt;AA_GreatDevourer&lt;/li&gt;</v>
      </c>
      <c r="O62" s="16" t="str">
        <f>Animals!$C$269</f>
        <v>&lt;li&gt;AA_FissionMouse&lt;/li&gt;</v>
      </c>
      <c r="P62" s="16" t="str">
        <f>Animals!$C$345</f>
        <v>&lt;li&gt;AA_WindBeast&lt;/li&gt;</v>
      </c>
      <c r="Q62" s="16" t="str">
        <f>Animals!$C$345</f>
        <v>&lt;li&gt;AA_WindBeast&lt;/li&gt;</v>
      </c>
    </row>
    <row r="63" spans="5:18" x14ac:dyDescent="0.25">
      <c r="H63" s="16" t="str">
        <f>Animals!$C$345</f>
        <v>&lt;li&gt;AA_WindBeast&lt;/li&gt;</v>
      </c>
      <c r="I63" s="16" t="str">
        <f>Animals!$C$220</f>
        <v>&lt;li&gt;AA_AnimaColossus&lt;/li&gt;</v>
      </c>
      <c r="J63" s="16" t="str">
        <f>Animals!$C$250</f>
        <v>&lt;li&gt;AA_Darkbeast&lt;/li&gt;</v>
      </c>
      <c r="K63" s="16" t="str">
        <f>Animals!$C$345</f>
        <v>&lt;li&gt;AA_WindBeast&lt;/li&gt;</v>
      </c>
      <c r="L63" s="16" t="str">
        <f>Animals!$C$253</f>
        <v>&lt;li&gt;AA_DesertAve&lt;/li&gt;</v>
      </c>
      <c r="M63" s="16" t="str">
        <f>Animals!$C$293</f>
        <v>&lt;li&gt;AA_Mantrap&lt;/li&gt;</v>
      </c>
      <c r="O63" s="16" t="str">
        <f>Animals!$C$287</f>
        <v>&lt;li&gt;AA_Helixien&lt;/li&gt;</v>
      </c>
      <c r="P63" s="16" t="str">
        <f>Animals!$C$252</f>
        <v>&lt;li&gt;AA_DecayDrake&lt;/li&gt;</v>
      </c>
      <c r="Q63" s="16" t="str">
        <f>Animals!$C$251</f>
        <v>&lt;li&gt;AA_DarkVandal&lt;/li&gt;</v>
      </c>
    </row>
    <row r="64" spans="5:18" x14ac:dyDescent="0.25">
      <c r="H64" s="16" t="str">
        <f>Animals!$C$255</f>
        <v>&lt;li&gt;AA_Drainer&lt;/li&gt;</v>
      </c>
      <c r="I64" s="16" t="str">
        <f>Animals!$C$222</f>
        <v>&lt;li&gt;AA_AnimusVox&lt;/li&gt;</v>
      </c>
      <c r="J64" s="16" t="str">
        <f>Animals!$C$340</f>
        <v>&lt;li&gt;AA_Thunderbeast&lt;/li&gt;</v>
      </c>
      <c r="K64" s="16" t="str">
        <f>Animals!$C$255</f>
        <v>&lt;li&gt;AA_Drainer&lt;/li&gt;</v>
      </c>
      <c r="L64" s="16" t="str">
        <f>Animals!$C$255</f>
        <v>&lt;li&gt;AA_Drainer&lt;/li&gt;</v>
      </c>
      <c r="M64" s="16" t="str">
        <f>Animals!$C$301</f>
        <v>&lt;li&gt;AA_Needlepost&lt;/li&gt;</v>
      </c>
      <c r="O64" s="16" t="str">
        <f>Animals!$C$289</f>
        <v>&lt;li&gt;AA_Junglelisk&lt;/li&gt;</v>
      </c>
      <c r="P64" s="16" t="str">
        <f>Animals!$C$255</f>
        <v>&lt;li&gt;AA_Drainer&lt;/li&gt;</v>
      </c>
      <c r="Q64" s="16" t="str">
        <f>Animals!$C$252</f>
        <v>&lt;li&gt;AA_DecayDrake&lt;/li&gt;</v>
      </c>
    </row>
    <row r="65" spans="8:17" x14ac:dyDescent="0.25">
      <c r="H65" s="16" t="str">
        <f>Animals!$C$256</f>
        <v>&lt;li&gt;AA_DrainerLarva&lt;/li&gt;</v>
      </c>
      <c r="I65" s="16" t="str">
        <f>Animals!$C$228</f>
        <v>&lt;li&gt;AA_BedBug&lt;/li&gt;</v>
      </c>
      <c r="J65" s="16" t="str">
        <f>Animals!$C$345</f>
        <v>&lt;li&gt;AA_WindBeast&lt;/li&gt;</v>
      </c>
      <c r="K65" s="16" t="str">
        <f>Animals!$C$256</f>
        <v>&lt;li&gt;AA_DrainerLarva&lt;/li&gt;</v>
      </c>
      <c r="L65" s="16" t="str">
        <f>Animals!$C$256</f>
        <v>&lt;li&gt;AA_DrainerLarva&lt;/li&gt;</v>
      </c>
      <c r="M65" s="16" t="str">
        <f>Animals!$C$302</f>
        <v>&lt;li&gt;AA_Needleroll&lt;/li&gt;</v>
      </c>
      <c r="O65" s="16" t="str">
        <f>Animals!$C$290</f>
        <v>&lt;li&gt;AA_Lockjaw&lt;/li&gt;</v>
      </c>
      <c r="P65" s="16" t="str">
        <f>Animals!$C$256</f>
        <v>&lt;li&gt;AA_DrainerLarva&lt;/li&gt;</v>
      </c>
      <c r="Q65" s="16" t="str">
        <f>Animals!$C$255</f>
        <v>&lt;li&gt;AA_Drainer&lt;/li&gt;</v>
      </c>
    </row>
    <row r="66" spans="8:17" x14ac:dyDescent="0.25">
      <c r="H66" s="16" t="str">
        <f>Animals!$C$261</f>
        <v>&lt;li&gt;AA_EmpressButterfly&lt;/li&gt;</v>
      </c>
      <c r="I66" s="16" t="str">
        <f>Animals!$C$238</f>
        <v>&lt;li&gt;AA_BoulderMit&lt;/li&gt;</v>
      </c>
      <c r="J66" s="16" t="str">
        <f>Animals!$C$253</f>
        <v>&lt;li&gt;AA_DesertAve&lt;/li&gt;</v>
      </c>
      <c r="K66" s="16" t="str">
        <f>Animals!$C$257</f>
        <v>&lt;li&gt;AA_Dunealisk&lt;/li&gt;</v>
      </c>
      <c r="L66" s="16" t="str">
        <f>Animals!$C$261</f>
        <v>&lt;li&gt;AA_EmpressButterfly&lt;/li&gt;</v>
      </c>
      <c r="M66" s="16" t="str">
        <f>Animals!$C$310</f>
        <v>&lt;li&gt;AA_PebbleMit&lt;/li&gt;</v>
      </c>
      <c r="O66" s="16" t="str">
        <f>Animals!$C$309</f>
        <v>&lt;li&gt;AA_OvergrownColossus&lt;/li&gt;</v>
      </c>
      <c r="P66" s="16" t="str">
        <f>Animals!$C$261</f>
        <v>&lt;li&gt;AA_EmpressButterfly&lt;/li&gt;</v>
      </c>
      <c r="Q66" s="16" t="str">
        <f>Animals!$C$256</f>
        <v>&lt;li&gt;AA_DrainerLarva&lt;/li&gt;</v>
      </c>
    </row>
    <row r="67" spans="8:17" x14ac:dyDescent="0.25">
      <c r="H67" s="16" t="str">
        <f>Animals!$C$262</f>
        <v>&lt;li&gt;AA_EmpressButterflyLarva&lt;/li&gt;</v>
      </c>
      <c r="I67" s="16" t="str">
        <f>Animals!$C$239</f>
        <v>&lt;li&gt;AA_Bumbledrone&lt;/li&gt;</v>
      </c>
      <c r="J67" s="16" t="str">
        <f>Animals!$C$255</f>
        <v>&lt;li&gt;AA_Drainer&lt;/li&gt;</v>
      </c>
      <c r="K67" s="16" t="str">
        <f>Animals!$C$261</f>
        <v>&lt;li&gt;AA_EmpressButterfly&lt;/li&gt;</v>
      </c>
      <c r="L67" s="16" t="str">
        <f>Animals!$C$262</f>
        <v>&lt;li&gt;AA_EmpressButterflyLarva&lt;/li&gt;</v>
      </c>
      <c r="M67" s="16" t="str">
        <f>Animals!$C$314</f>
        <v>&lt;li&gt;AA_Radyak&lt;/li&gt;</v>
      </c>
      <c r="O67" s="16" t="str">
        <f>Animals!$C$310</f>
        <v>&lt;li&gt;AA_PebbleMit&lt;/li&gt;</v>
      </c>
      <c r="P67" s="16" t="str">
        <f>Animals!$C$262</f>
        <v>&lt;li&gt;AA_EmpressButterflyLarva&lt;/li&gt;</v>
      </c>
      <c r="Q67" s="16" t="str">
        <f>Animals!$C$259</f>
        <v>&lt;li&gt;AA_DuskProwler&lt;/li&gt;</v>
      </c>
    </row>
    <row r="68" spans="8:17" x14ac:dyDescent="0.25">
      <c r="H68" s="16" t="str">
        <f>Animals!$C$266</f>
        <v>&lt;li&gt;AA_Feralisk&lt;/li&gt;</v>
      </c>
      <c r="I68" s="16" t="str">
        <f>Animals!$C$240</f>
        <v>&lt;li&gt;AA_BumbledroneHierophant&lt;/li&gt;</v>
      </c>
      <c r="J68" s="16" t="str">
        <f>Animals!$C$256</f>
        <v>&lt;li&gt;AA_DrainerLarva&lt;/li&gt;</v>
      </c>
      <c r="K68" s="16" t="str">
        <f>Animals!$C$262</f>
        <v>&lt;li&gt;AA_EmpressButterflyLarva&lt;/li&gt;</v>
      </c>
      <c r="L68" s="16" t="str">
        <f>Animals!$C$264</f>
        <v>&lt;li&gt;AA_Erin&lt;/li&gt;</v>
      </c>
      <c r="M68" s="16" t="str">
        <f>Animals!$C$315</f>
        <v>&lt;li&gt;AA_RaptorShrimp&lt;/li&gt;</v>
      </c>
      <c r="O68" s="16" t="str">
        <f>Animals!$C$313</f>
        <v>&lt;li&gt;AA_Plasmorph&lt;/li&gt;</v>
      </c>
      <c r="P68" s="16" t="str">
        <f>Animals!$C$266</f>
        <v>&lt;li&gt;AA_Feralisk&lt;/li&gt;</v>
      </c>
      <c r="Q68" s="16" t="str">
        <f>Animals!$C$260</f>
        <v>&lt;li&gt;AA_DuskRat&lt;/li&gt;</v>
      </c>
    </row>
    <row r="69" spans="8:17" x14ac:dyDescent="0.25">
      <c r="H69" s="16" t="str">
        <f>Animals!$C$269</f>
        <v>&lt;li&gt;AA_FissionMouse&lt;/li&gt;</v>
      </c>
      <c r="I69" s="16" t="str">
        <f>Animals!$C$243</f>
        <v>&lt;li&gt;AA_ChameleonYak&lt;/li&gt;</v>
      </c>
      <c r="J69" s="16" t="str">
        <f>Animals!$C$257</f>
        <v>&lt;li&gt;AA_Dunealisk&lt;/li&gt;</v>
      </c>
      <c r="K69" s="16" t="str">
        <f>Animals!$C$264</f>
        <v>&lt;li&gt;AA_Erin&lt;/li&gt;</v>
      </c>
      <c r="L69" s="16" t="str">
        <f>Animals!$C$269</f>
        <v>&lt;li&gt;AA_FissionMouse&lt;/li&gt;</v>
      </c>
      <c r="M69" s="16" t="str">
        <f>Animals!$C$318</f>
        <v>&lt;li&gt;AA_Razorjack&lt;/li&gt;</v>
      </c>
      <c r="O69" s="16" t="str">
        <f>Animals!$C$314</f>
        <v>&lt;li&gt;AA_Radyak&lt;/li&gt;</v>
      </c>
      <c r="P69" s="16" t="str">
        <f>Animals!$C$269</f>
        <v>&lt;li&gt;AA_FissionMouse&lt;/li&gt;</v>
      </c>
      <c r="Q69" s="16" t="str">
        <f>Animals!$C$261</f>
        <v>&lt;li&gt;AA_EmpressButterfly&lt;/li&gt;</v>
      </c>
    </row>
    <row r="70" spans="8:17" x14ac:dyDescent="0.25">
      <c r="H70" s="16" t="str">
        <f>Animals!$C$280</f>
        <v>&lt;li&gt;AA_Genix&lt;/li&gt;</v>
      </c>
      <c r="I70" s="16" t="str">
        <f>Animals!$C$249</f>
        <v>&lt;li&gt;AA_CrystalMit&lt;/li&gt;</v>
      </c>
      <c r="J70" s="16" t="str">
        <f>Animals!$C$261</f>
        <v>&lt;li&gt;AA_EmpressButterfly&lt;/li&gt;</v>
      </c>
      <c r="K70" s="16" t="str">
        <f>Animals!$C$269</f>
        <v>&lt;li&gt;AA_FissionMouse&lt;/li&gt;</v>
      </c>
      <c r="L70" s="16" t="str">
        <f>Animals!$C$282</f>
        <v>&lt;li&gt;AA_Gigantelope&lt;/li&gt;</v>
      </c>
      <c r="M70" s="16" t="str">
        <f>Animals!$C$322</f>
        <v>&lt;li&gt;AA_RoughPlatedMonitor&lt;/li&gt;</v>
      </c>
      <c r="O70" s="16" t="str">
        <f>Animals!$C$315</f>
        <v>&lt;li&gt;AA_RaptorShrimp&lt;/li&gt;</v>
      </c>
      <c r="P70" s="16" t="str">
        <f>Animals!$C$272</f>
        <v>&lt;li&gt;AA_FlamingoPhoenix&lt;/li&gt;</v>
      </c>
      <c r="Q70" s="16" t="str">
        <f>Animals!$C$262</f>
        <v>&lt;li&gt;AA_EmpressButterflyLarva&lt;/li&gt;</v>
      </c>
    </row>
    <row r="71" spans="8:17" x14ac:dyDescent="0.25">
      <c r="H71" s="16" t="str">
        <f>Animals!$C$281</f>
        <v>&lt;li&gt;AA_GiantCrownedSilkie&lt;/li&gt;</v>
      </c>
      <c r="I71" s="16" t="str">
        <f>Animals!$C$250</f>
        <v>&lt;li&gt;AA_Darkbeast&lt;/li&gt;</v>
      </c>
      <c r="J71" s="16" t="str">
        <f>Animals!$C$264</f>
        <v>&lt;li&gt;AA_Erin&lt;/li&gt;</v>
      </c>
      <c r="K71" s="16" t="str">
        <f>Animals!$C$281</f>
        <v>&lt;li&gt;AA_GiantCrownedSilkie&lt;/li&gt;</v>
      </c>
      <c r="L71" s="16" t="str">
        <f>Animals!$C$283</f>
        <v>&lt;li&gt;AA_GreatDevourer&lt;/li&gt;</v>
      </c>
      <c r="M71" s="16" t="str">
        <f>Animals!$C$324</f>
        <v>&lt;li&gt;AA_SandLion&lt;/li&gt;</v>
      </c>
      <c r="O71" s="16" t="str">
        <f>Animals!$C$317</f>
        <v>&lt;li&gt;AA_RayHound&lt;/li&gt;</v>
      </c>
      <c r="P71" s="16" t="str">
        <f>Animals!$C$287</f>
        <v>&lt;li&gt;AA_Helixien&lt;/li&gt;</v>
      </c>
      <c r="Q71" s="16" t="str">
        <f>Animals!$C$269</f>
        <v>&lt;li&gt;AA_FissionMouse&lt;/li&gt;</v>
      </c>
    </row>
    <row r="72" spans="8:17" x14ac:dyDescent="0.25">
      <c r="H72" s="16" t="str">
        <f>Animals!$C$295</f>
        <v>&lt;li&gt;AA_MeadowAve&lt;/li&gt;</v>
      </c>
      <c r="I72" s="16" t="str">
        <f>Animals!$C$340</f>
        <v>&lt;li&gt;AA_Thunderbeast&lt;/li&gt;</v>
      </c>
      <c r="J72" s="16" t="str">
        <f>Animals!$C$269</f>
        <v>&lt;li&gt;AA_FissionMouse&lt;/li&gt;</v>
      </c>
      <c r="K72" s="16" t="str">
        <f>Animals!$C$282</f>
        <v>&lt;li&gt;AA_Gigantelope&lt;/li&gt;</v>
      </c>
      <c r="L72" s="16" t="str">
        <f>Animals!$C$293</f>
        <v>&lt;li&gt;AA_Mantrap&lt;/li&gt;</v>
      </c>
      <c r="M72" s="16" t="str">
        <f>Animals!$C$325</f>
        <v>&lt;li&gt;AA_SandProwler&lt;/li&gt;</v>
      </c>
      <c r="O72" s="16" t="str">
        <f>Animals!$C$334</f>
        <v>&lt;li&gt;AA_Swarmling&lt;/li&gt;</v>
      </c>
      <c r="P72" s="16" t="str">
        <f>Animals!$C$289</f>
        <v>&lt;li&gt;AA_Junglelisk&lt;/li&gt;</v>
      </c>
      <c r="Q72" s="16" t="str">
        <f>Animals!$C$286</f>
        <v>&lt;li&gt;AA_Groundrunner&lt;/li&gt;</v>
      </c>
    </row>
    <row r="73" spans="8:17" x14ac:dyDescent="0.25">
      <c r="H73" s="16" t="str">
        <f>Animals!$C$309</f>
        <v>&lt;li&gt;AA_OvergrownColossus&lt;/li&gt;</v>
      </c>
      <c r="I73" s="16" t="str">
        <f>Animals!$C$345</f>
        <v>&lt;li&gt;AA_WindBeast&lt;/li&gt;</v>
      </c>
      <c r="J73" s="16" t="str">
        <f>Animals!$C$281</f>
        <v>&lt;li&gt;AA_GiantCrownedSilkie&lt;/li&gt;</v>
      </c>
      <c r="K73" s="16" t="str">
        <f>Animals!$C$293</f>
        <v>&lt;li&gt;AA_Mantrap&lt;/li&gt;</v>
      </c>
      <c r="L73" s="16" t="str">
        <f>Animals!$C$297</f>
        <v>&lt;li&gt;AA_Metallovore&lt;/li&gt;</v>
      </c>
      <c r="M73" s="16" t="str">
        <f>Animals!$C$326</f>
        <v>&lt;li&gt;AA_SandSquid&lt;/li&gt;</v>
      </c>
      <c r="O73" s="16" t="str">
        <f>Animals!$C$335</f>
        <v>&lt;li&gt;AA_TarGuzzler&lt;/li&gt;</v>
      </c>
      <c r="P73" s="16" t="str">
        <f>Animals!$C$290</f>
        <v>&lt;li&gt;AA_Lockjaw&lt;/li&gt;</v>
      </c>
      <c r="Q73" s="16" t="str">
        <f>Animals!$C$287</f>
        <v>&lt;li&gt;AA_Helixien&lt;/li&gt;</v>
      </c>
    </row>
    <row r="74" spans="8:17" x14ac:dyDescent="0.25">
      <c r="H74" s="16" t="str">
        <f>Animals!$C$310</f>
        <v>&lt;li&gt;AA_PebbleMit&lt;/li&gt;</v>
      </c>
      <c r="I74" s="16" t="str">
        <f>Animals!$C$255</f>
        <v>&lt;li&gt;AA_Drainer&lt;/li&gt;</v>
      </c>
      <c r="J74" s="16" t="str">
        <f>Animals!$C$282</f>
        <v>&lt;li&gt;AA_Gigantelope&lt;/li&gt;</v>
      </c>
      <c r="K74" s="16" t="str">
        <f>Animals!$C$295</f>
        <v>&lt;li&gt;AA_MeadowAve&lt;/li&gt;</v>
      </c>
      <c r="L74" s="16" t="str">
        <f>Animals!$C$301</f>
        <v>&lt;li&gt;AA_Needlepost&lt;/li&gt;</v>
      </c>
      <c r="M74" s="16" t="str">
        <f>Animals!$C$334</f>
        <v>&lt;li&gt;AA_Swarmling&lt;/li&gt;</v>
      </c>
      <c r="O74" s="16" t="str">
        <f>Animals!$C$336</f>
        <v>&lt;li&gt;AA_TeratogenicOriginator&lt;/li&gt;</v>
      </c>
      <c r="P74" s="16" t="str">
        <f>Animals!$C$309</f>
        <v>&lt;li&gt;AA_OvergrownColossus&lt;/li&gt;</v>
      </c>
      <c r="Q74" s="16" t="str">
        <f>Animals!$C$289</f>
        <v>&lt;li&gt;AA_Junglelisk&lt;/li&gt;</v>
      </c>
    </row>
    <row r="75" spans="8:17" x14ac:dyDescent="0.25">
      <c r="H75" s="16" t="str">
        <f>Animals!$C$314</f>
        <v>&lt;li&gt;AA_Radyak&lt;/li&gt;</v>
      </c>
      <c r="I75" s="16" t="str">
        <f>Animals!$C$256</f>
        <v>&lt;li&gt;AA_DrainerLarva&lt;/li&gt;</v>
      </c>
      <c r="J75" s="16" t="str">
        <f>Animals!$C$283</f>
        <v>&lt;li&gt;AA_GreatDevourer&lt;/li&gt;</v>
      </c>
      <c r="K75" s="16" t="str">
        <f>Animals!$C$301</f>
        <v>&lt;li&gt;AA_Needlepost&lt;/li&gt;</v>
      </c>
      <c r="L75" s="16" t="str">
        <f>Animals!$C$302</f>
        <v>&lt;li&gt;AA_Needleroll&lt;/li&gt;</v>
      </c>
      <c r="M75" s="16" t="str">
        <f>Animals!$C$335</f>
        <v>&lt;li&gt;AA_TarGuzzler&lt;/li&gt;</v>
      </c>
      <c r="O75" s="16" t="str">
        <f>Animals!$C$337</f>
        <v>&lt;li&gt;AA_Terramorph&lt;/li&gt;</v>
      </c>
      <c r="P75" s="16" t="str">
        <f>Animals!$C$310</f>
        <v>&lt;li&gt;AA_PebbleMit&lt;/li&gt;</v>
      </c>
      <c r="Q75" s="16" t="str">
        <f>Animals!$C$290</f>
        <v>&lt;li&gt;AA_Lockjaw&lt;/li&gt;</v>
      </c>
    </row>
    <row r="76" spans="8:17" x14ac:dyDescent="0.25">
      <c r="H76" s="16" t="str">
        <f>Animals!$C$334</f>
        <v>&lt;li&gt;AA_Swarmling&lt;/li&gt;</v>
      </c>
      <c r="I76" s="16" t="str">
        <f>Animals!$C$261</f>
        <v>&lt;li&gt;AA_EmpressButterfly&lt;/li&gt;</v>
      </c>
      <c r="J76" s="16" t="str">
        <f>Animals!$C$293</f>
        <v>&lt;li&gt;AA_Mantrap&lt;/li&gt;</v>
      </c>
      <c r="K76" s="16" t="str">
        <f>Animals!$C$302</f>
        <v>&lt;li&gt;AA_Needleroll&lt;/li&gt;</v>
      </c>
      <c r="L76" s="16" t="str">
        <f>Animals!$C$310</f>
        <v>&lt;li&gt;AA_PebbleMit&lt;/li&gt;</v>
      </c>
      <c r="M76" s="16" t="str">
        <f>Animals!$C$337</f>
        <v>&lt;li&gt;AA_Terramorph&lt;/li&gt;</v>
      </c>
      <c r="O76" s="16" t="str">
        <f>Animals!$C$343</f>
        <v>&lt;li&gt;AA_Wildpawn&lt;/li&gt;</v>
      </c>
      <c r="P76" s="16" t="str">
        <f>Animals!$C$313</f>
        <v>&lt;li&gt;AA_Plasmorph&lt;/li&gt;</v>
      </c>
      <c r="Q76" s="16" t="str">
        <f>Animals!$C$299</f>
        <v>&lt;li&gt;AA_Murkling&lt;/li&gt;</v>
      </c>
    </row>
    <row r="77" spans="8:17" x14ac:dyDescent="0.25">
      <c r="H77" s="16" t="str">
        <f>Animals!$C$335</f>
        <v>&lt;li&gt;AA_TarGuzzler&lt;/li&gt;</v>
      </c>
      <c r="I77" s="16" t="str">
        <f>Animals!$C$262</f>
        <v>&lt;li&gt;AA_EmpressButterflyLarva&lt;/li&gt;</v>
      </c>
      <c r="J77" s="16" t="str">
        <f>Animals!$C$301</f>
        <v>&lt;li&gt;AA_Needlepost&lt;/li&gt;</v>
      </c>
      <c r="K77" s="16" t="str">
        <f>Animals!$C$310</f>
        <v>&lt;li&gt;AA_PebbleMit&lt;/li&gt;</v>
      </c>
      <c r="L77" s="16" t="str">
        <f>Animals!$C$314</f>
        <v>&lt;li&gt;AA_Radyak&lt;/li&gt;</v>
      </c>
      <c r="O77" s="16" t="str">
        <f>Animals!$C$344</f>
        <v>&lt;li&gt;AA_Wildpod&lt;/li&gt;</v>
      </c>
      <c r="P77" s="16" t="str">
        <f>Animals!$C$314</f>
        <v>&lt;li&gt;AA_Radyak&lt;/li&gt;</v>
      </c>
      <c r="Q77" s="16" t="str">
        <f>Animals!$C$300</f>
        <v>&lt;li&gt;AA_MycoidColossus&lt;/li&gt;</v>
      </c>
    </row>
    <row r="78" spans="8:17" x14ac:dyDescent="0.25">
      <c r="H78" s="16" t="str">
        <f>Animals!$C$337</f>
        <v>&lt;li&gt;AA_Terramorph&lt;/li&gt;</v>
      </c>
      <c r="I78" s="16" t="str">
        <f>Animals!$C$266</f>
        <v>&lt;li&gt;AA_Feralisk&lt;/li&gt;</v>
      </c>
      <c r="J78" s="16" t="str">
        <f>Animals!$C$302</f>
        <v>&lt;li&gt;AA_Needleroll&lt;/li&gt;</v>
      </c>
      <c r="K78" s="16" t="str">
        <f>Animals!$C$314</f>
        <v>&lt;li&gt;AA_Radyak&lt;/li&gt;</v>
      </c>
      <c r="L78" s="16" t="str">
        <f>Animals!$C$315</f>
        <v>&lt;li&gt;AA_RaptorShrimp&lt;/li&gt;</v>
      </c>
      <c r="P78" s="16" t="str">
        <f>Animals!$C$315</f>
        <v>&lt;li&gt;AA_RaptorShrimp&lt;/li&gt;</v>
      </c>
      <c r="Q78" s="16" t="str">
        <f>Animals!$C$304</f>
        <v>&lt;li&gt;AA_NightMule&lt;/li&gt;</v>
      </c>
    </row>
    <row r="79" spans="8:17" x14ac:dyDescent="0.25">
      <c r="H79" s="16" t="str">
        <f>Animals!$C$343</f>
        <v>&lt;li&gt;AA_Wildpawn&lt;/li&gt;</v>
      </c>
      <c r="I79" s="16" t="str">
        <f>Animals!$C$269</f>
        <v>&lt;li&gt;AA_FissionMouse&lt;/li&gt;</v>
      </c>
      <c r="J79" s="16" t="str">
        <f>Animals!$C$310</f>
        <v>&lt;li&gt;AA_PebbleMit&lt;/li&gt;</v>
      </c>
      <c r="K79" s="16" t="str">
        <f>Animals!$C$315</f>
        <v>&lt;li&gt;AA_RaptorShrimp&lt;/li&gt;</v>
      </c>
      <c r="L79" s="16" t="str">
        <f>Animals!$C$318</f>
        <v>&lt;li&gt;AA_Razorjack&lt;/li&gt;</v>
      </c>
      <c r="P79" s="16" t="str">
        <f>Animals!$C$317</f>
        <v>&lt;li&gt;AA_RayHound&lt;/li&gt;</v>
      </c>
      <c r="Q79" s="16" t="str">
        <f>Animals!$C$305</f>
        <v>&lt;li&gt;AA_NightRam&lt;/li&gt;</v>
      </c>
    </row>
    <row r="80" spans="8:17" x14ac:dyDescent="0.25">
      <c r="I80" s="16" t="str">
        <f>Animals!$C$280</f>
        <v>&lt;li&gt;AA_Genix&lt;/li&gt;</v>
      </c>
      <c r="J80" s="16" t="str">
        <f>Animals!$C$314</f>
        <v>&lt;li&gt;AA_Radyak&lt;/li&gt;</v>
      </c>
      <c r="K80" s="16" t="str">
        <f>Animals!$C$318</f>
        <v>&lt;li&gt;AA_Razorjack&lt;/li&gt;</v>
      </c>
      <c r="L80" s="16" t="str">
        <f>Animals!$C$322</f>
        <v>&lt;li&gt;AA_RoughPlatedMonitor&lt;/li&gt;</v>
      </c>
      <c r="P80" s="16" t="str">
        <f>Animals!$C$334</f>
        <v>&lt;li&gt;AA_Swarmling&lt;/li&gt;</v>
      </c>
      <c r="Q80" s="16" t="str">
        <f>Animals!$C$306</f>
        <v>&lt;li&gt;AA_Nightling&lt;/li&gt;</v>
      </c>
    </row>
    <row r="81" spans="9:17" x14ac:dyDescent="0.25">
      <c r="I81" s="16" t="str">
        <f>Animals!$C$281</f>
        <v>&lt;li&gt;AA_GiantCrownedSilkie&lt;/li&gt;</v>
      </c>
      <c r="J81" s="16" t="str">
        <f>Animals!$C$315</f>
        <v>&lt;li&gt;AA_RaptorShrimp&lt;/li&gt;</v>
      </c>
      <c r="K81" s="16" t="str">
        <f>Animals!$C$322</f>
        <v>&lt;li&gt;AA_RoughPlatedMonitor&lt;/li&gt;</v>
      </c>
      <c r="L81" s="16" t="str">
        <f>Animals!$C$324</f>
        <v>&lt;li&gt;AA_SandLion&lt;/li&gt;</v>
      </c>
      <c r="P81" s="16" t="str">
        <f>Animals!$C$335</f>
        <v>&lt;li&gt;AA_TarGuzzler&lt;/li&gt;</v>
      </c>
      <c r="Q81" s="16" t="str">
        <f>Animals!$C$309</f>
        <v>&lt;li&gt;AA_OvergrownColossus&lt;/li&gt;</v>
      </c>
    </row>
    <row r="82" spans="9:17" x14ac:dyDescent="0.25">
      <c r="I82" s="16" t="str">
        <f>Animals!$C$295</f>
        <v>&lt;li&gt;AA_MeadowAve&lt;/li&gt;</v>
      </c>
      <c r="J82" s="16" t="str">
        <f>Animals!$C$318</f>
        <v>&lt;li&gt;AA_Razorjack&lt;/li&gt;</v>
      </c>
      <c r="K82" s="16" t="str">
        <f>Animals!$C$334</f>
        <v>&lt;li&gt;AA_Swarmling&lt;/li&gt;</v>
      </c>
      <c r="L82" s="16" t="str">
        <f>Animals!$C$325</f>
        <v>&lt;li&gt;AA_SandProwler&lt;/li&gt;</v>
      </c>
      <c r="P82" s="16" t="str">
        <f>Animals!$C$336</f>
        <v>&lt;li&gt;AA_TeratogenicOriginator&lt;/li&gt;</v>
      </c>
      <c r="Q82" s="16" t="str">
        <f>Animals!$C$310</f>
        <v>&lt;li&gt;AA_PebbleMit&lt;/li&gt;</v>
      </c>
    </row>
    <row r="83" spans="9:17" x14ac:dyDescent="0.25">
      <c r="I83" s="16" t="str">
        <f>Animals!$C$309</f>
        <v>&lt;li&gt;AA_OvergrownColossus&lt;/li&gt;</v>
      </c>
      <c r="J83" s="16" t="str">
        <f>Animals!$C$322</f>
        <v>&lt;li&gt;AA_RoughPlatedMonitor&lt;/li&gt;</v>
      </c>
      <c r="K83" s="16" t="str">
        <f>Animals!$C$335</f>
        <v>&lt;li&gt;AA_TarGuzzler&lt;/li&gt;</v>
      </c>
      <c r="L83" s="16" t="str">
        <f>Animals!$C$326</f>
        <v>&lt;li&gt;AA_SandSquid&lt;/li&gt;</v>
      </c>
      <c r="P83" s="16" t="str">
        <f>Animals!$C$337</f>
        <v>&lt;li&gt;AA_Terramorph&lt;/li&gt;</v>
      </c>
      <c r="Q83" s="16" t="str">
        <f>Animals!$C$313</f>
        <v>&lt;li&gt;AA_Plasmorph&lt;/li&gt;</v>
      </c>
    </row>
    <row r="84" spans="9:17" x14ac:dyDescent="0.25">
      <c r="I84" s="16" t="str">
        <f>Animals!$C$310</f>
        <v>&lt;li&gt;AA_PebbleMit&lt;/li&gt;</v>
      </c>
      <c r="J84" s="16" t="str">
        <f>Animals!$C$324</f>
        <v>&lt;li&gt;AA_SandLion&lt;/li&gt;</v>
      </c>
      <c r="K84" s="16" t="str">
        <f>Animals!$C$337</f>
        <v>&lt;li&gt;AA_Terramorph&lt;/li&gt;</v>
      </c>
      <c r="L84" s="16" t="str">
        <f>Animals!$C$334</f>
        <v>&lt;li&gt;AA_Swarmling&lt;/li&gt;</v>
      </c>
      <c r="P84" s="16" t="str">
        <f>Animals!$C$343</f>
        <v>&lt;li&gt;AA_Wildpawn&lt;/li&gt;</v>
      </c>
      <c r="Q84" s="16" t="str">
        <f>Animals!$C$314</f>
        <v>&lt;li&gt;AA_Radyak&lt;/li&gt;</v>
      </c>
    </row>
    <row r="85" spans="9:17" x14ac:dyDescent="0.25">
      <c r="I85" s="16" t="str">
        <f>Animals!$C$314</f>
        <v>&lt;li&gt;AA_Radyak&lt;/li&gt;</v>
      </c>
      <c r="J85" s="16" t="str">
        <f>Animals!$C$325</f>
        <v>&lt;li&gt;AA_SandProwler&lt;/li&gt;</v>
      </c>
      <c r="L85" s="16" t="str">
        <f>Animals!$C$335</f>
        <v>&lt;li&gt;AA_TarGuzzler&lt;/li&gt;</v>
      </c>
      <c r="P85" s="16" t="str">
        <f>Animals!$C$344</f>
        <v>&lt;li&gt;AA_Wildpod&lt;/li&gt;</v>
      </c>
      <c r="Q85" s="16" t="str">
        <f>Animals!$C$315</f>
        <v>&lt;li&gt;AA_RaptorShrimp&lt;/li&gt;</v>
      </c>
    </row>
    <row r="86" spans="9:17" x14ac:dyDescent="0.25">
      <c r="I86" s="16" t="str">
        <f>Animals!$C$334</f>
        <v>&lt;li&gt;AA_Swarmling&lt;/li&gt;</v>
      </c>
      <c r="J86" s="16" t="str">
        <f>Animals!$C$326</f>
        <v>&lt;li&gt;AA_SandSquid&lt;/li&gt;</v>
      </c>
      <c r="L86" s="16" t="str">
        <f>Animals!$C$337</f>
        <v>&lt;li&gt;AA_Terramorph&lt;/li&gt;</v>
      </c>
      <c r="Q86" s="16" t="str">
        <f>Animals!$C$327</f>
        <v>&lt;li&gt;AA_ShadowCharger&lt;/li&gt;</v>
      </c>
    </row>
    <row r="87" spans="9:17" x14ac:dyDescent="0.25">
      <c r="I87" s="16" t="str">
        <f>Animals!$C$335</f>
        <v>&lt;li&gt;AA_TarGuzzler&lt;/li&gt;</v>
      </c>
      <c r="J87" s="16" t="str">
        <f>Animals!$C$334</f>
        <v>&lt;li&gt;AA_Swarmling&lt;/li&gt;</v>
      </c>
      <c r="Q87" s="16" t="str">
        <f>Animals!$C$334</f>
        <v>&lt;li&gt;AA_Swarmling&lt;/li&gt;</v>
      </c>
    </row>
    <row r="88" spans="9:17" x14ac:dyDescent="0.25">
      <c r="I88" s="16" t="str">
        <f>Animals!$C$337</f>
        <v>&lt;li&gt;AA_Terramorph&lt;/li&gt;</v>
      </c>
      <c r="J88" s="16" t="str">
        <f>Animals!$C$335</f>
        <v>&lt;li&gt;AA_TarGuzzler&lt;/li&gt;</v>
      </c>
      <c r="Q88" s="16" t="str">
        <f>Animals!$C$335</f>
        <v>&lt;li&gt;AA_TarGuzzler&lt;/li&gt;</v>
      </c>
    </row>
    <row r="89" spans="9:17" x14ac:dyDescent="0.25">
      <c r="I89" s="16" t="str">
        <f>Animals!$C$343</f>
        <v>&lt;li&gt;AA_Wildpawn&lt;/li&gt;</v>
      </c>
      <c r="J89" s="16" t="str">
        <f>Animals!$C$337</f>
        <v>&lt;li&gt;AA_Terramorph&lt;/li&gt;</v>
      </c>
      <c r="Q89" s="16" t="str">
        <f>Animals!$C$336</f>
        <v>&lt;li&gt;AA_TeratogenicOriginator&lt;/li&gt;</v>
      </c>
    </row>
    <row r="90" spans="9:17" x14ac:dyDescent="0.25">
      <c r="Q90" s="16" t="str">
        <f>Animals!$C$337</f>
        <v>&lt;li&gt;AA_Terramorph&lt;/li&gt;</v>
      </c>
    </row>
    <row r="91" spans="9:17" x14ac:dyDescent="0.25">
      <c r="Q91" s="16" t="str">
        <f>Animals!$C$341</f>
        <v>&lt;li&gt;AA_Thunderox&lt;/li&gt;</v>
      </c>
    </row>
    <row r="92" spans="9:17" x14ac:dyDescent="0.25">
      <c r="Q92" s="16" t="str">
        <f>Animals!$C$343</f>
        <v>&lt;li&gt;AA_Wildpawn&lt;/li&gt;</v>
      </c>
    </row>
    <row r="93" spans="9:17" x14ac:dyDescent="0.25">
      <c r="Q93" s="16" t="str">
        <f>Animals!$C$344</f>
        <v>&lt;li&gt;AA_Wildpod&lt;/li&gt;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1768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1795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1748</v>
      </c>
    </row>
    <row r="33" spans="1:1" x14ac:dyDescent="0.25">
      <c r="A33" t="s">
        <v>1718</v>
      </c>
    </row>
    <row r="34" spans="1:1" x14ac:dyDescent="0.25">
      <c r="A34" t="s">
        <v>1749</v>
      </c>
    </row>
    <row r="35" spans="1:1" x14ac:dyDescent="0.25">
      <c r="A35" t="s">
        <v>1759</v>
      </c>
    </row>
    <row r="36" spans="1:1" x14ac:dyDescent="0.25">
      <c r="A36" t="s">
        <v>1899</v>
      </c>
    </row>
    <row r="37" spans="1:1" x14ac:dyDescent="0.25">
      <c r="A37" t="s">
        <v>1777</v>
      </c>
    </row>
    <row r="38" spans="1:1" x14ac:dyDescent="0.25">
      <c r="A38" t="s">
        <v>1784</v>
      </c>
    </row>
    <row r="39" spans="1:1" x14ac:dyDescent="0.25">
      <c r="A39" t="s">
        <v>1785</v>
      </c>
    </row>
    <row r="40" spans="1:1" x14ac:dyDescent="0.25">
      <c r="A40" t="s">
        <v>1808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2026-05-06T13:12:22Z</dcterms:modified>
</cp:coreProperties>
</file>