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3664\Downloads\"/>
    </mc:Choice>
  </mc:AlternateContent>
  <xr:revisionPtr revIDLastSave="0" documentId="13_ncr:1_{F5EB3DEE-F287-444F-BA71-0CA783C32D4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ctober" sheetId="2" r:id="rId1"/>
    <sheet name="Septemeber" sheetId="1" r:id="rId2"/>
  </sheets>
  <definedNames>
    <definedName name="_xlnm.Print_Titles" localSheetId="0">October!$1:$6</definedName>
    <definedName name="_xlnm.Print_Titles" localSheetId="1">Septemeber!$1:$6</definedName>
  </definedNames>
  <calcPr calcId="191029"/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H127" i="2"/>
  <c r="I127" i="2" s="1"/>
  <c r="G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R40" i="2"/>
  <c r="C11" i="2" s="1"/>
  <c r="Q40" i="2"/>
  <c r="M40" i="2"/>
  <c r="N40" i="2" s="1"/>
  <c r="L40" i="2"/>
  <c r="H40" i="2"/>
  <c r="I40" i="2" s="1"/>
  <c r="G40" i="2"/>
  <c r="C40" i="2"/>
  <c r="B40" i="2"/>
  <c r="S39" i="2"/>
  <c r="N39" i="2"/>
  <c r="I39" i="2"/>
  <c r="D39" i="2"/>
  <c r="S38" i="2"/>
  <c r="N38" i="2"/>
  <c r="I38" i="2"/>
  <c r="D38" i="2"/>
  <c r="S37" i="2"/>
  <c r="N37" i="2"/>
  <c r="I37" i="2"/>
  <c r="D37" i="2"/>
  <c r="S36" i="2"/>
  <c r="N36" i="2"/>
  <c r="I36" i="2"/>
  <c r="D36" i="2"/>
  <c r="S35" i="2"/>
  <c r="N35" i="2"/>
  <c r="I35" i="2"/>
  <c r="D35" i="2"/>
  <c r="S34" i="2"/>
  <c r="N34" i="2"/>
  <c r="I34" i="2"/>
  <c r="D34" i="2"/>
  <c r="S33" i="2"/>
  <c r="N33" i="2"/>
  <c r="I33" i="2"/>
  <c r="D33" i="2"/>
  <c r="S32" i="2"/>
  <c r="N32" i="2"/>
  <c r="I32" i="2"/>
  <c r="D32" i="2"/>
  <c r="S31" i="2"/>
  <c r="N31" i="2"/>
  <c r="I31" i="2"/>
  <c r="D31" i="2"/>
  <c r="S30" i="2"/>
  <c r="N30" i="2"/>
  <c r="I30" i="2"/>
  <c r="D30" i="2"/>
  <c r="S29" i="2"/>
  <c r="N29" i="2"/>
  <c r="I29" i="2"/>
  <c r="D29" i="2"/>
  <c r="S28" i="2"/>
  <c r="N28" i="2"/>
  <c r="I28" i="2"/>
  <c r="D28" i="2"/>
  <c r="S27" i="2"/>
  <c r="N27" i="2"/>
  <c r="I27" i="2"/>
  <c r="D27" i="2"/>
  <c r="S26" i="2"/>
  <c r="N26" i="2"/>
  <c r="I26" i="2"/>
  <c r="D26" i="2"/>
  <c r="S25" i="2"/>
  <c r="N25" i="2"/>
  <c r="I25" i="2"/>
  <c r="D25" i="2"/>
  <c r="S24" i="2"/>
  <c r="N24" i="2"/>
  <c r="I24" i="2"/>
  <c r="D24" i="2"/>
  <c r="S23" i="2"/>
  <c r="N23" i="2"/>
  <c r="I23" i="2"/>
  <c r="D23" i="2"/>
  <c r="S22" i="2"/>
  <c r="N22" i="2"/>
  <c r="I22" i="2"/>
  <c r="D22" i="2"/>
  <c r="S21" i="2"/>
  <c r="N21" i="2"/>
  <c r="I21" i="2"/>
  <c r="D21" i="2"/>
  <c r="S20" i="2"/>
  <c r="N20" i="2"/>
  <c r="I20" i="2"/>
  <c r="D20" i="2"/>
  <c r="R17" i="2"/>
  <c r="S17" i="2" s="1"/>
  <c r="Q17" i="2"/>
  <c r="S16" i="2"/>
  <c r="S15" i="2"/>
  <c r="S14" i="2"/>
  <c r="S13" i="2"/>
  <c r="S12" i="2"/>
  <c r="S11" i="2"/>
  <c r="S10" i="2"/>
  <c r="C10" i="2"/>
  <c r="D10" i="2" s="1"/>
  <c r="S9" i="2"/>
  <c r="C9" i="2"/>
  <c r="D9" i="2" s="1"/>
  <c r="S8" i="2"/>
  <c r="C8" i="2"/>
  <c r="D8" i="2" s="1"/>
  <c r="S7" i="2"/>
  <c r="C7" i="2"/>
  <c r="S6" i="2"/>
  <c r="S5" i="2"/>
  <c r="S4" i="2"/>
  <c r="S3" i="2"/>
  <c r="R40" i="1"/>
  <c r="C11" i="1" s="1"/>
  <c r="Q40" i="1"/>
  <c r="B11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G40" i="1"/>
  <c r="B8" i="1" s="1"/>
  <c r="H40" i="1"/>
  <c r="C8" i="1" s="1"/>
  <c r="H127" i="1"/>
  <c r="G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R17" i="1"/>
  <c r="C10" i="1" s="1"/>
  <c r="Q17" i="1"/>
  <c r="B10" i="1" s="1"/>
  <c r="S16" i="1"/>
  <c r="S15" i="1"/>
  <c r="S14" i="1"/>
  <c r="S13" i="1"/>
  <c r="S12" i="1"/>
  <c r="S11" i="1"/>
  <c r="S10" i="1"/>
  <c r="S9" i="1"/>
  <c r="S7" i="1"/>
  <c r="S8" i="1"/>
  <c r="S6" i="1"/>
  <c r="S5" i="1"/>
  <c r="S4" i="1"/>
  <c r="S3" i="1"/>
  <c r="M40" i="1"/>
  <c r="C9" i="1" s="1"/>
  <c r="L40" i="1"/>
  <c r="B9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C40" i="1"/>
  <c r="C7" i="1" s="1"/>
  <c r="B40" i="1"/>
  <c r="B7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7" i="2" l="1"/>
  <c r="D40" i="2"/>
  <c r="D11" i="2"/>
  <c r="B13" i="2"/>
  <c r="B15" i="2"/>
  <c r="S40" i="2"/>
  <c r="C13" i="2"/>
  <c r="D13" i="2" s="1"/>
  <c r="B15" i="1"/>
  <c r="S40" i="1"/>
  <c r="I40" i="1"/>
  <c r="I127" i="1"/>
  <c r="B13" i="1"/>
  <c r="D8" i="1"/>
  <c r="D9" i="1"/>
  <c r="D7" i="1"/>
  <c r="S17" i="1"/>
  <c r="N40" i="1"/>
  <c r="D40" i="1"/>
  <c r="D10" i="1"/>
  <c r="D11" i="1"/>
  <c r="C13" i="1" l="1"/>
  <c r="D13" i="1" s="1"/>
</calcChain>
</file>

<file path=xl/sharedStrings.xml><?xml version="1.0" encoding="utf-8"?>
<sst xmlns="http://schemas.openxmlformats.org/spreadsheetml/2006/main" count="154" uniqueCount="48">
  <si>
    <t>Saving</t>
  </si>
  <si>
    <t>Item</t>
  </si>
  <si>
    <t>Planned</t>
  </si>
  <si>
    <t>Actual</t>
  </si>
  <si>
    <t>Progress</t>
  </si>
  <si>
    <t>Total</t>
  </si>
  <si>
    <t>Income</t>
  </si>
  <si>
    <t>Expense</t>
  </si>
  <si>
    <t>Bills</t>
  </si>
  <si>
    <t>Debt</t>
  </si>
  <si>
    <t>Section</t>
  </si>
  <si>
    <t>Planned Total</t>
  </si>
  <si>
    <t>Actual Total</t>
  </si>
  <si>
    <t>Totals</t>
  </si>
  <si>
    <t>Monthly Budget</t>
  </si>
  <si>
    <t xml:space="preserve">Month name </t>
  </si>
  <si>
    <t xml:space="preserve">Budeget Period </t>
  </si>
  <si>
    <t xml:space="preserve">Currency </t>
  </si>
  <si>
    <t xml:space="preserve">Expenses </t>
  </si>
  <si>
    <t xml:space="preserve">Financial overview </t>
  </si>
  <si>
    <t>Expenses</t>
  </si>
  <si>
    <t>Debts</t>
  </si>
  <si>
    <t>Savings</t>
  </si>
  <si>
    <t>Saving &amp; investment</t>
  </si>
  <si>
    <t xml:space="preserve">Remaining Cash </t>
  </si>
  <si>
    <t>September</t>
  </si>
  <si>
    <t>01-09 , 30-09</t>
  </si>
  <si>
    <t xml:space="preserve">Apartment </t>
  </si>
  <si>
    <t>Utilities</t>
  </si>
  <si>
    <t>Internet</t>
  </si>
  <si>
    <t>Phone Plan</t>
  </si>
  <si>
    <t xml:space="preserve">Subscriptions </t>
  </si>
  <si>
    <t>Fine dining &amp; night meals</t>
  </si>
  <si>
    <t>Gym</t>
  </si>
  <si>
    <t>Healthcare</t>
  </si>
  <si>
    <t>Clothes</t>
  </si>
  <si>
    <t>events</t>
  </si>
  <si>
    <t>transport</t>
  </si>
  <si>
    <t>Investment</t>
  </si>
  <si>
    <t>Retirement</t>
  </si>
  <si>
    <t>vacations</t>
  </si>
  <si>
    <t>Family support</t>
  </si>
  <si>
    <t>Apartment loan</t>
  </si>
  <si>
    <t>Car loan</t>
  </si>
  <si>
    <t>credit cards</t>
  </si>
  <si>
    <t>Income* Pay roll</t>
  </si>
  <si>
    <t>Voucher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</si>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</sst>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77777"/>
      <name val="Calibri"/>
      <family val="2"/>
      <scheme val="minor"/>
    </font>
    <font>
      <sz val="12"/>
      <color rgb="FF9C5700"/>
      <name val="Calibri"/>
      <family val="2"/>
    </font>
    <font>
      <b/>
      <sz val="12"/>
      <color theme="1"/>
      <name val="Calibri"/>
      <family val="2"/>
    </font>
    <font>
      <b/>
      <i/>
      <sz val="16"/>
      <color rgb="FF666666"/>
      <name val="Calibri"/>
      <family val="2"/>
      <scheme val="minor"/>
    </font>
    <font>
      <b/>
      <sz val="12"/>
      <color rgb="FF9C5700"/>
      <name val="Calibri"/>
      <family val="2"/>
    </font>
    <font>
      <b/>
      <sz val="10"/>
      <color rgb="FF9C57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38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/>
    <xf numFmtId="38" fontId="4" fillId="0" borderId="1" xfId="0" applyNumberFormat="1" applyFont="1" applyBorder="1"/>
    <xf numFmtId="164" fontId="4" fillId="0" borderId="1" xfId="0" applyNumberFormat="1" applyFont="1" applyBorder="1"/>
    <xf numFmtId="164" fontId="0" fillId="0" borderId="0" xfId="0" applyNumberFormat="1"/>
    <xf numFmtId="164" fontId="4" fillId="0" borderId="0" xfId="0" applyNumberFormat="1" applyFont="1"/>
    <xf numFmtId="0" fontId="9" fillId="3" borderId="1" xfId="1" applyFont="1" applyBorder="1" applyAlignment="1">
      <alignment horizontal="center"/>
    </xf>
    <xf numFmtId="0" fontId="7" fillId="5" borderId="1" xfId="3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3" borderId="1" xfId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8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8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6" borderId="1" xfId="0" applyFont="1" applyFill="1" applyBorder="1" applyAlignment="1">
      <alignment vertical="center"/>
    </xf>
    <xf numFmtId="38" fontId="4" fillId="6" borderId="1" xfId="0" applyNumberFormat="1" applyFont="1" applyFill="1" applyBorder="1" applyAlignment="1">
      <alignment vertical="center"/>
    </xf>
    <xf numFmtId="0" fontId="10" fillId="3" borderId="1" xfId="1" applyFont="1" applyBorder="1" applyAlignment="1">
      <alignment horizontal="center" vertical="center"/>
    </xf>
    <xf numFmtId="3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7" fillId="5" borderId="1" xfId="3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/>
    </xf>
    <xf numFmtId="0" fontId="7" fillId="4" borderId="1" xfId="2" applyFont="1" applyBorder="1" applyAlignment="1">
      <alignment horizontal="center"/>
    </xf>
    <xf numFmtId="0" fontId="7" fillId="4" borderId="2" xfId="2" applyFont="1" applyBorder="1" applyAlignment="1">
      <alignment horizontal="center"/>
    </xf>
    <xf numFmtId="0" fontId="7" fillId="4" borderId="3" xfId="2" applyFont="1" applyBorder="1" applyAlignment="1">
      <alignment horizontal="center"/>
    </xf>
    <xf numFmtId="0" fontId="7" fillId="4" borderId="4" xfId="2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" fontId="2" fillId="0" borderId="1" xfId="0" applyNumberFormat="1" applyFont="1" applyBorder="1" applyAlignment="1">
      <alignment horizontal="center" vertical="center"/>
    </xf>
  </cellXfs>
  <cellStyles count="4">
    <cellStyle name="40% - Accent1" xfId="2" builtinId="31"/>
    <cellStyle name="60% - Accent1" xfId="3" builtinId="32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Allocation</a:t>
            </a:r>
            <a:r>
              <a:rPr lang="en-GB" baseline="0"/>
              <a:t> Summary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73350691721305"/>
          <c:y val="9.061871761347845E-2"/>
          <c:w val="0.55560043291401329"/>
          <c:h val="0.80146989224888088"/>
        </c:manualLayout>
      </c:layout>
      <c:pieChart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October!$A$8:$A$11</c:f>
              <c:strCache>
                <c:ptCount val="4"/>
                <c:pt idx="0">
                  <c:v>Expenses</c:v>
                </c:pt>
                <c:pt idx="1">
                  <c:v>Bills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October!$C$8:$C$11</c:f>
              <c:numCache>
                <c:formatCode>#,##0_);[Red]\(#,##0\)</c:formatCode>
                <c:ptCount val="4"/>
                <c:pt idx="0">
                  <c:v>560</c:v>
                </c:pt>
                <c:pt idx="1">
                  <c:v>590</c:v>
                </c:pt>
                <c:pt idx="2">
                  <c:v>520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9-4B9B-B2D0-A8857B3D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by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25496509292615"/>
          <c:y val="0.16187551187551188"/>
          <c:w val="0.71573288915808597"/>
          <c:h val="0.531395783757988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October!$B$6</c:f>
              <c:strCache>
                <c:ptCount val="1"/>
                <c:pt idx="0">
                  <c:v>Planned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October!$A$8:$A$11</c:f>
              <c:strCache>
                <c:ptCount val="4"/>
                <c:pt idx="0">
                  <c:v>Expenses</c:v>
                </c:pt>
                <c:pt idx="1">
                  <c:v>Bills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October!$B$8:$B$11</c:f>
              <c:numCache>
                <c:formatCode>#,##0_);[Red]\(#,##0\)</c:formatCode>
                <c:ptCount val="4"/>
                <c:pt idx="0">
                  <c:v>540</c:v>
                </c:pt>
                <c:pt idx="1">
                  <c:v>590</c:v>
                </c:pt>
                <c:pt idx="2">
                  <c:v>520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4226-8443-5A84E12599FB}"/>
            </c:ext>
          </c:extLst>
        </c:ser>
        <c:ser>
          <c:idx val="1"/>
          <c:order val="1"/>
          <c:tx>
            <c:strRef>
              <c:f>October!$C$6</c:f>
              <c:strCache>
                <c:ptCount val="1"/>
                <c:pt idx="0">
                  <c:v>Actual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October!$A$8:$A$11</c:f>
              <c:strCache>
                <c:ptCount val="4"/>
                <c:pt idx="0">
                  <c:v>Expenses</c:v>
                </c:pt>
                <c:pt idx="1">
                  <c:v>Bills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October!$C$8:$C$11</c:f>
              <c:numCache>
                <c:formatCode>#,##0_);[Red]\(#,##0\)</c:formatCode>
                <c:ptCount val="4"/>
                <c:pt idx="0">
                  <c:v>560</c:v>
                </c:pt>
                <c:pt idx="1">
                  <c:v>590</c:v>
                </c:pt>
                <c:pt idx="2">
                  <c:v>520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9-4226-8443-5A84E125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At val="0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Allocation</a:t>
            </a:r>
            <a:r>
              <a:rPr lang="en-GB" baseline="0"/>
              <a:t> Summary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73350691721305"/>
          <c:y val="9.061871761347845E-2"/>
          <c:w val="0.55560043291401329"/>
          <c:h val="0.80146989224888088"/>
        </c:manualLayout>
      </c:layout>
      <c:pieChart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Septemeber!$A$8:$A$11</c:f>
              <c:strCache>
                <c:ptCount val="4"/>
                <c:pt idx="0">
                  <c:v>Saving</c:v>
                </c:pt>
                <c:pt idx="1">
                  <c:v>Expense</c:v>
                </c:pt>
                <c:pt idx="2">
                  <c:v>Bills</c:v>
                </c:pt>
                <c:pt idx="3">
                  <c:v>Debt</c:v>
                </c:pt>
              </c:strCache>
            </c:strRef>
          </c:cat>
          <c:val>
            <c:numRef>
              <c:f>Septemeber!$C$8:$C$11</c:f>
              <c:numCache>
                <c:formatCode>#,##0_);[Red]\(#,##0\)</c:formatCode>
                <c:ptCount val="4"/>
                <c:pt idx="0">
                  <c:v>560</c:v>
                </c:pt>
                <c:pt idx="1">
                  <c:v>590</c:v>
                </c:pt>
                <c:pt idx="2">
                  <c:v>520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E-42A1-8866-F80CF5F8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by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Septemeber!$B$6</c:f>
              <c:strCache>
                <c:ptCount val="1"/>
                <c:pt idx="0">
                  <c:v>Planned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Septemeber!$A$8:$A$11</c:f>
              <c:strCache>
                <c:ptCount val="4"/>
                <c:pt idx="0">
                  <c:v>Saving</c:v>
                </c:pt>
                <c:pt idx="1">
                  <c:v>Expense</c:v>
                </c:pt>
                <c:pt idx="2">
                  <c:v>Bills</c:v>
                </c:pt>
                <c:pt idx="3">
                  <c:v>Debt</c:v>
                </c:pt>
              </c:strCache>
            </c:strRef>
          </c:cat>
          <c:val>
            <c:numRef>
              <c:f>Septemeber!$B$8:$B$11</c:f>
              <c:numCache>
                <c:formatCode>#,##0_);[Red]\(#,##0\)</c:formatCode>
                <c:ptCount val="4"/>
                <c:pt idx="0">
                  <c:v>540</c:v>
                </c:pt>
                <c:pt idx="1">
                  <c:v>590</c:v>
                </c:pt>
                <c:pt idx="2">
                  <c:v>520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F-4AD4-A3FA-CE8339C8B4CA}"/>
            </c:ext>
          </c:extLst>
        </c:ser>
        <c:ser>
          <c:idx val="1"/>
          <c:order val="1"/>
          <c:tx>
            <c:strRef>
              <c:f>Septemeber!$C$6</c:f>
              <c:strCache>
                <c:ptCount val="1"/>
                <c:pt idx="0">
                  <c:v>Actual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Septemeber!$A$8:$A$11</c:f>
              <c:strCache>
                <c:ptCount val="4"/>
                <c:pt idx="0">
                  <c:v>Saving</c:v>
                </c:pt>
                <c:pt idx="1">
                  <c:v>Expense</c:v>
                </c:pt>
                <c:pt idx="2">
                  <c:v>Bills</c:v>
                </c:pt>
                <c:pt idx="3">
                  <c:v>Debt</c:v>
                </c:pt>
              </c:strCache>
            </c:strRef>
          </c:cat>
          <c:val>
            <c:numRef>
              <c:f>Septemeber!$C$8:$C$11</c:f>
              <c:numCache>
                <c:formatCode>#,##0_);[Red]\(#,##0\)</c:formatCode>
                <c:ptCount val="4"/>
                <c:pt idx="0">
                  <c:v>560</c:v>
                </c:pt>
                <c:pt idx="1">
                  <c:v>590</c:v>
                </c:pt>
                <c:pt idx="2">
                  <c:v>520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F-4AD4-A3FA-CE8339C8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At val="0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30481</xdr:rowOff>
    </xdr:from>
    <xdr:to>
      <xdr:col>8</xdr:col>
      <xdr:colOff>266700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74DA1-32D3-40FB-AD1A-5A6673EFA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</xdr:row>
      <xdr:rowOff>22860</xdr:rowOff>
    </xdr:from>
    <xdr:to>
      <xdr:col>13</xdr:col>
      <xdr:colOff>556260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08F9B-439B-4E33-B3D3-0589F3337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30481</xdr:rowOff>
    </xdr:from>
    <xdr:to>
      <xdr:col>7</xdr:col>
      <xdr:colOff>548640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3</xdr:row>
      <xdr:rowOff>15240</xdr:rowOff>
    </xdr:from>
    <xdr:to>
      <xdr:col>13</xdr:col>
      <xdr:colOff>556260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33E0-FF00-4711-9BE6-CD667894E4EF}">
  <sheetPr>
    <pageSetUpPr fitToPage="1"/>
  </sheetPr>
  <dimension ref="A1:S127"/>
  <sheetViews>
    <sheetView tabSelected="1" workbookViewId="0">
      <selection activeCell="C11" sqref="C11"/>
    </sheetView>
  </sheetViews>
  <sheetFormatPr defaultRowHeight="14.4" x14ac:dyDescent="0.3"/>
  <cols>
    <col min="1" max="1" width="23" style="21" customWidth="1"/>
    <col min="2" max="2" width="12.88671875" style="21" customWidth="1"/>
    <col min="3" max="3" width="13.21875" style="21" customWidth="1"/>
    <col min="4" max="4" width="10.88671875" style="21" customWidth="1"/>
    <col min="5" max="5" width="4.109375" customWidth="1"/>
    <col min="6" max="6" width="22.33203125" customWidth="1"/>
    <col min="7" max="7" width="8.88671875" bestFit="1" customWidth="1"/>
    <col min="8" max="8" width="6.88671875" bestFit="1" customWidth="1"/>
    <col min="9" max="9" width="8.88671875" bestFit="1" customWidth="1"/>
    <col min="10" max="10" width="2.77734375" customWidth="1"/>
    <col min="11" max="11" width="24.21875" customWidth="1"/>
    <col min="12" max="12" width="8.6640625" bestFit="1" customWidth="1"/>
    <col min="13" max="13" width="6.88671875" bestFit="1" customWidth="1"/>
    <col min="14" max="14" width="8.88671875" bestFit="1" customWidth="1"/>
    <col min="15" max="15" width="2.6640625" customWidth="1"/>
    <col min="16" max="16" width="21.6640625" customWidth="1"/>
    <col min="17" max="17" width="8.6640625" bestFit="1" customWidth="1"/>
    <col min="18" max="18" width="6.88671875" bestFit="1" customWidth="1"/>
    <col min="19" max="19" width="8.88671875" bestFit="1" customWidth="1"/>
  </cols>
  <sheetData>
    <row r="1" spans="1:19" ht="21" x14ac:dyDescent="0.3">
      <c r="A1" s="13" t="s">
        <v>14</v>
      </c>
      <c r="B1" s="13"/>
      <c r="C1" s="13"/>
      <c r="D1" s="13"/>
      <c r="P1" s="32" t="s">
        <v>23</v>
      </c>
      <c r="Q1" s="33"/>
      <c r="R1" s="33"/>
      <c r="S1" s="34"/>
    </row>
    <row r="2" spans="1:19" ht="18.600000000000001" customHeight="1" x14ac:dyDescent="0.3">
      <c r="A2" s="12" t="s">
        <v>15</v>
      </c>
      <c r="B2" s="35" t="s">
        <v>25</v>
      </c>
      <c r="C2" s="35"/>
      <c r="D2" s="35"/>
      <c r="G2" s="36"/>
      <c r="H2" s="36"/>
      <c r="I2" s="36"/>
      <c r="J2" s="36"/>
      <c r="L2" s="36"/>
      <c r="M2" s="36"/>
      <c r="P2" s="11" t="s">
        <v>1</v>
      </c>
      <c r="Q2" s="11" t="s">
        <v>2</v>
      </c>
      <c r="R2" s="11" t="s">
        <v>3</v>
      </c>
      <c r="S2" s="11" t="s">
        <v>4</v>
      </c>
    </row>
    <row r="3" spans="1:19" ht="18.600000000000001" customHeight="1" x14ac:dyDescent="0.35">
      <c r="A3" s="12" t="s">
        <v>16</v>
      </c>
      <c r="B3" s="37" t="s">
        <v>26</v>
      </c>
      <c r="C3" s="28"/>
      <c r="D3" s="28"/>
      <c r="F3" s="27"/>
      <c r="K3" s="1"/>
      <c r="P3" s="3" t="s">
        <v>38</v>
      </c>
      <c r="Q3" s="4">
        <v>200</v>
      </c>
      <c r="R3" s="4">
        <v>200</v>
      </c>
      <c r="S3" s="5">
        <f t="shared" ref="S3:S17" si="0">IFERROR(R3/Q3,0)</f>
        <v>1</v>
      </c>
    </row>
    <row r="4" spans="1:19" ht="18.600000000000001" customHeight="1" x14ac:dyDescent="0.35">
      <c r="A4" s="12" t="s">
        <v>17</v>
      </c>
      <c r="B4" s="28"/>
      <c r="C4" s="28"/>
      <c r="D4" s="28"/>
      <c r="K4" s="1"/>
      <c r="P4" s="3" t="s">
        <v>39</v>
      </c>
      <c r="Q4" s="4">
        <v>120</v>
      </c>
      <c r="R4" s="4">
        <v>120</v>
      </c>
      <c r="S4" s="5">
        <f t="shared" si="0"/>
        <v>1</v>
      </c>
    </row>
    <row r="5" spans="1:19" ht="18.600000000000001" customHeight="1" x14ac:dyDescent="0.35">
      <c r="A5" s="29" t="s">
        <v>19</v>
      </c>
      <c r="B5" s="29"/>
      <c r="C5" s="29"/>
      <c r="D5" s="29"/>
      <c r="K5" s="1"/>
      <c r="P5" s="3" t="s">
        <v>40</v>
      </c>
      <c r="Q5" s="4">
        <v>150</v>
      </c>
      <c r="R5" s="4">
        <v>150</v>
      </c>
      <c r="S5" s="5">
        <f t="shared" si="0"/>
        <v>1</v>
      </c>
    </row>
    <row r="6" spans="1:19" ht="18.600000000000001" customHeight="1" x14ac:dyDescent="0.3">
      <c r="A6" s="14" t="s">
        <v>10</v>
      </c>
      <c r="B6" s="26" t="s">
        <v>11</v>
      </c>
      <c r="C6" s="26" t="s">
        <v>12</v>
      </c>
      <c r="D6" s="26" t="s">
        <v>4</v>
      </c>
      <c r="P6" s="3" t="s">
        <v>41</v>
      </c>
      <c r="Q6" s="4">
        <v>50</v>
      </c>
      <c r="R6" s="4">
        <v>50</v>
      </c>
      <c r="S6" s="5">
        <f t="shared" si="0"/>
        <v>1</v>
      </c>
    </row>
    <row r="7" spans="1:19" ht="18.600000000000001" customHeight="1" x14ac:dyDescent="0.3">
      <c r="A7" s="15" t="s">
        <v>6</v>
      </c>
      <c r="B7" s="16">
        <f>B40</f>
        <v>2260</v>
      </c>
      <c r="C7" s="16">
        <f>C40</f>
        <v>2260</v>
      </c>
      <c r="D7" s="17">
        <f>IFERROR(C7/B7,0)</f>
        <v>1</v>
      </c>
      <c r="P7" s="3"/>
      <c r="Q7" s="4">
        <v>0</v>
      </c>
      <c r="R7" s="4">
        <v>0</v>
      </c>
      <c r="S7" s="5">
        <f>IFERROR(R7/Q7,0)</f>
        <v>0</v>
      </c>
    </row>
    <row r="8" spans="1:19" ht="18.600000000000001" customHeight="1" x14ac:dyDescent="0.3">
      <c r="A8" s="15" t="s">
        <v>20</v>
      </c>
      <c r="B8" s="16">
        <f>G40</f>
        <v>540</v>
      </c>
      <c r="C8" s="16">
        <f>H40</f>
        <v>560</v>
      </c>
      <c r="D8" s="17">
        <f>IFERROR(C8/B8,0)</f>
        <v>1.037037037037037</v>
      </c>
      <c r="P8" s="3"/>
      <c r="Q8" s="4">
        <v>0</v>
      </c>
      <c r="R8" s="4">
        <v>0</v>
      </c>
      <c r="S8" s="5">
        <f t="shared" si="0"/>
        <v>0</v>
      </c>
    </row>
    <row r="9" spans="1:19" ht="18.600000000000001" customHeight="1" x14ac:dyDescent="0.3">
      <c r="A9" s="15" t="s">
        <v>8</v>
      </c>
      <c r="B9" s="16">
        <f>L40</f>
        <v>590</v>
      </c>
      <c r="C9" s="16">
        <f>M40</f>
        <v>590</v>
      </c>
      <c r="D9" s="17">
        <f>IFERROR(C9/B9,0)</f>
        <v>1</v>
      </c>
      <c r="P9" s="3"/>
      <c r="Q9" s="4">
        <v>0</v>
      </c>
      <c r="R9" s="4">
        <v>0</v>
      </c>
      <c r="S9" s="5">
        <f t="shared" si="0"/>
        <v>0</v>
      </c>
    </row>
    <row r="10" spans="1:19" ht="18.600000000000001" customHeight="1" x14ac:dyDescent="0.3">
      <c r="A10" s="15" t="s">
        <v>22</v>
      </c>
      <c r="B10" s="16">
        <f>Q17</f>
        <v>520</v>
      </c>
      <c r="C10" s="16">
        <f>R17</f>
        <v>520</v>
      </c>
      <c r="D10" s="17">
        <f>IFERROR(C10/B10,0)</f>
        <v>1</v>
      </c>
      <c r="P10" s="3"/>
      <c r="Q10" s="4">
        <v>0</v>
      </c>
      <c r="R10" s="4">
        <v>0</v>
      </c>
      <c r="S10" s="5">
        <f t="shared" si="0"/>
        <v>0</v>
      </c>
    </row>
    <row r="11" spans="1:19" ht="18.600000000000001" customHeight="1" x14ac:dyDescent="0.3">
      <c r="A11" s="15" t="s">
        <v>9</v>
      </c>
      <c r="B11" s="16">
        <f>Q40</f>
        <v>1150</v>
      </c>
      <c r="C11" s="16">
        <f>R40</f>
        <v>1150</v>
      </c>
      <c r="D11" s="17">
        <f>IFERROR(C11/B11,0)</f>
        <v>1</v>
      </c>
      <c r="P11" s="3"/>
      <c r="Q11" s="4">
        <v>0</v>
      </c>
      <c r="R11" s="4">
        <v>0</v>
      </c>
      <c r="S11" s="5">
        <f t="shared" si="0"/>
        <v>0</v>
      </c>
    </row>
    <row r="12" spans="1:19" ht="18.600000000000001" customHeight="1" x14ac:dyDescent="0.3">
      <c r="A12" s="18"/>
      <c r="B12" s="18"/>
      <c r="C12" s="18"/>
      <c r="D12" s="18"/>
      <c r="P12" s="3"/>
      <c r="Q12" s="4">
        <v>0</v>
      </c>
      <c r="R12" s="4">
        <v>0</v>
      </c>
      <c r="S12" s="5">
        <f t="shared" si="0"/>
        <v>0</v>
      </c>
    </row>
    <row r="13" spans="1:19" ht="18.600000000000001" customHeight="1" x14ac:dyDescent="0.3">
      <c r="A13" s="15" t="s">
        <v>13</v>
      </c>
      <c r="B13" s="19">
        <f>SUM(B8:B11)</f>
        <v>2800</v>
      </c>
      <c r="C13" s="19">
        <f>SUM(C8:C11)</f>
        <v>2820</v>
      </c>
      <c r="D13" s="20">
        <f>IFERROR(C13/B13,0)</f>
        <v>1.0071428571428571</v>
      </c>
      <c r="P13" s="3"/>
      <c r="Q13" s="4">
        <v>0</v>
      </c>
      <c r="R13" s="4">
        <v>0</v>
      </c>
      <c r="S13" s="5">
        <f t="shared" si="0"/>
        <v>0</v>
      </c>
    </row>
    <row r="14" spans="1:19" ht="18.600000000000001" customHeight="1" x14ac:dyDescent="0.3">
      <c r="P14" s="3"/>
      <c r="Q14" s="4">
        <v>0</v>
      </c>
      <c r="R14" s="4">
        <v>0</v>
      </c>
      <c r="S14" s="5">
        <f t="shared" si="0"/>
        <v>0</v>
      </c>
    </row>
    <row r="15" spans="1:19" ht="18.600000000000001" customHeight="1" x14ac:dyDescent="0.3">
      <c r="A15" s="24" t="s">
        <v>24</v>
      </c>
      <c r="B15" s="25">
        <f>C7 -(C9 + C10 + C11)</f>
        <v>0</v>
      </c>
      <c r="O15" s="9"/>
      <c r="P15" s="3"/>
      <c r="Q15" s="4">
        <v>0</v>
      </c>
      <c r="R15" s="4">
        <v>0</v>
      </c>
      <c r="S15" s="5">
        <f t="shared" si="0"/>
        <v>0</v>
      </c>
    </row>
    <row r="16" spans="1:19" ht="18.600000000000001" customHeight="1" x14ac:dyDescent="0.3">
      <c r="A16" s="22"/>
      <c r="O16" s="9"/>
      <c r="P16" s="3"/>
      <c r="Q16" s="4">
        <v>0</v>
      </c>
      <c r="R16" s="4">
        <v>0</v>
      </c>
      <c r="S16" s="5">
        <f t="shared" si="0"/>
        <v>0</v>
      </c>
    </row>
    <row r="17" spans="1:19" ht="18.600000000000001" customHeight="1" x14ac:dyDescent="0.3">
      <c r="O17" s="9"/>
      <c r="P17" s="6" t="s">
        <v>5</v>
      </c>
      <c r="Q17" s="7">
        <f>SUM(Q3:Q16)</f>
        <v>520</v>
      </c>
      <c r="R17" s="7">
        <f>SUM(R3:R16)</f>
        <v>520</v>
      </c>
      <c r="S17" s="8">
        <f t="shared" si="0"/>
        <v>1</v>
      </c>
    </row>
    <row r="18" spans="1:19" ht="18.600000000000001" customHeight="1" x14ac:dyDescent="0.3">
      <c r="A18" s="30" t="s">
        <v>6</v>
      </c>
      <c r="B18" s="30"/>
      <c r="C18" s="30"/>
      <c r="D18" s="30"/>
      <c r="F18" s="31" t="s">
        <v>20</v>
      </c>
      <c r="G18" s="31"/>
      <c r="H18" s="31"/>
      <c r="I18" s="31"/>
      <c r="K18" s="31" t="s">
        <v>8</v>
      </c>
      <c r="L18" s="31"/>
      <c r="M18" s="31"/>
      <c r="N18" s="31"/>
      <c r="O18" s="9"/>
      <c r="P18" s="32" t="s">
        <v>21</v>
      </c>
      <c r="Q18" s="33"/>
      <c r="R18" s="33"/>
      <c r="S18" s="34"/>
    </row>
    <row r="19" spans="1:19" ht="18.600000000000001" customHeight="1" x14ac:dyDescent="0.3">
      <c r="A19" s="14" t="s">
        <v>1</v>
      </c>
      <c r="B19" s="14" t="s">
        <v>2</v>
      </c>
      <c r="C19" s="14" t="s">
        <v>3</v>
      </c>
      <c r="D19" s="14" t="s">
        <v>4</v>
      </c>
      <c r="F19" s="11" t="s">
        <v>1</v>
      </c>
      <c r="G19" s="11" t="s">
        <v>2</v>
      </c>
      <c r="H19" s="11" t="s">
        <v>3</v>
      </c>
      <c r="I19" s="11" t="s">
        <v>4</v>
      </c>
      <c r="K19" s="11" t="s">
        <v>1</v>
      </c>
      <c r="L19" s="11" t="s">
        <v>2</v>
      </c>
      <c r="M19" s="11" t="s">
        <v>3</v>
      </c>
      <c r="N19" s="11" t="s">
        <v>4</v>
      </c>
      <c r="O19" s="9"/>
      <c r="P19" s="11" t="s">
        <v>1</v>
      </c>
      <c r="Q19" s="11" t="s">
        <v>2</v>
      </c>
      <c r="R19" s="11" t="s">
        <v>3</v>
      </c>
      <c r="S19" s="11" t="s">
        <v>4</v>
      </c>
    </row>
    <row r="20" spans="1:19" ht="18.600000000000001" customHeight="1" x14ac:dyDescent="0.3">
      <c r="A20" s="18" t="s">
        <v>45</v>
      </c>
      <c r="B20" s="16">
        <v>2000</v>
      </c>
      <c r="C20" s="16">
        <v>2000</v>
      </c>
      <c r="D20" s="17">
        <f t="shared" ref="D20:D40" si="1">IFERROR(C20/B20,0)</f>
        <v>1</v>
      </c>
      <c r="F20" s="3" t="s">
        <v>32</v>
      </c>
      <c r="G20" s="4">
        <v>300</v>
      </c>
      <c r="H20" s="4">
        <v>340</v>
      </c>
      <c r="I20" s="5">
        <f t="shared" ref="I20:I40" si="2">IFERROR(H20/G20,0)</f>
        <v>1.1333333333333333</v>
      </c>
      <c r="K20" s="3" t="s">
        <v>27</v>
      </c>
      <c r="L20" s="4">
        <v>440</v>
      </c>
      <c r="M20" s="4">
        <v>440</v>
      </c>
      <c r="N20" s="5">
        <f t="shared" ref="N20:N40" si="3">IFERROR(M20/L20,0)</f>
        <v>1</v>
      </c>
      <c r="O20" s="9"/>
      <c r="P20" s="3" t="s">
        <v>42</v>
      </c>
      <c r="Q20" s="4">
        <v>700</v>
      </c>
      <c r="R20" s="4">
        <v>700</v>
      </c>
      <c r="S20" s="5">
        <f t="shared" ref="S20:S40" si="4">IFERROR(R20/Q20,0)</f>
        <v>1</v>
      </c>
    </row>
    <row r="21" spans="1:19" ht="18.600000000000001" customHeight="1" x14ac:dyDescent="0.3">
      <c r="A21" s="18" t="s">
        <v>47</v>
      </c>
      <c r="B21" s="16">
        <v>200</v>
      </c>
      <c r="C21" s="16">
        <v>200</v>
      </c>
      <c r="D21" s="17">
        <f t="shared" si="1"/>
        <v>1</v>
      </c>
      <c r="F21" s="3" t="s">
        <v>35</v>
      </c>
      <c r="G21" s="4">
        <v>50</v>
      </c>
      <c r="H21" s="4">
        <v>40</v>
      </c>
      <c r="I21" s="5">
        <f t="shared" si="2"/>
        <v>0.8</v>
      </c>
      <c r="K21" s="3" t="s">
        <v>28</v>
      </c>
      <c r="L21" s="4">
        <v>50</v>
      </c>
      <c r="M21" s="4">
        <v>50</v>
      </c>
      <c r="N21" s="5">
        <f t="shared" si="3"/>
        <v>1</v>
      </c>
      <c r="O21" s="9"/>
      <c r="P21" s="3" t="s">
        <v>43</v>
      </c>
      <c r="Q21" s="4">
        <v>150</v>
      </c>
      <c r="R21" s="4">
        <v>150</v>
      </c>
      <c r="S21" s="5">
        <f t="shared" si="4"/>
        <v>1</v>
      </c>
    </row>
    <row r="22" spans="1:19" ht="18.600000000000001" customHeight="1" x14ac:dyDescent="0.3">
      <c r="A22" s="18" t="s">
        <v>46</v>
      </c>
      <c r="B22" s="16">
        <v>60</v>
      </c>
      <c r="C22" s="16">
        <v>60</v>
      </c>
      <c r="D22" s="17">
        <f t="shared" si="1"/>
        <v>1</v>
      </c>
      <c r="F22" s="3" t="s">
        <v>33</v>
      </c>
      <c r="G22" s="4">
        <v>40</v>
      </c>
      <c r="H22" s="4">
        <v>40</v>
      </c>
      <c r="I22" s="5">
        <f t="shared" si="2"/>
        <v>1</v>
      </c>
      <c r="K22" s="3" t="s">
        <v>29</v>
      </c>
      <c r="L22" s="4">
        <v>30</v>
      </c>
      <c r="M22" s="4">
        <v>30</v>
      </c>
      <c r="N22" s="5">
        <f t="shared" si="3"/>
        <v>1</v>
      </c>
      <c r="O22" s="9"/>
      <c r="P22" s="3" t="s">
        <v>44</v>
      </c>
      <c r="Q22" s="4">
        <v>300</v>
      </c>
      <c r="R22" s="4">
        <v>300</v>
      </c>
      <c r="S22" s="5">
        <f t="shared" si="4"/>
        <v>1</v>
      </c>
    </row>
    <row r="23" spans="1:19" ht="18.600000000000001" customHeight="1" x14ac:dyDescent="0.3">
      <c r="A23" s="18"/>
      <c r="B23" s="16">
        <v>0</v>
      </c>
      <c r="C23" s="16">
        <v>0</v>
      </c>
      <c r="D23" s="17">
        <f t="shared" si="1"/>
        <v>0</v>
      </c>
      <c r="F23" s="3" t="s">
        <v>34</v>
      </c>
      <c r="G23" s="4">
        <v>50</v>
      </c>
      <c r="H23" s="4">
        <v>50</v>
      </c>
      <c r="I23" s="5">
        <f t="shared" si="2"/>
        <v>1</v>
      </c>
      <c r="K23" s="3" t="s">
        <v>30</v>
      </c>
      <c r="L23" s="4">
        <v>20</v>
      </c>
      <c r="M23" s="4">
        <v>20</v>
      </c>
      <c r="N23" s="5">
        <f t="shared" si="3"/>
        <v>1</v>
      </c>
      <c r="O23" s="9"/>
      <c r="P23" s="3"/>
      <c r="Q23" s="4">
        <v>0</v>
      </c>
      <c r="R23" s="4">
        <v>0</v>
      </c>
      <c r="S23" s="5">
        <f t="shared" si="4"/>
        <v>0</v>
      </c>
    </row>
    <row r="24" spans="1:19" ht="18.600000000000001" customHeight="1" x14ac:dyDescent="0.3">
      <c r="A24" s="18"/>
      <c r="B24" s="16">
        <v>0</v>
      </c>
      <c r="C24" s="16">
        <v>0</v>
      </c>
      <c r="D24" s="17">
        <f t="shared" si="1"/>
        <v>0</v>
      </c>
      <c r="F24" s="3" t="s">
        <v>37</v>
      </c>
      <c r="G24" s="4">
        <v>30</v>
      </c>
      <c r="H24" s="4">
        <v>40</v>
      </c>
      <c r="I24" s="5">
        <f t="shared" si="2"/>
        <v>1.3333333333333333</v>
      </c>
      <c r="K24" s="3" t="s">
        <v>31</v>
      </c>
      <c r="L24" s="4">
        <v>50</v>
      </c>
      <c r="M24" s="4">
        <v>50</v>
      </c>
      <c r="N24" s="5">
        <f t="shared" si="3"/>
        <v>1</v>
      </c>
      <c r="O24" s="9"/>
      <c r="P24" s="3"/>
      <c r="Q24" s="4">
        <v>0</v>
      </c>
      <c r="R24" s="4">
        <v>0</v>
      </c>
      <c r="S24" s="5">
        <f t="shared" si="4"/>
        <v>0</v>
      </c>
    </row>
    <row r="25" spans="1:19" ht="18.600000000000001" customHeight="1" x14ac:dyDescent="0.3">
      <c r="A25" s="18"/>
      <c r="B25" s="16">
        <v>0</v>
      </c>
      <c r="C25" s="16">
        <v>0</v>
      </c>
      <c r="D25" s="17">
        <f t="shared" si="1"/>
        <v>0</v>
      </c>
      <c r="F25" s="3" t="s">
        <v>36</v>
      </c>
      <c r="G25" s="4">
        <v>70</v>
      </c>
      <c r="H25" s="4">
        <v>50</v>
      </c>
      <c r="I25" s="5">
        <f t="shared" si="2"/>
        <v>0.7142857142857143</v>
      </c>
      <c r="K25" s="3"/>
      <c r="L25" s="4">
        <v>0</v>
      </c>
      <c r="M25" s="4">
        <v>0</v>
      </c>
      <c r="N25" s="5">
        <f t="shared" si="3"/>
        <v>0</v>
      </c>
      <c r="O25" s="9"/>
      <c r="P25" s="3"/>
      <c r="Q25" s="4">
        <v>0</v>
      </c>
      <c r="R25" s="4">
        <v>0</v>
      </c>
      <c r="S25" s="5">
        <f t="shared" si="4"/>
        <v>0</v>
      </c>
    </row>
    <row r="26" spans="1:19" ht="18.600000000000001" customHeight="1" x14ac:dyDescent="0.3">
      <c r="A26" s="18"/>
      <c r="B26" s="16">
        <v>0</v>
      </c>
      <c r="C26" s="16">
        <v>0</v>
      </c>
      <c r="D26" s="17">
        <f t="shared" si="1"/>
        <v>0</v>
      </c>
      <c r="F26" s="3"/>
      <c r="G26" s="4">
        <v>0</v>
      </c>
      <c r="H26" s="4">
        <v>0</v>
      </c>
      <c r="I26" s="5">
        <f t="shared" si="2"/>
        <v>0</v>
      </c>
      <c r="K26" s="3"/>
      <c r="L26" s="4">
        <v>0</v>
      </c>
      <c r="M26" s="4">
        <v>0</v>
      </c>
      <c r="N26" s="5">
        <f t="shared" si="3"/>
        <v>0</v>
      </c>
      <c r="O26" s="9"/>
      <c r="P26" s="3"/>
      <c r="Q26" s="4">
        <v>0</v>
      </c>
      <c r="R26" s="4">
        <v>0</v>
      </c>
      <c r="S26" s="5">
        <f t="shared" si="4"/>
        <v>0</v>
      </c>
    </row>
    <row r="27" spans="1:19" ht="18.600000000000001" customHeight="1" x14ac:dyDescent="0.3">
      <c r="A27" s="18"/>
      <c r="B27" s="16">
        <v>0</v>
      </c>
      <c r="C27" s="16">
        <v>0</v>
      </c>
      <c r="D27" s="17">
        <f t="shared" si="1"/>
        <v>0</v>
      </c>
      <c r="F27" s="3"/>
      <c r="G27" s="4">
        <v>0</v>
      </c>
      <c r="H27" s="4">
        <v>0</v>
      </c>
      <c r="I27" s="5">
        <f t="shared" si="2"/>
        <v>0</v>
      </c>
      <c r="K27" s="3"/>
      <c r="L27" s="4">
        <v>0</v>
      </c>
      <c r="M27" s="4">
        <v>0</v>
      </c>
      <c r="N27" s="5">
        <f t="shared" si="3"/>
        <v>0</v>
      </c>
      <c r="O27" s="9"/>
      <c r="P27" s="3"/>
      <c r="Q27" s="4">
        <v>0</v>
      </c>
      <c r="R27" s="4">
        <v>0</v>
      </c>
      <c r="S27" s="5">
        <f t="shared" si="4"/>
        <v>0</v>
      </c>
    </row>
    <row r="28" spans="1:19" ht="18.600000000000001" customHeight="1" x14ac:dyDescent="0.3">
      <c r="A28" s="18"/>
      <c r="B28" s="16">
        <v>0</v>
      </c>
      <c r="C28" s="16">
        <v>0</v>
      </c>
      <c r="D28" s="17">
        <f t="shared" si="1"/>
        <v>0</v>
      </c>
      <c r="F28" s="3"/>
      <c r="G28" s="4">
        <v>0</v>
      </c>
      <c r="H28" s="4">
        <v>0</v>
      </c>
      <c r="I28" s="5">
        <f t="shared" si="2"/>
        <v>0</v>
      </c>
      <c r="K28" s="3"/>
      <c r="L28" s="4">
        <v>0</v>
      </c>
      <c r="M28" s="4">
        <v>0</v>
      </c>
      <c r="N28" s="5">
        <f t="shared" si="3"/>
        <v>0</v>
      </c>
      <c r="O28" s="9"/>
      <c r="P28" s="3"/>
      <c r="Q28" s="4">
        <v>0</v>
      </c>
      <c r="R28" s="4">
        <v>0</v>
      </c>
      <c r="S28" s="5">
        <f t="shared" si="4"/>
        <v>0</v>
      </c>
    </row>
    <row r="29" spans="1:19" ht="18.600000000000001" customHeight="1" x14ac:dyDescent="0.3">
      <c r="A29" s="18"/>
      <c r="B29" s="16">
        <v>0</v>
      </c>
      <c r="C29" s="16">
        <v>0</v>
      </c>
      <c r="D29" s="17">
        <f t="shared" si="1"/>
        <v>0</v>
      </c>
      <c r="F29" s="3"/>
      <c r="G29" s="4">
        <v>0</v>
      </c>
      <c r="H29" s="4">
        <v>0</v>
      </c>
      <c r="I29" s="5">
        <f t="shared" si="2"/>
        <v>0</v>
      </c>
      <c r="K29" s="3"/>
      <c r="L29" s="4">
        <v>0</v>
      </c>
      <c r="M29" s="4">
        <v>0</v>
      </c>
      <c r="N29" s="5">
        <f t="shared" si="3"/>
        <v>0</v>
      </c>
      <c r="O29" s="9"/>
      <c r="P29" s="3"/>
      <c r="Q29" s="4">
        <v>0</v>
      </c>
      <c r="R29" s="4">
        <v>0</v>
      </c>
      <c r="S29" s="5">
        <f t="shared" si="4"/>
        <v>0</v>
      </c>
    </row>
    <row r="30" spans="1:19" ht="18.600000000000001" customHeight="1" x14ac:dyDescent="0.3">
      <c r="A30" s="18"/>
      <c r="B30" s="16">
        <v>0</v>
      </c>
      <c r="C30" s="16">
        <v>0</v>
      </c>
      <c r="D30" s="17">
        <f t="shared" si="1"/>
        <v>0</v>
      </c>
      <c r="F30" s="3"/>
      <c r="G30" s="4">
        <v>0</v>
      </c>
      <c r="H30" s="4">
        <v>0</v>
      </c>
      <c r="I30" s="5">
        <f t="shared" si="2"/>
        <v>0</v>
      </c>
      <c r="K30" s="3"/>
      <c r="L30" s="4">
        <v>0</v>
      </c>
      <c r="M30" s="4">
        <v>0</v>
      </c>
      <c r="N30" s="5">
        <f t="shared" si="3"/>
        <v>0</v>
      </c>
      <c r="O30" s="9"/>
      <c r="P30" s="3"/>
      <c r="Q30" s="4">
        <v>0</v>
      </c>
      <c r="R30" s="4">
        <v>0</v>
      </c>
      <c r="S30" s="5">
        <f t="shared" si="4"/>
        <v>0</v>
      </c>
    </row>
    <row r="31" spans="1:19" ht="18.600000000000001" customHeight="1" x14ac:dyDescent="0.3">
      <c r="A31" s="18"/>
      <c r="B31" s="16">
        <v>0</v>
      </c>
      <c r="C31" s="16">
        <v>0</v>
      </c>
      <c r="D31" s="17">
        <f t="shared" si="1"/>
        <v>0</v>
      </c>
      <c r="F31" s="3"/>
      <c r="G31" s="4">
        <v>0</v>
      </c>
      <c r="H31" s="4">
        <v>0</v>
      </c>
      <c r="I31" s="5">
        <f t="shared" si="2"/>
        <v>0</v>
      </c>
      <c r="K31" s="3"/>
      <c r="L31" s="4">
        <v>0</v>
      </c>
      <c r="M31" s="4">
        <v>0</v>
      </c>
      <c r="N31" s="5">
        <f t="shared" si="3"/>
        <v>0</v>
      </c>
      <c r="O31" s="9"/>
      <c r="P31" s="3"/>
      <c r="Q31" s="4">
        <v>0</v>
      </c>
      <c r="R31" s="4">
        <v>0</v>
      </c>
      <c r="S31" s="5">
        <f t="shared" si="4"/>
        <v>0</v>
      </c>
    </row>
    <row r="32" spans="1:19" ht="18.600000000000001" customHeight="1" x14ac:dyDescent="0.3">
      <c r="A32" s="18"/>
      <c r="B32" s="16">
        <v>0</v>
      </c>
      <c r="C32" s="16">
        <v>0</v>
      </c>
      <c r="D32" s="17">
        <f t="shared" si="1"/>
        <v>0</v>
      </c>
      <c r="F32" s="3"/>
      <c r="G32" s="4">
        <v>0</v>
      </c>
      <c r="H32" s="4">
        <v>0</v>
      </c>
      <c r="I32" s="5">
        <f t="shared" si="2"/>
        <v>0</v>
      </c>
      <c r="K32" s="3"/>
      <c r="L32" s="4">
        <v>0</v>
      </c>
      <c r="M32" s="4">
        <v>0</v>
      </c>
      <c r="N32" s="5">
        <f t="shared" si="3"/>
        <v>0</v>
      </c>
      <c r="O32" s="9"/>
      <c r="P32" s="3"/>
      <c r="Q32" s="4">
        <v>0</v>
      </c>
      <c r="R32" s="4">
        <v>0</v>
      </c>
      <c r="S32" s="5">
        <f t="shared" si="4"/>
        <v>0</v>
      </c>
    </row>
    <row r="33" spans="1:19" ht="18.600000000000001" customHeight="1" x14ac:dyDescent="0.3">
      <c r="A33" s="18"/>
      <c r="B33" s="16">
        <v>0</v>
      </c>
      <c r="C33" s="16">
        <v>0</v>
      </c>
      <c r="D33" s="17">
        <f t="shared" si="1"/>
        <v>0</v>
      </c>
      <c r="F33" s="3"/>
      <c r="G33" s="4">
        <v>0</v>
      </c>
      <c r="H33" s="4">
        <v>0</v>
      </c>
      <c r="I33" s="5">
        <f t="shared" si="2"/>
        <v>0</v>
      </c>
      <c r="K33" s="3"/>
      <c r="L33" s="4">
        <v>0</v>
      </c>
      <c r="M33" s="4">
        <v>0</v>
      </c>
      <c r="N33" s="5">
        <f t="shared" si="3"/>
        <v>0</v>
      </c>
      <c r="O33" s="9"/>
      <c r="P33" s="3"/>
      <c r="Q33" s="4">
        <v>0</v>
      </c>
      <c r="R33" s="4">
        <v>0</v>
      </c>
      <c r="S33" s="5">
        <f t="shared" si="4"/>
        <v>0</v>
      </c>
    </row>
    <row r="34" spans="1:19" ht="18.600000000000001" customHeight="1" x14ac:dyDescent="0.3">
      <c r="A34" s="18"/>
      <c r="B34" s="16">
        <v>0</v>
      </c>
      <c r="C34" s="16">
        <v>0</v>
      </c>
      <c r="D34" s="17">
        <f t="shared" si="1"/>
        <v>0</v>
      </c>
      <c r="F34" s="3"/>
      <c r="G34" s="4">
        <v>0</v>
      </c>
      <c r="H34" s="4">
        <v>0</v>
      </c>
      <c r="I34" s="5">
        <f t="shared" si="2"/>
        <v>0</v>
      </c>
      <c r="K34" s="3"/>
      <c r="L34" s="4">
        <v>0</v>
      </c>
      <c r="M34" s="4">
        <v>0</v>
      </c>
      <c r="N34" s="5">
        <f t="shared" si="3"/>
        <v>0</v>
      </c>
      <c r="O34" s="9"/>
      <c r="P34" s="3"/>
      <c r="Q34" s="4">
        <v>0</v>
      </c>
      <c r="R34" s="4">
        <v>0</v>
      </c>
      <c r="S34" s="5">
        <f t="shared" si="4"/>
        <v>0</v>
      </c>
    </row>
    <row r="35" spans="1:19" ht="18.600000000000001" customHeight="1" x14ac:dyDescent="0.3">
      <c r="A35" s="18"/>
      <c r="B35" s="16">
        <v>0</v>
      </c>
      <c r="C35" s="16">
        <v>0</v>
      </c>
      <c r="D35" s="17">
        <f t="shared" si="1"/>
        <v>0</v>
      </c>
      <c r="F35" s="3"/>
      <c r="G35" s="4">
        <v>0</v>
      </c>
      <c r="H35" s="4">
        <v>0</v>
      </c>
      <c r="I35" s="5">
        <f t="shared" si="2"/>
        <v>0</v>
      </c>
      <c r="K35" s="3"/>
      <c r="L35" s="4">
        <v>0</v>
      </c>
      <c r="M35" s="4">
        <v>0</v>
      </c>
      <c r="N35" s="5">
        <f t="shared" si="3"/>
        <v>0</v>
      </c>
      <c r="O35" s="9"/>
      <c r="P35" s="3"/>
      <c r="Q35" s="4">
        <v>0</v>
      </c>
      <c r="R35" s="4">
        <v>0</v>
      </c>
      <c r="S35" s="5">
        <f t="shared" si="4"/>
        <v>0</v>
      </c>
    </row>
    <row r="36" spans="1:19" ht="18.600000000000001" customHeight="1" x14ac:dyDescent="0.3">
      <c r="A36" s="18"/>
      <c r="B36" s="16">
        <v>0</v>
      </c>
      <c r="C36" s="16">
        <v>0</v>
      </c>
      <c r="D36" s="17">
        <f t="shared" si="1"/>
        <v>0</v>
      </c>
      <c r="F36" s="3"/>
      <c r="G36" s="4">
        <v>0</v>
      </c>
      <c r="H36" s="4">
        <v>0</v>
      </c>
      <c r="I36" s="5">
        <f t="shared" si="2"/>
        <v>0</v>
      </c>
      <c r="K36" s="3"/>
      <c r="L36" s="4">
        <v>0</v>
      </c>
      <c r="M36" s="4">
        <v>0</v>
      </c>
      <c r="N36" s="5">
        <f t="shared" si="3"/>
        <v>0</v>
      </c>
      <c r="O36" s="9"/>
      <c r="P36" s="3"/>
      <c r="Q36" s="4">
        <v>0</v>
      </c>
      <c r="R36" s="4">
        <v>0</v>
      </c>
      <c r="S36" s="5">
        <f t="shared" si="4"/>
        <v>0</v>
      </c>
    </row>
    <row r="37" spans="1:19" ht="18.600000000000001" customHeight="1" x14ac:dyDescent="0.3">
      <c r="A37" s="18"/>
      <c r="B37" s="16">
        <v>0</v>
      </c>
      <c r="C37" s="16">
        <v>0</v>
      </c>
      <c r="D37" s="17">
        <f t="shared" si="1"/>
        <v>0</v>
      </c>
      <c r="F37" s="3"/>
      <c r="G37" s="4">
        <v>0</v>
      </c>
      <c r="H37" s="4">
        <v>0</v>
      </c>
      <c r="I37" s="5">
        <f t="shared" si="2"/>
        <v>0</v>
      </c>
      <c r="K37" s="3"/>
      <c r="L37" s="4">
        <v>0</v>
      </c>
      <c r="M37" s="4">
        <v>0</v>
      </c>
      <c r="N37" s="5">
        <f t="shared" si="3"/>
        <v>0</v>
      </c>
      <c r="O37" s="9"/>
      <c r="P37" s="3"/>
      <c r="Q37" s="4">
        <v>0</v>
      </c>
      <c r="R37" s="4">
        <v>0</v>
      </c>
      <c r="S37" s="5">
        <f t="shared" si="4"/>
        <v>0</v>
      </c>
    </row>
    <row r="38" spans="1:19" ht="18.600000000000001" customHeight="1" x14ac:dyDescent="0.3">
      <c r="A38" s="18"/>
      <c r="B38" s="16">
        <v>0</v>
      </c>
      <c r="C38" s="16">
        <v>0</v>
      </c>
      <c r="D38" s="17">
        <f t="shared" si="1"/>
        <v>0</v>
      </c>
      <c r="F38" s="3"/>
      <c r="G38" s="4">
        <v>0</v>
      </c>
      <c r="H38" s="4">
        <v>0</v>
      </c>
      <c r="I38" s="5">
        <f t="shared" si="2"/>
        <v>0</v>
      </c>
      <c r="K38" s="3"/>
      <c r="L38" s="4">
        <v>0</v>
      </c>
      <c r="M38" s="4">
        <v>0</v>
      </c>
      <c r="N38" s="5">
        <f t="shared" si="3"/>
        <v>0</v>
      </c>
      <c r="O38" s="9"/>
      <c r="P38" s="3"/>
      <c r="Q38" s="4">
        <v>0</v>
      </c>
      <c r="R38" s="4">
        <v>0</v>
      </c>
      <c r="S38" s="5">
        <f t="shared" si="4"/>
        <v>0</v>
      </c>
    </row>
    <row r="39" spans="1:19" ht="18.600000000000001" customHeight="1" x14ac:dyDescent="0.3">
      <c r="A39" s="18"/>
      <c r="B39" s="16">
        <v>0</v>
      </c>
      <c r="C39" s="16">
        <v>0</v>
      </c>
      <c r="D39" s="17">
        <f t="shared" si="1"/>
        <v>0</v>
      </c>
      <c r="F39" s="3"/>
      <c r="G39" s="4">
        <v>0</v>
      </c>
      <c r="H39" s="4">
        <v>0</v>
      </c>
      <c r="I39" s="5">
        <f t="shared" si="2"/>
        <v>0</v>
      </c>
      <c r="K39" s="3"/>
      <c r="L39" s="4">
        <v>0</v>
      </c>
      <c r="M39" s="4">
        <v>0</v>
      </c>
      <c r="N39" s="5">
        <f t="shared" si="3"/>
        <v>0</v>
      </c>
      <c r="O39" s="9"/>
      <c r="P39" s="3"/>
      <c r="Q39" s="4">
        <v>0</v>
      </c>
      <c r="R39" s="4">
        <v>0</v>
      </c>
      <c r="S39" s="5">
        <f t="shared" si="4"/>
        <v>0</v>
      </c>
    </row>
    <row r="40" spans="1:19" ht="18.600000000000001" customHeight="1" x14ac:dyDescent="0.3">
      <c r="A40" s="15" t="s">
        <v>5</v>
      </c>
      <c r="B40" s="19">
        <f>SUM(B20:B39)</f>
        <v>2260</v>
      </c>
      <c r="C40" s="19">
        <f>SUM(C20:C39)</f>
        <v>2260</v>
      </c>
      <c r="D40" s="20">
        <f t="shared" si="1"/>
        <v>1</v>
      </c>
      <c r="F40" s="6" t="s">
        <v>5</v>
      </c>
      <c r="G40" s="7">
        <f>SUM(G20:G39)</f>
        <v>540</v>
      </c>
      <c r="H40" s="7">
        <f>SUM(H20:H39)</f>
        <v>560</v>
      </c>
      <c r="I40" s="8">
        <f t="shared" si="2"/>
        <v>1.037037037037037</v>
      </c>
      <c r="K40" s="6" t="s">
        <v>5</v>
      </c>
      <c r="L40" s="7">
        <f>SUM(L20:L39)</f>
        <v>590</v>
      </c>
      <c r="M40" s="7">
        <f>SUM(M20:M39)</f>
        <v>590</v>
      </c>
      <c r="N40" s="8">
        <f t="shared" si="3"/>
        <v>1</v>
      </c>
      <c r="O40" s="10"/>
      <c r="P40" s="6" t="s">
        <v>5</v>
      </c>
      <c r="Q40" s="7">
        <f>SUM(Q20:Q39)</f>
        <v>1150</v>
      </c>
      <c r="R40" s="7">
        <f>SUM(R20:R39)</f>
        <v>1150</v>
      </c>
      <c r="S40" s="8">
        <f t="shared" si="4"/>
        <v>1</v>
      </c>
    </row>
    <row r="80" spans="1:4" ht="17.399999999999999" x14ac:dyDescent="0.3">
      <c r="A80" s="23" t="s">
        <v>8</v>
      </c>
      <c r="B80" s="23"/>
      <c r="C80" s="23"/>
      <c r="D80" s="23"/>
    </row>
    <row r="105" spans="1:9" ht="17.399999999999999" x14ac:dyDescent="0.3">
      <c r="A105" s="23" t="s">
        <v>9</v>
      </c>
      <c r="B105" s="23"/>
      <c r="C105" s="23"/>
      <c r="D105" s="23"/>
    </row>
    <row r="106" spans="1:9" x14ac:dyDescent="0.3">
      <c r="F106" s="2" t="s">
        <v>1</v>
      </c>
      <c r="G106" s="2" t="s">
        <v>2</v>
      </c>
      <c r="H106" s="2" t="s">
        <v>3</v>
      </c>
      <c r="I106" s="2" t="s">
        <v>4</v>
      </c>
    </row>
    <row r="107" spans="1:9" x14ac:dyDescent="0.3">
      <c r="F107" s="3"/>
      <c r="G107" s="4">
        <v>0</v>
      </c>
      <c r="H107" s="4">
        <v>0</v>
      </c>
      <c r="I107" s="5">
        <f t="shared" ref="I107:I127" si="5">IFERROR(H107/G107,0)</f>
        <v>0</v>
      </c>
    </row>
    <row r="108" spans="1:9" x14ac:dyDescent="0.3">
      <c r="F108" s="3"/>
      <c r="G108" s="4">
        <v>0</v>
      </c>
      <c r="H108" s="4">
        <v>0</v>
      </c>
      <c r="I108" s="5">
        <f t="shared" si="5"/>
        <v>0</v>
      </c>
    </row>
    <row r="109" spans="1:9" x14ac:dyDescent="0.3">
      <c r="F109" s="3"/>
      <c r="G109" s="4">
        <v>0</v>
      </c>
      <c r="H109" s="4">
        <v>0</v>
      </c>
      <c r="I109" s="5">
        <f t="shared" si="5"/>
        <v>0</v>
      </c>
    </row>
    <row r="110" spans="1:9" x14ac:dyDescent="0.3">
      <c r="F110" s="3"/>
      <c r="G110" s="4">
        <v>0</v>
      </c>
      <c r="H110" s="4">
        <v>0</v>
      </c>
      <c r="I110" s="5">
        <f t="shared" si="5"/>
        <v>0</v>
      </c>
    </row>
    <row r="111" spans="1:9" x14ac:dyDescent="0.3">
      <c r="F111" s="3"/>
      <c r="G111" s="4">
        <v>0</v>
      </c>
      <c r="H111" s="4">
        <v>0</v>
      </c>
      <c r="I111" s="5">
        <f t="shared" si="5"/>
        <v>0</v>
      </c>
    </row>
    <row r="112" spans="1:9" x14ac:dyDescent="0.3">
      <c r="F112" s="3"/>
      <c r="G112" s="4">
        <v>0</v>
      </c>
      <c r="H112" s="4">
        <v>0</v>
      </c>
      <c r="I112" s="5">
        <f t="shared" si="5"/>
        <v>0</v>
      </c>
    </row>
    <row r="113" spans="6:9" x14ac:dyDescent="0.3">
      <c r="F113" s="3"/>
      <c r="G113" s="4">
        <v>0</v>
      </c>
      <c r="H113" s="4">
        <v>0</v>
      </c>
      <c r="I113" s="5">
        <f t="shared" si="5"/>
        <v>0</v>
      </c>
    </row>
    <row r="114" spans="6:9" x14ac:dyDescent="0.3">
      <c r="F114" s="3"/>
      <c r="G114" s="4">
        <v>0</v>
      </c>
      <c r="H114" s="4">
        <v>0</v>
      </c>
      <c r="I114" s="5">
        <f t="shared" si="5"/>
        <v>0</v>
      </c>
    </row>
    <row r="115" spans="6:9" x14ac:dyDescent="0.3">
      <c r="F115" s="3"/>
      <c r="G115" s="4">
        <v>0</v>
      </c>
      <c r="H115" s="4">
        <v>0</v>
      </c>
      <c r="I115" s="5">
        <f t="shared" si="5"/>
        <v>0</v>
      </c>
    </row>
    <row r="116" spans="6:9" x14ac:dyDescent="0.3">
      <c r="F116" s="3"/>
      <c r="G116" s="4">
        <v>0</v>
      </c>
      <c r="H116" s="4">
        <v>0</v>
      </c>
      <c r="I116" s="5">
        <f t="shared" si="5"/>
        <v>0</v>
      </c>
    </row>
    <row r="117" spans="6:9" x14ac:dyDescent="0.3">
      <c r="F117" s="3"/>
      <c r="G117" s="4">
        <v>0</v>
      </c>
      <c r="H117" s="4">
        <v>0</v>
      </c>
      <c r="I117" s="5">
        <f t="shared" si="5"/>
        <v>0</v>
      </c>
    </row>
    <row r="118" spans="6:9" x14ac:dyDescent="0.3">
      <c r="F118" s="3"/>
      <c r="G118" s="4">
        <v>0</v>
      </c>
      <c r="H118" s="4">
        <v>0</v>
      </c>
      <c r="I118" s="5">
        <f t="shared" si="5"/>
        <v>0</v>
      </c>
    </row>
    <row r="119" spans="6:9" x14ac:dyDescent="0.3">
      <c r="F119" s="3"/>
      <c r="G119" s="4">
        <v>0</v>
      </c>
      <c r="H119" s="4">
        <v>0</v>
      </c>
      <c r="I119" s="5">
        <f t="shared" si="5"/>
        <v>0</v>
      </c>
    </row>
    <row r="120" spans="6:9" x14ac:dyDescent="0.3">
      <c r="F120" s="3"/>
      <c r="G120" s="4">
        <v>0</v>
      </c>
      <c r="H120" s="4">
        <v>0</v>
      </c>
      <c r="I120" s="5">
        <f t="shared" si="5"/>
        <v>0</v>
      </c>
    </row>
    <row r="121" spans="6:9" x14ac:dyDescent="0.3">
      <c r="F121" s="3"/>
      <c r="G121" s="4">
        <v>0</v>
      </c>
      <c r="H121" s="4">
        <v>0</v>
      </c>
      <c r="I121" s="5">
        <f t="shared" si="5"/>
        <v>0</v>
      </c>
    </row>
    <row r="122" spans="6:9" x14ac:dyDescent="0.3">
      <c r="F122" s="3"/>
      <c r="G122" s="4">
        <v>0</v>
      </c>
      <c r="H122" s="4">
        <v>0</v>
      </c>
      <c r="I122" s="5">
        <f t="shared" si="5"/>
        <v>0</v>
      </c>
    </row>
    <row r="123" spans="6:9" x14ac:dyDescent="0.3">
      <c r="F123" s="3"/>
      <c r="G123" s="4">
        <v>0</v>
      </c>
      <c r="H123" s="4">
        <v>0</v>
      </c>
      <c r="I123" s="5">
        <f t="shared" si="5"/>
        <v>0</v>
      </c>
    </row>
    <row r="124" spans="6:9" x14ac:dyDescent="0.3">
      <c r="F124" s="3"/>
      <c r="G124" s="4">
        <v>0</v>
      </c>
      <c r="H124" s="4">
        <v>0</v>
      </c>
      <c r="I124" s="5">
        <f t="shared" si="5"/>
        <v>0</v>
      </c>
    </row>
    <row r="125" spans="6:9" x14ac:dyDescent="0.3">
      <c r="F125" s="3"/>
      <c r="G125" s="4">
        <v>0</v>
      </c>
      <c r="H125" s="4">
        <v>0</v>
      </c>
      <c r="I125" s="5">
        <f t="shared" si="5"/>
        <v>0</v>
      </c>
    </row>
    <row r="126" spans="6:9" x14ac:dyDescent="0.3">
      <c r="F126" s="3"/>
      <c r="G126" s="4">
        <v>0</v>
      </c>
      <c r="H126" s="4">
        <v>0</v>
      </c>
      <c r="I126" s="5">
        <f t="shared" si="5"/>
        <v>0</v>
      </c>
    </row>
    <row r="127" spans="6:9" x14ac:dyDescent="0.3">
      <c r="F127" s="6" t="s">
        <v>5</v>
      </c>
      <c r="G127" s="7">
        <f>SUM(G107:G126)</f>
        <v>0</v>
      </c>
      <c r="H127" s="7">
        <f>SUM(H107:H126)</f>
        <v>0</v>
      </c>
      <c r="I127" s="8">
        <f t="shared" si="5"/>
        <v>0</v>
      </c>
    </row>
  </sheetData>
  <mergeCells count="12">
    <mergeCell ref="P18:S18"/>
    <mergeCell ref="P1:S1"/>
    <mergeCell ref="B2:D2"/>
    <mergeCell ref="G2:H2"/>
    <mergeCell ref="I2:J2"/>
    <mergeCell ref="L2:M2"/>
    <mergeCell ref="B3:D3"/>
    <mergeCell ref="B4:D4"/>
    <mergeCell ref="A5:D5"/>
    <mergeCell ref="A18:D18"/>
    <mergeCell ref="F18:I18"/>
    <mergeCell ref="K18:N18"/>
  </mergeCells>
  <pageMargins left="0.4" right="0.4" top="0.6" bottom="0.6" header="0.3" footer="0.3"/>
  <pageSetup paperSize="9" fitToHeight="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27"/>
  <sheetViews>
    <sheetView topLeftCell="A3" workbookViewId="0">
      <selection activeCell="A27" sqref="A27"/>
    </sheetView>
  </sheetViews>
  <sheetFormatPr defaultRowHeight="14.4" x14ac:dyDescent="0.3"/>
  <cols>
    <col min="1" max="1" width="23" style="21" customWidth="1"/>
    <col min="2" max="2" width="12.88671875" style="21" customWidth="1"/>
    <col min="3" max="3" width="13.21875" style="21" customWidth="1"/>
    <col min="4" max="4" width="10.88671875" style="21" customWidth="1"/>
    <col min="5" max="5" width="4.109375" customWidth="1"/>
    <col min="6" max="6" width="22.33203125" customWidth="1"/>
    <col min="7" max="7" width="8.88671875" bestFit="1" customWidth="1"/>
    <col min="8" max="8" width="6.88671875" bestFit="1" customWidth="1"/>
    <col min="9" max="9" width="8.88671875" bestFit="1" customWidth="1"/>
    <col min="10" max="10" width="2.77734375" customWidth="1"/>
    <col min="11" max="11" width="24.21875" customWidth="1"/>
    <col min="12" max="12" width="8.6640625" bestFit="1" customWidth="1"/>
    <col min="13" max="13" width="6.88671875" bestFit="1" customWidth="1"/>
    <col min="14" max="14" width="8.88671875" bestFit="1" customWidth="1"/>
    <col min="15" max="15" width="2.6640625" customWidth="1"/>
    <col min="16" max="16" width="21.6640625" customWidth="1"/>
    <col min="17" max="17" width="8.6640625" bestFit="1" customWidth="1"/>
    <col min="18" max="18" width="6.88671875" bestFit="1" customWidth="1"/>
    <col min="19" max="19" width="8.88671875" bestFit="1" customWidth="1"/>
  </cols>
  <sheetData>
    <row r="1" spans="1:19" ht="21" x14ac:dyDescent="0.3">
      <c r="A1" s="13" t="s">
        <v>14</v>
      </c>
      <c r="B1" s="13"/>
      <c r="C1" s="13"/>
      <c r="D1" s="13"/>
      <c r="P1" s="32" t="s">
        <v>23</v>
      </c>
      <c r="Q1" s="33"/>
      <c r="R1" s="33"/>
      <c r="S1" s="34"/>
    </row>
    <row r="2" spans="1:19" ht="18.600000000000001" customHeight="1" x14ac:dyDescent="0.3">
      <c r="A2" s="12" t="s">
        <v>15</v>
      </c>
      <c r="B2" s="35" t="s">
        <v>25</v>
      </c>
      <c r="C2" s="35"/>
      <c r="D2" s="35"/>
      <c r="F2" t="s">
        <v>6</v>
      </c>
      <c r="G2" s="36" t="s">
        <v>18</v>
      </c>
      <c r="H2" s="36"/>
      <c r="I2" s="36" t="s">
        <v>22</v>
      </c>
      <c r="J2" s="36"/>
      <c r="K2" t="s">
        <v>21</v>
      </c>
      <c r="L2" s="36" t="s">
        <v>8</v>
      </c>
      <c r="M2" s="36"/>
      <c r="P2" s="11" t="s">
        <v>1</v>
      </c>
      <c r="Q2" s="11" t="s">
        <v>2</v>
      </c>
      <c r="R2" s="11" t="s">
        <v>3</v>
      </c>
      <c r="S2" s="11" t="s">
        <v>4</v>
      </c>
    </row>
    <row r="3" spans="1:19" ht="18.600000000000001" customHeight="1" x14ac:dyDescent="0.35">
      <c r="A3" s="12" t="s">
        <v>16</v>
      </c>
      <c r="B3" s="37" t="s">
        <v>26</v>
      </c>
      <c r="C3" s="28"/>
      <c r="D3" s="28"/>
      <c r="K3" s="1"/>
      <c r="P3" s="3" t="s">
        <v>38</v>
      </c>
      <c r="Q3" s="4">
        <v>200</v>
      </c>
      <c r="R3" s="4">
        <v>200</v>
      </c>
      <c r="S3" s="5">
        <f t="shared" ref="S3:S17" si="0">IFERROR(R3/Q3,0)</f>
        <v>1</v>
      </c>
    </row>
    <row r="4" spans="1:19" ht="18.600000000000001" customHeight="1" x14ac:dyDescent="0.35">
      <c r="A4" s="12" t="s">
        <v>17</v>
      </c>
      <c r="B4" s="28"/>
      <c r="C4" s="28"/>
      <c r="D4" s="28"/>
      <c r="K4" s="1"/>
      <c r="P4" s="3" t="s">
        <v>39</v>
      </c>
      <c r="Q4" s="4">
        <v>120</v>
      </c>
      <c r="R4" s="4">
        <v>120</v>
      </c>
      <c r="S4" s="5">
        <f t="shared" si="0"/>
        <v>1</v>
      </c>
    </row>
    <row r="5" spans="1:19" ht="18.600000000000001" customHeight="1" x14ac:dyDescent="0.35">
      <c r="A5" s="29" t="s">
        <v>19</v>
      </c>
      <c r="B5" s="29"/>
      <c r="C5" s="29"/>
      <c r="D5" s="29"/>
      <c r="K5" s="1"/>
      <c r="P5" s="3" t="s">
        <v>40</v>
      </c>
      <c r="Q5" s="4">
        <v>150</v>
      </c>
      <c r="R5" s="4">
        <v>150</v>
      </c>
      <c r="S5" s="5">
        <f t="shared" si="0"/>
        <v>1</v>
      </c>
    </row>
    <row r="6" spans="1:19" ht="18.600000000000001" customHeight="1" x14ac:dyDescent="0.3">
      <c r="A6" s="14" t="s">
        <v>10</v>
      </c>
      <c r="B6" s="26" t="s">
        <v>11</v>
      </c>
      <c r="C6" s="26" t="s">
        <v>12</v>
      </c>
      <c r="D6" s="26" t="s">
        <v>4</v>
      </c>
      <c r="P6" s="3" t="s">
        <v>41</v>
      </c>
      <c r="Q6" s="4">
        <v>50</v>
      </c>
      <c r="R6" s="4">
        <v>50</v>
      </c>
      <c r="S6" s="5">
        <f t="shared" si="0"/>
        <v>1</v>
      </c>
    </row>
    <row r="7" spans="1:19" ht="18.600000000000001" customHeight="1" x14ac:dyDescent="0.3">
      <c r="A7" s="15" t="s">
        <v>6</v>
      </c>
      <c r="B7" s="16">
        <f>B40</f>
        <v>2000</v>
      </c>
      <c r="C7" s="16">
        <f>C40</f>
        <v>2000</v>
      </c>
      <c r="D7" s="17">
        <f>IFERROR(C7/B7,0)</f>
        <v>1</v>
      </c>
      <c r="P7" s="3"/>
      <c r="Q7" s="4">
        <v>0</v>
      </c>
      <c r="R7" s="4">
        <v>0</v>
      </c>
      <c r="S7" s="5">
        <f>IFERROR(R7/Q7,0)</f>
        <v>0</v>
      </c>
    </row>
    <row r="8" spans="1:19" ht="18.600000000000001" customHeight="1" x14ac:dyDescent="0.3">
      <c r="A8" s="15" t="s">
        <v>0</v>
      </c>
      <c r="B8" s="16">
        <f>G40</f>
        <v>540</v>
      </c>
      <c r="C8" s="16">
        <f>H40</f>
        <v>560</v>
      </c>
      <c r="D8" s="17">
        <f>IFERROR(C8/B8,0)</f>
        <v>1.037037037037037</v>
      </c>
      <c r="P8" s="3"/>
      <c r="Q8" s="4">
        <v>0</v>
      </c>
      <c r="R8" s="4">
        <v>0</v>
      </c>
      <c r="S8" s="5">
        <f t="shared" si="0"/>
        <v>0</v>
      </c>
    </row>
    <row r="9" spans="1:19" ht="18.600000000000001" customHeight="1" x14ac:dyDescent="0.3">
      <c r="A9" s="15" t="s">
        <v>7</v>
      </c>
      <c r="B9" s="16">
        <f>L40</f>
        <v>590</v>
      </c>
      <c r="C9" s="16">
        <f>M40</f>
        <v>590</v>
      </c>
      <c r="D9" s="17">
        <f>IFERROR(C9/B9,0)</f>
        <v>1</v>
      </c>
      <c r="P9" s="3"/>
      <c r="Q9" s="4">
        <v>0</v>
      </c>
      <c r="R9" s="4">
        <v>0</v>
      </c>
      <c r="S9" s="5">
        <f t="shared" si="0"/>
        <v>0</v>
      </c>
    </row>
    <row r="10" spans="1:19" ht="18.600000000000001" customHeight="1" x14ac:dyDescent="0.3">
      <c r="A10" s="15" t="s">
        <v>8</v>
      </c>
      <c r="B10" s="16">
        <f>Q17</f>
        <v>520</v>
      </c>
      <c r="C10" s="16">
        <f>R17</f>
        <v>520</v>
      </c>
      <c r="D10" s="17">
        <f>IFERROR(C10/B10,0)</f>
        <v>1</v>
      </c>
      <c r="P10" s="3"/>
      <c r="Q10" s="4">
        <v>0</v>
      </c>
      <c r="R10" s="4">
        <v>0</v>
      </c>
      <c r="S10" s="5">
        <f t="shared" si="0"/>
        <v>0</v>
      </c>
    </row>
    <row r="11" spans="1:19" ht="18.600000000000001" customHeight="1" x14ac:dyDescent="0.3">
      <c r="A11" s="15" t="s">
        <v>9</v>
      </c>
      <c r="B11" s="16">
        <f>Q40</f>
        <v>1150</v>
      </c>
      <c r="C11" s="16">
        <f>R40</f>
        <v>1150</v>
      </c>
      <c r="D11" s="17">
        <f>IFERROR(C11/B11,0)</f>
        <v>1</v>
      </c>
      <c r="P11" s="3"/>
      <c r="Q11" s="4">
        <v>0</v>
      </c>
      <c r="R11" s="4">
        <v>0</v>
      </c>
      <c r="S11" s="5">
        <f t="shared" si="0"/>
        <v>0</v>
      </c>
    </row>
    <row r="12" spans="1:19" ht="18.600000000000001" customHeight="1" x14ac:dyDescent="0.3">
      <c r="A12" s="18"/>
      <c r="B12" s="18"/>
      <c r="C12" s="18"/>
      <c r="D12" s="18"/>
      <c r="P12" s="3"/>
      <c r="Q12" s="4">
        <v>0</v>
      </c>
      <c r="R12" s="4">
        <v>0</v>
      </c>
      <c r="S12" s="5">
        <f t="shared" si="0"/>
        <v>0</v>
      </c>
    </row>
    <row r="13" spans="1:19" ht="18.600000000000001" customHeight="1" x14ac:dyDescent="0.3">
      <c r="A13" s="15" t="s">
        <v>13</v>
      </c>
      <c r="B13" s="19">
        <f>SUM(B8:B11)</f>
        <v>2800</v>
      </c>
      <c r="C13" s="19">
        <f>SUM(C8:C11)</f>
        <v>2820</v>
      </c>
      <c r="D13" s="20">
        <f>IFERROR(C13/B13,0)</f>
        <v>1.0071428571428571</v>
      </c>
      <c r="P13" s="3"/>
      <c r="Q13" s="4">
        <v>0</v>
      </c>
      <c r="R13" s="4">
        <v>0</v>
      </c>
      <c r="S13" s="5">
        <f t="shared" si="0"/>
        <v>0</v>
      </c>
    </row>
    <row r="14" spans="1:19" ht="18.600000000000001" customHeight="1" x14ac:dyDescent="0.3">
      <c r="P14" s="3"/>
      <c r="Q14" s="4">
        <v>0</v>
      </c>
      <c r="R14" s="4">
        <v>0</v>
      </c>
      <c r="S14" s="5">
        <f t="shared" si="0"/>
        <v>0</v>
      </c>
    </row>
    <row r="15" spans="1:19" ht="18.600000000000001" customHeight="1" x14ac:dyDescent="0.3">
      <c r="A15" s="24" t="s">
        <v>24</v>
      </c>
      <c r="B15" s="25">
        <f>C7 -(C9 + C10 + C11)</f>
        <v>-260</v>
      </c>
      <c r="O15" s="9"/>
      <c r="P15" s="3"/>
      <c r="Q15" s="4">
        <v>0</v>
      </c>
      <c r="R15" s="4">
        <v>0</v>
      </c>
      <c r="S15" s="5">
        <f t="shared" si="0"/>
        <v>0</v>
      </c>
    </row>
    <row r="16" spans="1:19" ht="18.600000000000001" customHeight="1" x14ac:dyDescent="0.3">
      <c r="A16" s="22"/>
      <c r="O16" s="9"/>
      <c r="P16" s="3"/>
      <c r="Q16" s="4">
        <v>0</v>
      </c>
      <c r="R16" s="4">
        <v>0</v>
      </c>
      <c r="S16" s="5">
        <f t="shared" si="0"/>
        <v>0</v>
      </c>
    </row>
    <row r="17" spans="1:19" ht="18.600000000000001" customHeight="1" x14ac:dyDescent="0.3">
      <c r="O17" s="9"/>
      <c r="P17" s="6" t="s">
        <v>5</v>
      </c>
      <c r="Q17" s="7">
        <f>SUM(Q3:Q16)</f>
        <v>520</v>
      </c>
      <c r="R17" s="7">
        <f>SUM(R3:R16)</f>
        <v>520</v>
      </c>
      <c r="S17" s="8">
        <f t="shared" si="0"/>
        <v>1</v>
      </c>
    </row>
    <row r="18" spans="1:19" ht="18.600000000000001" customHeight="1" x14ac:dyDescent="0.3">
      <c r="A18" s="30" t="s">
        <v>6</v>
      </c>
      <c r="B18" s="30"/>
      <c r="C18" s="30"/>
      <c r="D18" s="30"/>
      <c r="F18" s="31" t="s">
        <v>20</v>
      </c>
      <c r="G18" s="31"/>
      <c r="H18" s="31"/>
      <c r="I18" s="31"/>
      <c r="K18" s="31" t="s">
        <v>8</v>
      </c>
      <c r="L18" s="31"/>
      <c r="M18" s="31"/>
      <c r="N18" s="31"/>
      <c r="O18" s="9"/>
      <c r="P18" s="32" t="s">
        <v>21</v>
      </c>
      <c r="Q18" s="33"/>
      <c r="R18" s="33"/>
      <c r="S18" s="34"/>
    </row>
    <row r="19" spans="1:19" ht="18.600000000000001" customHeight="1" x14ac:dyDescent="0.3">
      <c r="A19" s="14" t="s">
        <v>1</v>
      </c>
      <c r="B19" s="14" t="s">
        <v>2</v>
      </c>
      <c r="C19" s="14" t="s">
        <v>3</v>
      </c>
      <c r="D19" s="14" t="s">
        <v>4</v>
      </c>
      <c r="F19" s="11" t="s">
        <v>1</v>
      </c>
      <c r="G19" s="11" t="s">
        <v>2</v>
      </c>
      <c r="H19" s="11" t="s">
        <v>3</v>
      </c>
      <c r="I19" s="11" t="s">
        <v>4</v>
      </c>
      <c r="K19" s="11" t="s">
        <v>1</v>
      </c>
      <c r="L19" s="11" t="s">
        <v>2</v>
      </c>
      <c r="M19" s="11" t="s">
        <v>3</v>
      </c>
      <c r="N19" s="11" t="s">
        <v>4</v>
      </c>
      <c r="O19" s="9"/>
      <c r="P19" s="11" t="s">
        <v>1</v>
      </c>
      <c r="Q19" s="11" t="s">
        <v>2</v>
      </c>
      <c r="R19" s="11" t="s">
        <v>3</v>
      </c>
      <c r="S19" s="11" t="s">
        <v>4</v>
      </c>
    </row>
    <row r="20" spans="1:19" ht="18.600000000000001" customHeight="1" x14ac:dyDescent="0.3">
      <c r="A20" s="18"/>
      <c r="B20" s="16">
        <v>2000</v>
      </c>
      <c r="C20" s="16">
        <v>2000</v>
      </c>
      <c r="D20" s="17">
        <f t="shared" ref="D20:D40" si="1">IFERROR(C20/B20,0)</f>
        <v>1</v>
      </c>
      <c r="F20" s="3" t="s">
        <v>32</v>
      </c>
      <c r="G20" s="4">
        <v>300</v>
      </c>
      <c r="H20" s="4">
        <v>340</v>
      </c>
      <c r="I20" s="5">
        <f t="shared" ref="I20:I40" si="2">IFERROR(H20/G20,0)</f>
        <v>1.1333333333333333</v>
      </c>
      <c r="K20" s="3" t="s">
        <v>27</v>
      </c>
      <c r="L20" s="4">
        <v>440</v>
      </c>
      <c r="M20" s="4">
        <v>440</v>
      </c>
      <c r="N20" s="5">
        <f t="shared" ref="N20:N40" si="3">IFERROR(M20/L20,0)</f>
        <v>1</v>
      </c>
      <c r="O20" s="9"/>
      <c r="P20" s="3" t="s">
        <v>42</v>
      </c>
      <c r="Q20" s="4">
        <v>700</v>
      </c>
      <c r="R20" s="4">
        <v>700</v>
      </c>
      <c r="S20" s="5">
        <f t="shared" ref="S20:S40" si="4">IFERROR(R20/Q20,0)</f>
        <v>1</v>
      </c>
    </row>
    <row r="21" spans="1:19" ht="18.600000000000001" customHeight="1" x14ac:dyDescent="0.3">
      <c r="A21" s="18"/>
      <c r="B21" s="16">
        <v>0</v>
      </c>
      <c r="C21" s="16">
        <v>0</v>
      </c>
      <c r="D21" s="17">
        <f t="shared" si="1"/>
        <v>0</v>
      </c>
      <c r="F21" s="3" t="s">
        <v>35</v>
      </c>
      <c r="G21" s="4">
        <v>50</v>
      </c>
      <c r="H21" s="4">
        <v>40</v>
      </c>
      <c r="I21" s="5">
        <f t="shared" si="2"/>
        <v>0.8</v>
      </c>
      <c r="K21" s="3" t="s">
        <v>28</v>
      </c>
      <c r="L21" s="4">
        <v>50</v>
      </c>
      <c r="M21" s="4">
        <v>50</v>
      </c>
      <c r="N21" s="5">
        <f t="shared" si="3"/>
        <v>1</v>
      </c>
      <c r="O21" s="9"/>
      <c r="P21" s="3" t="s">
        <v>43</v>
      </c>
      <c r="Q21" s="4">
        <v>150</v>
      </c>
      <c r="R21" s="4">
        <v>150</v>
      </c>
      <c r="S21" s="5">
        <f t="shared" si="4"/>
        <v>1</v>
      </c>
    </row>
    <row r="22" spans="1:19" ht="18.600000000000001" customHeight="1" x14ac:dyDescent="0.3">
      <c r="A22" s="18"/>
      <c r="B22" s="16">
        <v>0</v>
      </c>
      <c r="C22" s="16">
        <v>0</v>
      </c>
      <c r="D22" s="17">
        <f t="shared" si="1"/>
        <v>0</v>
      </c>
      <c r="F22" s="3" t="s">
        <v>33</v>
      </c>
      <c r="G22" s="4">
        <v>40</v>
      </c>
      <c r="H22" s="4">
        <v>40</v>
      </c>
      <c r="I22" s="5">
        <f t="shared" si="2"/>
        <v>1</v>
      </c>
      <c r="K22" s="3" t="s">
        <v>29</v>
      </c>
      <c r="L22" s="4">
        <v>30</v>
      </c>
      <c r="M22" s="4">
        <v>30</v>
      </c>
      <c r="N22" s="5">
        <f t="shared" si="3"/>
        <v>1</v>
      </c>
      <c r="O22" s="9"/>
      <c r="P22" s="3" t="s">
        <v>44</v>
      </c>
      <c r="Q22" s="4">
        <v>300</v>
      </c>
      <c r="R22" s="4">
        <v>300</v>
      </c>
      <c r="S22" s="5">
        <f t="shared" si="4"/>
        <v>1</v>
      </c>
    </row>
    <row r="23" spans="1:19" ht="18.600000000000001" customHeight="1" x14ac:dyDescent="0.3">
      <c r="A23" s="18"/>
      <c r="B23" s="16">
        <v>0</v>
      </c>
      <c r="C23" s="16">
        <v>0</v>
      </c>
      <c r="D23" s="17">
        <f t="shared" si="1"/>
        <v>0</v>
      </c>
      <c r="F23" s="3" t="s">
        <v>34</v>
      </c>
      <c r="G23" s="4">
        <v>50</v>
      </c>
      <c r="H23" s="4">
        <v>50</v>
      </c>
      <c r="I23" s="5">
        <f t="shared" si="2"/>
        <v>1</v>
      </c>
      <c r="K23" s="3" t="s">
        <v>30</v>
      </c>
      <c r="L23" s="4">
        <v>20</v>
      </c>
      <c r="M23" s="4">
        <v>20</v>
      </c>
      <c r="N23" s="5">
        <f t="shared" si="3"/>
        <v>1</v>
      </c>
      <c r="O23" s="9"/>
      <c r="P23" s="3"/>
      <c r="Q23" s="4">
        <v>0</v>
      </c>
      <c r="R23" s="4">
        <v>0</v>
      </c>
      <c r="S23" s="5">
        <f t="shared" si="4"/>
        <v>0</v>
      </c>
    </row>
    <row r="24" spans="1:19" ht="18.600000000000001" customHeight="1" x14ac:dyDescent="0.3">
      <c r="A24" s="18"/>
      <c r="B24" s="16">
        <v>0</v>
      </c>
      <c r="C24" s="16">
        <v>0</v>
      </c>
      <c r="D24" s="17">
        <f t="shared" si="1"/>
        <v>0</v>
      </c>
      <c r="F24" s="3" t="s">
        <v>37</v>
      </c>
      <c r="G24" s="4">
        <v>30</v>
      </c>
      <c r="H24" s="4">
        <v>40</v>
      </c>
      <c r="I24" s="5">
        <f t="shared" si="2"/>
        <v>1.3333333333333333</v>
      </c>
      <c r="K24" s="3" t="s">
        <v>31</v>
      </c>
      <c r="L24" s="4">
        <v>50</v>
      </c>
      <c r="M24" s="4">
        <v>50</v>
      </c>
      <c r="N24" s="5">
        <f t="shared" si="3"/>
        <v>1</v>
      </c>
      <c r="O24" s="9"/>
      <c r="P24" s="3"/>
      <c r="Q24" s="4">
        <v>0</v>
      </c>
      <c r="R24" s="4">
        <v>0</v>
      </c>
      <c r="S24" s="5">
        <f t="shared" si="4"/>
        <v>0</v>
      </c>
    </row>
    <row r="25" spans="1:19" ht="18.600000000000001" customHeight="1" x14ac:dyDescent="0.3">
      <c r="A25" s="18"/>
      <c r="B25" s="16">
        <v>0</v>
      </c>
      <c r="C25" s="16">
        <v>0</v>
      </c>
      <c r="D25" s="17">
        <f t="shared" si="1"/>
        <v>0</v>
      </c>
      <c r="F25" s="3" t="s">
        <v>36</v>
      </c>
      <c r="G25" s="4">
        <v>70</v>
      </c>
      <c r="H25" s="4">
        <v>50</v>
      </c>
      <c r="I25" s="5">
        <f t="shared" si="2"/>
        <v>0.7142857142857143</v>
      </c>
      <c r="K25" s="3"/>
      <c r="L25" s="4">
        <v>0</v>
      </c>
      <c r="M25" s="4">
        <v>0</v>
      </c>
      <c r="N25" s="5">
        <f t="shared" si="3"/>
        <v>0</v>
      </c>
      <c r="O25" s="9"/>
      <c r="P25" s="3"/>
      <c r="Q25" s="4">
        <v>0</v>
      </c>
      <c r="R25" s="4">
        <v>0</v>
      </c>
      <c r="S25" s="5">
        <f t="shared" si="4"/>
        <v>0</v>
      </c>
    </row>
    <row r="26" spans="1:19" ht="18.600000000000001" customHeight="1" x14ac:dyDescent="0.3">
      <c r="A26" s="18"/>
      <c r="B26" s="16">
        <v>0</v>
      </c>
      <c r="C26" s="16">
        <v>0</v>
      </c>
      <c r="D26" s="17">
        <f t="shared" si="1"/>
        <v>0</v>
      </c>
      <c r="F26" s="3"/>
      <c r="G26" s="4">
        <v>0</v>
      </c>
      <c r="H26" s="4">
        <v>0</v>
      </c>
      <c r="I26" s="5">
        <f t="shared" si="2"/>
        <v>0</v>
      </c>
      <c r="K26" s="3"/>
      <c r="L26" s="4">
        <v>0</v>
      </c>
      <c r="M26" s="4">
        <v>0</v>
      </c>
      <c r="N26" s="5">
        <f t="shared" si="3"/>
        <v>0</v>
      </c>
      <c r="O26" s="9"/>
      <c r="P26" s="3"/>
      <c r="Q26" s="4">
        <v>0</v>
      </c>
      <c r="R26" s="4">
        <v>0</v>
      </c>
      <c r="S26" s="5">
        <f t="shared" si="4"/>
        <v>0</v>
      </c>
    </row>
    <row r="27" spans="1:19" ht="18.600000000000001" customHeight="1" x14ac:dyDescent="0.3">
      <c r="A27" s="18"/>
      <c r="B27" s="16">
        <v>0</v>
      </c>
      <c r="C27" s="16">
        <v>0</v>
      </c>
      <c r="D27" s="17">
        <f t="shared" si="1"/>
        <v>0</v>
      </c>
      <c r="F27" s="3"/>
      <c r="G27" s="4">
        <v>0</v>
      </c>
      <c r="H27" s="4">
        <v>0</v>
      </c>
      <c r="I27" s="5">
        <f t="shared" si="2"/>
        <v>0</v>
      </c>
      <c r="K27" s="3"/>
      <c r="L27" s="4">
        <v>0</v>
      </c>
      <c r="M27" s="4">
        <v>0</v>
      </c>
      <c r="N27" s="5">
        <f t="shared" si="3"/>
        <v>0</v>
      </c>
      <c r="O27" s="9"/>
      <c r="P27" s="3"/>
      <c r="Q27" s="4">
        <v>0</v>
      </c>
      <c r="R27" s="4">
        <v>0</v>
      </c>
      <c r="S27" s="5">
        <f t="shared" si="4"/>
        <v>0</v>
      </c>
    </row>
    <row r="28" spans="1:19" ht="18.600000000000001" customHeight="1" x14ac:dyDescent="0.3">
      <c r="A28" s="18"/>
      <c r="B28" s="16">
        <v>0</v>
      </c>
      <c r="C28" s="16">
        <v>0</v>
      </c>
      <c r="D28" s="17">
        <f t="shared" si="1"/>
        <v>0</v>
      </c>
      <c r="F28" s="3"/>
      <c r="G28" s="4">
        <v>0</v>
      </c>
      <c r="H28" s="4">
        <v>0</v>
      </c>
      <c r="I28" s="5">
        <f t="shared" si="2"/>
        <v>0</v>
      </c>
      <c r="K28" s="3"/>
      <c r="L28" s="4">
        <v>0</v>
      </c>
      <c r="M28" s="4">
        <v>0</v>
      </c>
      <c r="N28" s="5">
        <f t="shared" si="3"/>
        <v>0</v>
      </c>
      <c r="O28" s="9"/>
      <c r="P28" s="3"/>
      <c r="Q28" s="4">
        <v>0</v>
      </c>
      <c r="R28" s="4">
        <v>0</v>
      </c>
      <c r="S28" s="5">
        <f t="shared" si="4"/>
        <v>0</v>
      </c>
    </row>
    <row r="29" spans="1:19" ht="18.600000000000001" customHeight="1" x14ac:dyDescent="0.3">
      <c r="A29" s="18"/>
      <c r="B29" s="16">
        <v>0</v>
      </c>
      <c r="C29" s="16">
        <v>0</v>
      </c>
      <c r="D29" s="17">
        <f t="shared" si="1"/>
        <v>0</v>
      </c>
      <c r="F29" s="3"/>
      <c r="G29" s="4">
        <v>0</v>
      </c>
      <c r="H29" s="4">
        <v>0</v>
      </c>
      <c r="I29" s="5">
        <f t="shared" si="2"/>
        <v>0</v>
      </c>
      <c r="K29" s="3"/>
      <c r="L29" s="4">
        <v>0</v>
      </c>
      <c r="M29" s="4">
        <v>0</v>
      </c>
      <c r="N29" s="5">
        <f t="shared" si="3"/>
        <v>0</v>
      </c>
      <c r="O29" s="9"/>
      <c r="P29" s="3"/>
      <c r="Q29" s="4">
        <v>0</v>
      </c>
      <c r="R29" s="4">
        <v>0</v>
      </c>
      <c r="S29" s="5">
        <f t="shared" si="4"/>
        <v>0</v>
      </c>
    </row>
    <row r="30" spans="1:19" ht="18.600000000000001" customHeight="1" x14ac:dyDescent="0.3">
      <c r="A30" s="18"/>
      <c r="B30" s="16">
        <v>0</v>
      </c>
      <c r="C30" s="16">
        <v>0</v>
      </c>
      <c r="D30" s="17">
        <f t="shared" si="1"/>
        <v>0</v>
      </c>
      <c r="F30" s="3"/>
      <c r="G30" s="4">
        <v>0</v>
      </c>
      <c r="H30" s="4">
        <v>0</v>
      </c>
      <c r="I30" s="5">
        <f t="shared" si="2"/>
        <v>0</v>
      </c>
      <c r="K30" s="3"/>
      <c r="L30" s="4">
        <v>0</v>
      </c>
      <c r="M30" s="4">
        <v>0</v>
      </c>
      <c r="N30" s="5">
        <f t="shared" si="3"/>
        <v>0</v>
      </c>
      <c r="O30" s="9"/>
      <c r="P30" s="3"/>
      <c r="Q30" s="4">
        <v>0</v>
      </c>
      <c r="R30" s="4">
        <v>0</v>
      </c>
      <c r="S30" s="5">
        <f t="shared" si="4"/>
        <v>0</v>
      </c>
    </row>
    <row r="31" spans="1:19" ht="18.600000000000001" customHeight="1" x14ac:dyDescent="0.3">
      <c r="A31" s="18"/>
      <c r="B31" s="16">
        <v>0</v>
      </c>
      <c r="C31" s="16">
        <v>0</v>
      </c>
      <c r="D31" s="17">
        <f t="shared" si="1"/>
        <v>0</v>
      </c>
      <c r="F31" s="3"/>
      <c r="G31" s="4">
        <v>0</v>
      </c>
      <c r="H31" s="4">
        <v>0</v>
      </c>
      <c r="I31" s="5">
        <f t="shared" si="2"/>
        <v>0</v>
      </c>
      <c r="K31" s="3"/>
      <c r="L31" s="4">
        <v>0</v>
      </c>
      <c r="M31" s="4">
        <v>0</v>
      </c>
      <c r="N31" s="5">
        <f t="shared" si="3"/>
        <v>0</v>
      </c>
      <c r="O31" s="9"/>
      <c r="P31" s="3"/>
      <c r="Q31" s="4">
        <v>0</v>
      </c>
      <c r="R31" s="4">
        <v>0</v>
      </c>
      <c r="S31" s="5">
        <f t="shared" si="4"/>
        <v>0</v>
      </c>
    </row>
    <row r="32" spans="1:19" ht="18.600000000000001" customHeight="1" x14ac:dyDescent="0.3">
      <c r="A32" s="18"/>
      <c r="B32" s="16">
        <v>0</v>
      </c>
      <c r="C32" s="16">
        <v>0</v>
      </c>
      <c r="D32" s="17">
        <f t="shared" si="1"/>
        <v>0</v>
      </c>
      <c r="F32" s="3"/>
      <c r="G32" s="4">
        <v>0</v>
      </c>
      <c r="H32" s="4">
        <v>0</v>
      </c>
      <c r="I32" s="5">
        <f t="shared" si="2"/>
        <v>0</v>
      </c>
      <c r="K32" s="3"/>
      <c r="L32" s="4">
        <v>0</v>
      </c>
      <c r="M32" s="4">
        <v>0</v>
      </c>
      <c r="N32" s="5">
        <f t="shared" si="3"/>
        <v>0</v>
      </c>
      <c r="O32" s="9"/>
      <c r="P32" s="3"/>
      <c r="Q32" s="4">
        <v>0</v>
      </c>
      <c r="R32" s="4">
        <v>0</v>
      </c>
      <c r="S32" s="5">
        <f t="shared" si="4"/>
        <v>0</v>
      </c>
    </row>
    <row r="33" spans="1:19" ht="18.600000000000001" customHeight="1" x14ac:dyDescent="0.3">
      <c r="A33" s="18"/>
      <c r="B33" s="16">
        <v>0</v>
      </c>
      <c r="C33" s="16">
        <v>0</v>
      </c>
      <c r="D33" s="17">
        <f t="shared" si="1"/>
        <v>0</v>
      </c>
      <c r="F33" s="3"/>
      <c r="G33" s="4">
        <v>0</v>
      </c>
      <c r="H33" s="4">
        <v>0</v>
      </c>
      <c r="I33" s="5">
        <f t="shared" si="2"/>
        <v>0</v>
      </c>
      <c r="K33" s="3"/>
      <c r="L33" s="4">
        <v>0</v>
      </c>
      <c r="M33" s="4">
        <v>0</v>
      </c>
      <c r="N33" s="5">
        <f t="shared" si="3"/>
        <v>0</v>
      </c>
      <c r="O33" s="9"/>
      <c r="P33" s="3"/>
      <c r="Q33" s="4">
        <v>0</v>
      </c>
      <c r="R33" s="4">
        <v>0</v>
      </c>
      <c r="S33" s="5">
        <f t="shared" si="4"/>
        <v>0</v>
      </c>
    </row>
    <row r="34" spans="1:19" ht="18.600000000000001" customHeight="1" x14ac:dyDescent="0.3">
      <c r="A34" s="18"/>
      <c r="B34" s="16">
        <v>0</v>
      </c>
      <c r="C34" s="16">
        <v>0</v>
      </c>
      <c r="D34" s="17">
        <f t="shared" si="1"/>
        <v>0</v>
      </c>
      <c r="F34" s="3"/>
      <c r="G34" s="4">
        <v>0</v>
      </c>
      <c r="H34" s="4">
        <v>0</v>
      </c>
      <c r="I34" s="5">
        <f t="shared" si="2"/>
        <v>0</v>
      </c>
      <c r="K34" s="3"/>
      <c r="L34" s="4">
        <v>0</v>
      </c>
      <c r="M34" s="4">
        <v>0</v>
      </c>
      <c r="N34" s="5">
        <f t="shared" si="3"/>
        <v>0</v>
      </c>
      <c r="O34" s="9"/>
      <c r="P34" s="3"/>
      <c r="Q34" s="4">
        <v>0</v>
      </c>
      <c r="R34" s="4">
        <v>0</v>
      </c>
      <c r="S34" s="5">
        <f t="shared" si="4"/>
        <v>0</v>
      </c>
    </row>
    <row r="35" spans="1:19" ht="18.600000000000001" customHeight="1" x14ac:dyDescent="0.3">
      <c r="A35" s="18"/>
      <c r="B35" s="16">
        <v>0</v>
      </c>
      <c r="C35" s="16">
        <v>0</v>
      </c>
      <c r="D35" s="17">
        <f t="shared" si="1"/>
        <v>0</v>
      </c>
      <c r="F35" s="3"/>
      <c r="G35" s="4">
        <v>0</v>
      </c>
      <c r="H35" s="4">
        <v>0</v>
      </c>
      <c r="I35" s="5">
        <f t="shared" si="2"/>
        <v>0</v>
      </c>
      <c r="K35" s="3"/>
      <c r="L35" s="4">
        <v>0</v>
      </c>
      <c r="M35" s="4">
        <v>0</v>
      </c>
      <c r="N35" s="5">
        <f t="shared" si="3"/>
        <v>0</v>
      </c>
      <c r="O35" s="9"/>
      <c r="P35" s="3"/>
      <c r="Q35" s="4">
        <v>0</v>
      </c>
      <c r="R35" s="4">
        <v>0</v>
      </c>
      <c r="S35" s="5">
        <f t="shared" si="4"/>
        <v>0</v>
      </c>
    </row>
    <row r="36" spans="1:19" ht="18.600000000000001" customHeight="1" x14ac:dyDescent="0.3">
      <c r="A36" s="18"/>
      <c r="B36" s="16">
        <v>0</v>
      </c>
      <c r="C36" s="16">
        <v>0</v>
      </c>
      <c r="D36" s="17">
        <f t="shared" si="1"/>
        <v>0</v>
      </c>
      <c r="F36" s="3"/>
      <c r="G36" s="4">
        <v>0</v>
      </c>
      <c r="H36" s="4">
        <v>0</v>
      </c>
      <c r="I36" s="5">
        <f t="shared" si="2"/>
        <v>0</v>
      </c>
      <c r="K36" s="3"/>
      <c r="L36" s="4">
        <v>0</v>
      </c>
      <c r="M36" s="4">
        <v>0</v>
      </c>
      <c r="N36" s="5">
        <f t="shared" si="3"/>
        <v>0</v>
      </c>
      <c r="O36" s="9"/>
      <c r="P36" s="3"/>
      <c r="Q36" s="4">
        <v>0</v>
      </c>
      <c r="R36" s="4">
        <v>0</v>
      </c>
      <c r="S36" s="5">
        <f t="shared" si="4"/>
        <v>0</v>
      </c>
    </row>
    <row r="37" spans="1:19" ht="18.600000000000001" customHeight="1" x14ac:dyDescent="0.3">
      <c r="A37" s="18"/>
      <c r="B37" s="16">
        <v>0</v>
      </c>
      <c r="C37" s="16">
        <v>0</v>
      </c>
      <c r="D37" s="17">
        <f t="shared" si="1"/>
        <v>0</v>
      </c>
      <c r="F37" s="3"/>
      <c r="G37" s="4">
        <v>0</v>
      </c>
      <c r="H37" s="4">
        <v>0</v>
      </c>
      <c r="I37" s="5">
        <f t="shared" si="2"/>
        <v>0</v>
      </c>
      <c r="K37" s="3"/>
      <c r="L37" s="4">
        <v>0</v>
      </c>
      <c r="M37" s="4">
        <v>0</v>
      </c>
      <c r="N37" s="5">
        <f t="shared" si="3"/>
        <v>0</v>
      </c>
      <c r="O37" s="9"/>
      <c r="P37" s="3"/>
      <c r="Q37" s="4">
        <v>0</v>
      </c>
      <c r="R37" s="4">
        <v>0</v>
      </c>
      <c r="S37" s="5">
        <f t="shared" si="4"/>
        <v>0</v>
      </c>
    </row>
    <row r="38" spans="1:19" ht="18.600000000000001" customHeight="1" x14ac:dyDescent="0.3">
      <c r="A38" s="18"/>
      <c r="B38" s="16">
        <v>0</v>
      </c>
      <c r="C38" s="16">
        <v>0</v>
      </c>
      <c r="D38" s="17">
        <f t="shared" si="1"/>
        <v>0</v>
      </c>
      <c r="F38" s="3"/>
      <c r="G38" s="4">
        <v>0</v>
      </c>
      <c r="H38" s="4">
        <v>0</v>
      </c>
      <c r="I38" s="5">
        <f t="shared" si="2"/>
        <v>0</v>
      </c>
      <c r="K38" s="3"/>
      <c r="L38" s="4">
        <v>0</v>
      </c>
      <c r="M38" s="4">
        <v>0</v>
      </c>
      <c r="N38" s="5">
        <f t="shared" si="3"/>
        <v>0</v>
      </c>
      <c r="O38" s="9"/>
      <c r="P38" s="3"/>
      <c r="Q38" s="4">
        <v>0</v>
      </c>
      <c r="R38" s="4">
        <v>0</v>
      </c>
      <c r="S38" s="5">
        <f t="shared" si="4"/>
        <v>0</v>
      </c>
    </row>
    <row r="39" spans="1:19" ht="18.600000000000001" customHeight="1" x14ac:dyDescent="0.3">
      <c r="A39" s="18"/>
      <c r="B39" s="16">
        <v>0</v>
      </c>
      <c r="C39" s="16">
        <v>0</v>
      </c>
      <c r="D39" s="17">
        <f t="shared" si="1"/>
        <v>0</v>
      </c>
      <c r="F39" s="3"/>
      <c r="G39" s="4">
        <v>0</v>
      </c>
      <c r="H39" s="4">
        <v>0</v>
      </c>
      <c r="I39" s="5">
        <f t="shared" si="2"/>
        <v>0</v>
      </c>
      <c r="K39" s="3"/>
      <c r="L39" s="4">
        <v>0</v>
      </c>
      <c r="M39" s="4">
        <v>0</v>
      </c>
      <c r="N39" s="5">
        <f t="shared" si="3"/>
        <v>0</v>
      </c>
      <c r="O39" s="9"/>
      <c r="P39" s="3"/>
      <c r="Q39" s="4">
        <v>0</v>
      </c>
      <c r="R39" s="4">
        <v>0</v>
      </c>
      <c r="S39" s="5">
        <f t="shared" si="4"/>
        <v>0</v>
      </c>
    </row>
    <row r="40" spans="1:19" ht="18.600000000000001" customHeight="1" x14ac:dyDescent="0.3">
      <c r="A40" s="15" t="s">
        <v>5</v>
      </c>
      <c r="B40" s="19">
        <f>SUM(B20:B39)</f>
        <v>2000</v>
      </c>
      <c r="C40" s="19">
        <f>SUM(C20:C39)</f>
        <v>2000</v>
      </c>
      <c r="D40" s="20">
        <f t="shared" si="1"/>
        <v>1</v>
      </c>
      <c r="F40" s="6" t="s">
        <v>5</v>
      </c>
      <c r="G40" s="7">
        <f>SUM(G20:G39)</f>
        <v>540</v>
      </c>
      <c r="H40" s="7">
        <f>SUM(H20:H39)</f>
        <v>560</v>
      </c>
      <c r="I40" s="8">
        <f t="shared" si="2"/>
        <v>1.037037037037037</v>
      </c>
      <c r="K40" s="6" t="s">
        <v>5</v>
      </c>
      <c r="L40" s="7">
        <f>SUM(L20:L39)</f>
        <v>590</v>
      </c>
      <c r="M40" s="7">
        <f>SUM(M20:M39)</f>
        <v>590</v>
      </c>
      <c r="N40" s="8">
        <f t="shared" si="3"/>
        <v>1</v>
      </c>
      <c r="O40" s="10"/>
      <c r="P40" s="6" t="s">
        <v>5</v>
      </c>
      <c r="Q40" s="7">
        <f>SUM(Q20:Q39)</f>
        <v>1150</v>
      </c>
      <c r="R40" s="7">
        <f>SUM(R20:R39)</f>
        <v>1150</v>
      </c>
      <c r="S40" s="8">
        <f t="shared" si="4"/>
        <v>1</v>
      </c>
    </row>
    <row r="80" spans="1:4" ht="17.399999999999999" x14ac:dyDescent="0.3">
      <c r="A80" s="23" t="s">
        <v>8</v>
      </c>
      <c r="B80" s="23"/>
      <c r="C80" s="23"/>
      <c r="D80" s="23"/>
    </row>
    <row r="105" spans="1:9" ht="17.399999999999999" x14ac:dyDescent="0.3">
      <c r="A105" s="23" t="s">
        <v>9</v>
      </c>
      <c r="B105" s="23"/>
      <c r="C105" s="23"/>
      <c r="D105" s="23"/>
    </row>
    <row r="106" spans="1:9" x14ac:dyDescent="0.3">
      <c r="F106" s="2" t="s">
        <v>1</v>
      </c>
      <c r="G106" s="2" t="s">
        <v>2</v>
      </c>
      <c r="H106" s="2" t="s">
        <v>3</v>
      </c>
      <c r="I106" s="2" t="s">
        <v>4</v>
      </c>
    </row>
    <row r="107" spans="1:9" x14ac:dyDescent="0.3">
      <c r="F107" s="3"/>
      <c r="G107" s="4">
        <v>0</v>
      </c>
      <c r="H107" s="4">
        <v>0</v>
      </c>
      <c r="I107" s="5">
        <f t="shared" ref="I107:I127" si="5">IFERROR(H107/G107,0)</f>
        <v>0</v>
      </c>
    </row>
    <row r="108" spans="1:9" x14ac:dyDescent="0.3">
      <c r="F108" s="3"/>
      <c r="G108" s="4">
        <v>0</v>
      </c>
      <c r="H108" s="4">
        <v>0</v>
      </c>
      <c r="I108" s="5">
        <f t="shared" si="5"/>
        <v>0</v>
      </c>
    </row>
    <row r="109" spans="1:9" x14ac:dyDescent="0.3">
      <c r="F109" s="3"/>
      <c r="G109" s="4">
        <v>0</v>
      </c>
      <c r="H109" s="4">
        <v>0</v>
      </c>
      <c r="I109" s="5">
        <f t="shared" si="5"/>
        <v>0</v>
      </c>
    </row>
    <row r="110" spans="1:9" x14ac:dyDescent="0.3">
      <c r="F110" s="3"/>
      <c r="G110" s="4">
        <v>0</v>
      </c>
      <c r="H110" s="4">
        <v>0</v>
      </c>
      <c r="I110" s="5">
        <f t="shared" si="5"/>
        <v>0</v>
      </c>
    </row>
    <row r="111" spans="1:9" x14ac:dyDescent="0.3">
      <c r="F111" s="3"/>
      <c r="G111" s="4">
        <v>0</v>
      </c>
      <c r="H111" s="4">
        <v>0</v>
      </c>
      <c r="I111" s="5">
        <f t="shared" si="5"/>
        <v>0</v>
      </c>
    </row>
    <row r="112" spans="1:9" x14ac:dyDescent="0.3">
      <c r="F112" s="3"/>
      <c r="G112" s="4">
        <v>0</v>
      </c>
      <c r="H112" s="4">
        <v>0</v>
      </c>
      <c r="I112" s="5">
        <f t="shared" si="5"/>
        <v>0</v>
      </c>
    </row>
    <row r="113" spans="6:9" x14ac:dyDescent="0.3">
      <c r="F113" s="3"/>
      <c r="G113" s="4">
        <v>0</v>
      </c>
      <c r="H113" s="4">
        <v>0</v>
      </c>
      <c r="I113" s="5">
        <f t="shared" si="5"/>
        <v>0</v>
      </c>
    </row>
    <row r="114" spans="6:9" x14ac:dyDescent="0.3">
      <c r="F114" s="3"/>
      <c r="G114" s="4">
        <v>0</v>
      </c>
      <c r="H114" s="4">
        <v>0</v>
      </c>
      <c r="I114" s="5">
        <f t="shared" si="5"/>
        <v>0</v>
      </c>
    </row>
    <row r="115" spans="6:9" x14ac:dyDescent="0.3">
      <c r="F115" s="3"/>
      <c r="G115" s="4">
        <v>0</v>
      </c>
      <c r="H115" s="4">
        <v>0</v>
      </c>
      <c r="I115" s="5">
        <f t="shared" si="5"/>
        <v>0</v>
      </c>
    </row>
    <row r="116" spans="6:9" x14ac:dyDescent="0.3">
      <c r="F116" s="3"/>
      <c r="G116" s="4">
        <v>0</v>
      </c>
      <c r="H116" s="4">
        <v>0</v>
      </c>
      <c r="I116" s="5">
        <f t="shared" si="5"/>
        <v>0</v>
      </c>
    </row>
    <row r="117" spans="6:9" x14ac:dyDescent="0.3">
      <c r="F117" s="3"/>
      <c r="G117" s="4">
        <v>0</v>
      </c>
      <c r="H117" s="4">
        <v>0</v>
      </c>
      <c r="I117" s="5">
        <f t="shared" si="5"/>
        <v>0</v>
      </c>
    </row>
    <row r="118" spans="6:9" x14ac:dyDescent="0.3">
      <c r="F118" s="3"/>
      <c r="G118" s="4">
        <v>0</v>
      </c>
      <c r="H118" s="4">
        <v>0</v>
      </c>
      <c r="I118" s="5">
        <f t="shared" si="5"/>
        <v>0</v>
      </c>
    </row>
    <row r="119" spans="6:9" x14ac:dyDescent="0.3">
      <c r="F119" s="3"/>
      <c r="G119" s="4">
        <v>0</v>
      </c>
      <c r="H119" s="4">
        <v>0</v>
      </c>
      <c r="I119" s="5">
        <f t="shared" si="5"/>
        <v>0</v>
      </c>
    </row>
    <row r="120" spans="6:9" x14ac:dyDescent="0.3">
      <c r="F120" s="3"/>
      <c r="G120" s="4">
        <v>0</v>
      </c>
      <c r="H120" s="4">
        <v>0</v>
      </c>
      <c r="I120" s="5">
        <f t="shared" si="5"/>
        <v>0</v>
      </c>
    </row>
    <row r="121" spans="6:9" x14ac:dyDescent="0.3">
      <c r="F121" s="3"/>
      <c r="G121" s="4">
        <v>0</v>
      </c>
      <c r="H121" s="4">
        <v>0</v>
      </c>
      <c r="I121" s="5">
        <f t="shared" si="5"/>
        <v>0</v>
      </c>
    </row>
    <row r="122" spans="6:9" x14ac:dyDescent="0.3">
      <c r="F122" s="3"/>
      <c r="G122" s="4">
        <v>0</v>
      </c>
      <c r="H122" s="4">
        <v>0</v>
      </c>
      <c r="I122" s="5">
        <f t="shared" si="5"/>
        <v>0</v>
      </c>
    </row>
    <row r="123" spans="6:9" x14ac:dyDescent="0.3">
      <c r="F123" s="3"/>
      <c r="G123" s="4">
        <v>0</v>
      </c>
      <c r="H123" s="4">
        <v>0</v>
      </c>
      <c r="I123" s="5">
        <f t="shared" si="5"/>
        <v>0</v>
      </c>
    </row>
    <row r="124" spans="6:9" x14ac:dyDescent="0.3">
      <c r="F124" s="3"/>
      <c r="G124" s="4">
        <v>0</v>
      </c>
      <c r="H124" s="4">
        <v>0</v>
      </c>
      <c r="I124" s="5">
        <f t="shared" si="5"/>
        <v>0</v>
      </c>
    </row>
    <row r="125" spans="6:9" x14ac:dyDescent="0.3">
      <c r="F125" s="3"/>
      <c r="G125" s="4">
        <v>0</v>
      </c>
      <c r="H125" s="4">
        <v>0</v>
      </c>
      <c r="I125" s="5">
        <f t="shared" si="5"/>
        <v>0</v>
      </c>
    </row>
    <row r="126" spans="6:9" x14ac:dyDescent="0.3">
      <c r="F126" s="3"/>
      <c r="G126" s="4">
        <v>0</v>
      </c>
      <c r="H126" s="4">
        <v>0</v>
      </c>
      <c r="I126" s="5">
        <f t="shared" si="5"/>
        <v>0</v>
      </c>
    </row>
    <row r="127" spans="6:9" x14ac:dyDescent="0.3">
      <c r="F127" s="6" t="s">
        <v>5</v>
      </c>
      <c r="G127" s="7">
        <f>SUM(G107:G126)</f>
        <v>0</v>
      </c>
      <c r="H127" s="7">
        <f>SUM(H107:H126)</f>
        <v>0</v>
      </c>
      <c r="I127" s="8">
        <f t="shared" si="5"/>
        <v>0</v>
      </c>
    </row>
  </sheetData>
  <mergeCells count="12">
    <mergeCell ref="B2:D2"/>
    <mergeCell ref="B3:D3"/>
    <mergeCell ref="B4:D4"/>
    <mergeCell ref="A5:D5"/>
    <mergeCell ref="A18:D18"/>
    <mergeCell ref="P1:S1"/>
    <mergeCell ref="P18:S18"/>
    <mergeCell ref="G2:H2"/>
    <mergeCell ref="I2:J2"/>
    <mergeCell ref="L2:M2"/>
    <mergeCell ref="K18:N18"/>
    <mergeCell ref="F18:I18"/>
  </mergeCells>
  <pageMargins left="0.4" right="0.4" top="0.6" bottom="0.6" header="0.3" footer="0.3"/>
  <pageSetup paperSize="9" fitToHeight="2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October</vt:lpstr>
      <vt:lpstr>Septemeber</vt:lpstr>
      <vt:lpstr>October!Print_Titles</vt:lpstr>
      <vt:lpstr>Septemeber!Print_Titles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helen</dc:creator>
  <cp:lastModifiedBy>helen helen</cp:lastModifiedBy>
  <dcterms:created xsi:type="dcterms:W3CDTF">2025-10-05T16:00:18Z</dcterms:created>
  <dcterms:modified xsi:type="dcterms:W3CDTF">2025-10-05T18:14:18Z</dcterms:modified>
</cp:coreProperties>
</file>