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3120E014-60B1-4C65-A21F-50A0FBD8D6E9}" xr6:coauthVersionLast="47" xr6:coauthVersionMax="47" xr10:uidLastSave="{00000000-0000-0000-0000-000000000000}"/>
  <bookViews>
    <workbookView xWindow="-120" yWindow="-120" windowWidth="29040" windowHeight="15720" firstSheet="20" activeTab="22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Credit" sheetId="28" r:id="rId24"/>
    <sheet name="Entreprise" sheetId="35" r:id="rId25"/>
    <sheet name="Construction " sheetId="27" r:id="rId26"/>
    <sheet name="Construction2" sheetId="39" r:id="rId27"/>
    <sheet name="Terrain" sheetId="18" r:id="rId28"/>
    <sheet name="Poulailler" sheetId="20" r:id="rId29"/>
    <sheet name="divers " sheetId="22" r:id="rId30"/>
    <sheet name="MB MEACSYTEM" sheetId="40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5" l="1"/>
  <c r="E28" i="35"/>
  <c r="F28" i="35" s="1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P24" i="32" l="1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I5" i="35" l="1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<sst xmlns="http://schemas.openxmlformats.org/spreadsheetml/2006/main" count="1302" uniqueCount="391">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</sst>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387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tabSelected="1" topLeftCell="A9" workbookViewId="0">
      <selection activeCell="C12" sqref="C12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389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390</v>
      </c>
      <c r="C10" s="11">
        <v>200</v>
      </c>
      <c r="D10" s="11"/>
      <c r="E10" s="9" t="s">
        <v>356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376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377</v>
      </c>
      <c r="J38">
        <v>39</v>
      </c>
      <c r="L38" t="s">
        <v>383</v>
      </c>
      <c r="M38">
        <f>SUM(J38:J57)</f>
        <v>22002</v>
      </c>
    </row>
    <row r="39" spans="1:19" ht="16.5" x14ac:dyDescent="0.3">
      <c r="E39" s="22" t="s">
        <v>365</v>
      </c>
      <c r="F39">
        <v>500</v>
      </c>
      <c r="I39" t="s">
        <v>378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379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380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381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381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382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384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385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386</v>
      </c>
      <c r="J48">
        <v>46</v>
      </c>
    </row>
    <row r="49" spans="2:10" ht="16.5" x14ac:dyDescent="0.3">
      <c r="E49" s="22" t="s">
        <v>375</v>
      </c>
      <c r="F49">
        <v>100</v>
      </c>
      <c r="I49" t="s">
        <v>108</v>
      </c>
      <c r="J49">
        <v>20914</v>
      </c>
    </row>
    <row r="50" spans="2:10" x14ac:dyDescent="0.25">
      <c r="I50" t="s">
        <v>388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J12" sqref="J12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  <c r="J11">
        <v>1000</v>
      </c>
    </row>
    <row r="14" spans="1:10" x14ac:dyDescent="0.25">
      <c r="J14">
        <f>SUM(J5:J12)</f>
        <v>4816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0"/>
  <sheetViews>
    <sheetView topLeftCell="A14" workbookViewId="0">
      <selection activeCell="F28" sqref="F28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285</v>
      </c>
      <c r="B27" t="s">
        <v>219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286</v>
      </c>
      <c r="B28" t="s">
        <v>362</v>
      </c>
      <c r="C28" s="5">
        <v>8500</v>
      </c>
      <c r="D28" s="5">
        <f>C28+(C28*20%)</f>
        <v>10200</v>
      </c>
      <c r="E28" s="5">
        <f>C28*23%</f>
        <v>1955</v>
      </c>
      <c r="F28" s="5">
        <f>C28-E28</f>
        <v>6545</v>
      </c>
      <c r="G28" s="5">
        <f>D28-C28</f>
        <v>1700</v>
      </c>
    </row>
    <row r="30" spans="1:9" x14ac:dyDescent="0.25">
      <c r="A30" t="s">
        <v>363</v>
      </c>
      <c r="C30">
        <f>C27+C28</f>
        <v>8500</v>
      </c>
      <c r="D30">
        <f>D27+D28</f>
        <v>10200</v>
      </c>
      <c r="E30" s="5">
        <f>E27+E28</f>
        <v>1955</v>
      </c>
      <c r="F30" s="19">
        <f>F27+F28</f>
        <v>6545</v>
      </c>
      <c r="G30" s="5">
        <f>G27+G28</f>
        <v>1700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2024-10-17T08:07:47Z</dcterms:modified>
</cp:coreProperties>
</file>