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1903685_student_pxl_be/Documents/Bureaublad/1Pba-EA-ICT/Altium/projecten/BOM/"/>
    </mc:Choice>
  </mc:AlternateContent>
  <xr:revisionPtr revIDLastSave="741" documentId="8_{B809C4B2-8286-418C-AAAA-B07F62FC93D5}" xr6:coauthVersionLast="47" xr6:coauthVersionMax="47" xr10:uidLastSave="{3255A12D-51A1-4199-89A8-7295FE83E4C3}"/>
  <bookViews>
    <workbookView xWindow="390" yWindow="390" windowWidth="21600" windowHeight="11385" xr2:uid="{06A44C19-3F29-472A-8279-356E103F723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<sst xmlns="http://schemas.openxmlformats.org/spreadsheetml/2006/main" count="227" uniqueCount="175">
  <si>
    <t>R1</t>
  </si>
  <si>
    <t>10kΩ</t>
  </si>
  <si>
    <t>WF10P1002FTL</t>
  </si>
  <si>
    <t>aangepast van 003 naar 1210</t>
  </si>
  <si>
    <t>R2</t>
  </si>
  <si>
    <t>110kΩ</t>
  </si>
  <si>
    <t>470Ω</t>
  </si>
  <si>
    <t>MP003391</t>
  </si>
  <si>
    <t xml:space="preserve">MULTICOMP PRO </t>
  </si>
  <si>
    <t>WALSIN</t>
  </si>
  <si>
    <t>R3,R19</t>
  </si>
  <si>
    <t xml:space="preserve">R4 </t>
  </si>
  <si>
    <t>43kΩ</t>
  </si>
  <si>
    <t>1kΩ</t>
  </si>
  <si>
    <t>R5, R13, R20, R21</t>
  </si>
  <si>
    <t>WF10P1001FTL</t>
  </si>
  <si>
    <t xml:space="preserve">R6 </t>
  </si>
  <si>
    <t xml:space="preserve">80R </t>
  </si>
  <si>
    <t>Epcos</t>
  </si>
  <si>
    <t>B57236S0800M000</t>
  </si>
  <si>
    <t xml:space="preserve">NTC </t>
  </si>
  <si>
    <t xml:space="preserve">R7 </t>
  </si>
  <si>
    <t>4K7</t>
  </si>
  <si>
    <t>MP003403</t>
  </si>
  <si>
    <t>R8, R9</t>
  </si>
  <si>
    <t>47kΩ</t>
  </si>
  <si>
    <t>VISHAY</t>
  </si>
  <si>
    <t>MRS25000C4702FCT00</t>
  </si>
  <si>
    <t>22Ω</t>
  </si>
  <si>
    <t>MP003374</t>
  </si>
  <si>
    <t>R10, R11, R12</t>
  </si>
  <si>
    <t>100kΩ</t>
  </si>
  <si>
    <t>wf10p1003ftl</t>
  </si>
  <si>
    <t>R14, R15</t>
  </si>
  <si>
    <t xml:space="preserve">R16 </t>
  </si>
  <si>
    <t>470kΩ</t>
  </si>
  <si>
    <t>ERJ14NF4703U</t>
  </si>
  <si>
    <t>PANASONIC</t>
  </si>
  <si>
    <t xml:space="preserve">R17 </t>
  </si>
  <si>
    <t>1MΩ</t>
  </si>
  <si>
    <t>RC1210FR-071ML</t>
  </si>
  <si>
    <t>YAGEO</t>
  </si>
  <si>
    <t xml:space="preserve">L1 </t>
  </si>
  <si>
    <t xml:space="preserve">ACM4520-231-2P-T </t>
  </si>
  <si>
    <t>TDK</t>
  </si>
  <si>
    <t>common-mode filter</t>
  </si>
  <si>
    <t xml:space="preserve">L2 </t>
  </si>
  <si>
    <t>BLM21AJ601SN1D</t>
  </si>
  <si>
    <t>MURATA</t>
  </si>
  <si>
    <t>C1 , C2, C4, C5, C5, C7, C13, C16, C17, C18, C22</t>
  </si>
  <si>
    <t>100nF</t>
  </si>
  <si>
    <t>CC1206KRX7R9BB104</t>
  </si>
  <si>
    <t>C3, C19</t>
  </si>
  <si>
    <t xml:space="preserve">1000µF </t>
  </si>
  <si>
    <t>NICHICON</t>
  </si>
  <si>
    <t>UUD1A102MNL1GS</t>
  </si>
  <si>
    <t xml:space="preserve">100µF </t>
  </si>
  <si>
    <t>AVX</t>
  </si>
  <si>
    <t>TAJC107K016RNJ</t>
  </si>
  <si>
    <t>C6, C12</t>
  </si>
  <si>
    <t>C8, ,,, , C11</t>
  </si>
  <si>
    <t>33pF</t>
  </si>
  <si>
    <t>C0805C330F5GACTU</t>
  </si>
  <si>
    <t>KEMET</t>
  </si>
  <si>
    <t xml:space="preserve">C14 </t>
  </si>
  <si>
    <t>10pF</t>
  </si>
  <si>
    <t>VJ0805A100FXACW1BC</t>
  </si>
  <si>
    <t>C20, C21</t>
  </si>
  <si>
    <t xml:space="preserve">1µF </t>
  </si>
  <si>
    <t>VJ1206Y105KXQTW1BC</t>
  </si>
  <si>
    <t xml:space="preserve">D1 </t>
  </si>
  <si>
    <t>1N4007-E3/54</t>
  </si>
  <si>
    <t xml:space="preserve">D2 </t>
  </si>
  <si>
    <t xml:space="preserve">SMF05CT2G </t>
  </si>
  <si>
    <t>ON SEMICONDUCTOR</t>
  </si>
  <si>
    <t xml:space="preserve">LED1 </t>
  </si>
  <si>
    <t>yellow</t>
  </si>
  <si>
    <t xml:space="preserve">LED2, LED5 </t>
  </si>
  <si>
    <t>green</t>
  </si>
  <si>
    <t>LUMEX</t>
  </si>
  <si>
    <t>SML-LX1206GC-TR1</t>
  </si>
  <si>
    <t>WURTH ELEKTRONIK</t>
  </si>
  <si>
    <t>150120SS75000</t>
  </si>
  <si>
    <t xml:space="preserve">LED3 </t>
  </si>
  <si>
    <t>red</t>
  </si>
  <si>
    <t>150120AS75000</t>
  </si>
  <si>
    <t xml:space="preserve">LED4 </t>
  </si>
  <si>
    <t>amber</t>
  </si>
  <si>
    <t xml:space="preserve">T1 </t>
  </si>
  <si>
    <t xml:space="preserve">IC1 </t>
  </si>
  <si>
    <t>MIC29302WU TR</t>
  </si>
  <si>
    <t>MICROCHIP</t>
  </si>
  <si>
    <t>low-drop voltage regulator, adjustable</t>
  </si>
  <si>
    <t xml:space="preserve">IC2 </t>
  </si>
  <si>
    <t>ATmega328P-AU</t>
  </si>
  <si>
    <t xml:space="preserve">IC3 </t>
  </si>
  <si>
    <t>CNY65</t>
  </si>
  <si>
    <t>optocoupler</t>
  </si>
  <si>
    <t>microcontroller</t>
  </si>
  <si>
    <t>MCP1700T-2802E/TT</t>
  </si>
  <si>
    <t xml:space="preserve">IC4 </t>
  </si>
  <si>
    <t>low-drop voltage regulator, 2.8V</t>
  </si>
  <si>
    <t xml:space="preserve">IC5 </t>
  </si>
  <si>
    <t>LTC4413EDD-2#PBF</t>
  </si>
  <si>
    <t>Analog Devices</t>
  </si>
  <si>
    <t>dual fast diode / voltage changeover</t>
  </si>
  <si>
    <t>Miscellaneous</t>
  </si>
  <si>
    <t xml:space="preserve">MOD1 </t>
  </si>
  <si>
    <t xml:space="preserve">Meanwell </t>
  </si>
  <si>
    <t>IRM-10-5</t>
  </si>
  <si>
    <t xml:space="preserve">AC/DC converter module, 5V/2A </t>
  </si>
  <si>
    <t xml:space="preserve">MOD2 </t>
  </si>
  <si>
    <t>Quectel</t>
  </si>
  <si>
    <t>M95FA-03-STDN</t>
  </si>
  <si>
    <t>GSM module</t>
  </si>
  <si>
    <t>CSTCC8M00G53-R0</t>
  </si>
  <si>
    <t xml:space="preserve">Murata </t>
  </si>
  <si>
    <t>8MHz ceramic resonator</t>
  </si>
  <si>
    <t xml:space="preserve">X1 </t>
  </si>
  <si>
    <t xml:space="preserve">	693023010811</t>
  </si>
  <si>
    <t>micro SIM card socket</t>
  </si>
  <si>
    <t xml:space="preserve">SIM1 </t>
  </si>
  <si>
    <t xml:space="preserve">JP1 </t>
  </si>
  <si>
    <t>2-pin pinheader</t>
  </si>
  <si>
    <t>HARWIN</t>
  </si>
  <si>
    <t>M20-9990246</t>
  </si>
  <si>
    <t xml:space="preserve">F1 </t>
  </si>
  <si>
    <t>fuse</t>
  </si>
  <si>
    <t>RS PRO</t>
  </si>
  <si>
    <t>563-677</t>
  </si>
  <si>
    <t xml:space="preserve">Fuse holder </t>
  </si>
  <si>
    <t>Fuse cover</t>
  </si>
  <si>
    <t>MULTICOMP</t>
  </si>
  <si>
    <t>MC000827</t>
  </si>
  <si>
    <t>MC000833</t>
  </si>
  <si>
    <t>TSW-103-08-L-D</t>
  </si>
  <si>
    <t>Samtec</t>
  </si>
  <si>
    <t xml:space="preserve">K1 </t>
  </si>
  <si>
    <t>6-pin (2×3) pinheader</t>
  </si>
  <si>
    <t xml:space="preserve">K2 </t>
  </si>
  <si>
    <t>PHOENIX CONTACT</t>
  </si>
  <si>
    <t>2-way screw terminal block, 630V</t>
  </si>
  <si>
    <t>DIODES INC.</t>
  </si>
  <si>
    <t>2N7002-7-F</t>
  </si>
  <si>
    <t>n-channel MOSFET, SOT-23</t>
  </si>
  <si>
    <t>Inductors</t>
  </si>
  <si>
    <t>Capacitors</t>
  </si>
  <si>
    <t>Semiconductors</t>
  </si>
  <si>
    <t>PART</t>
  </si>
  <si>
    <t>VALUE</t>
  </si>
  <si>
    <t>MANUFACTURER</t>
  </si>
  <si>
    <t>MANUFACTURER PART NO</t>
  </si>
  <si>
    <t>DESCRIPTION</t>
  </si>
  <si>
    <t>DELIVRY DATE</t>
  </si>
  <si>
    <t>10A</t>
  </si>
  <si>
    <t>changed from 0603 tot 1210</t>
  </si>
  <si>
    <t>through hole</t>
  </si>
  <si>
    <t>10µH / 600Ω at 100MHz</t>
  </si>
  <si>
    <t>changed from 0603 tot 1206</t>
  </si>
  <si>
    <t>not apply</t>
  </si>
  <si>
    <t>changed from 0603 tot 0805</t>
  </si>
  <si>
    <t>changed from 0603 tot 1209</t>
  </si>
  <si>
    <t>150120YS75000</t>
  </si>
  <si>
    <t>ERJU14F1103U</t>
  </si>
  <si>
    <t>CRCW120643K0FKEA.</t>
  </si>
  <si>
    <t>resistors</t>
  </si>
  <si>
    <t>PRICE in EURO</t>
  </si>
  <si>
    <t>max temperatuur</t>
  </si>
  <si>
    <t>260-30sec</t>
  </si>
  <si>
    <t>230-30sec</t>
  </si>
  <si>
    <t>250-30sec</t>
  </si>
  <si>
    <t>260-10sec</t>
  </si>
  <si>
    <t>250-10sec</t>
  </si>
  <si>
    <t>255-10sec</t>
  </si>
  <si>
    <t>260-5sec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</si>
</sst>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E+00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0" borderId="1" xfId="0" applyFont="1" applyBorder="1"/>
    <xf numFmtId="164" fontId="0" fillId="0" borderId="1" xfId="0" applyNumberFormat="1" applyFont="1" applyBorder="1"/>
    <xf numFmtId="2" fontId="0" fillId="0" borderId="1" xfId="0" applyNumberFormat="1" applyFont="1" applyBorder="1"/>
    <xf numFmtId="0" fontId="0" fillId="0" borderId="0" xfId="0" applyFont="1" applyAlignment="1">
      <alignment horizontal="left" vertical="justify"/>
    </xf>
    <xf numFmtId="0" fontId="0" fillId="0" borderId="0" xfId="0" applyAlignment="1">
      <alignment horizontal="left" vertical="justify"/>
    </xf>
    <xf numFmtId="0" fontId="0" fillId="0" borderId="3" xfId="0" applyFont="1" applyBorder="1" applyAlignment="1">
      <alignment horizontal="left" vertical="justify"/>
    </xf>
    <xf numFmtId="14" fontId="0" fillId="0" borderId="4" xfId="0" applyNumberFormat="1" applyFont="1" applyBorder="1"/>
    <xf numFmtId="0" fontId="0" fillId="0" borderId="5" xfId="0" applyFont="1" applyBorder="1" applyAlignment="1">
      <alignment horizontal="left" vertical="justify"/>
    </xf>
    <xf numFmtId="0" fontId="0" fillId="0" borderId="6" xfId="0" applyFont="1" applyBorder="1"/>
    <xf numFmtId="0" fontId="1" fillId="0" borderId="6" xfId="0" applyFont="1" applyBorder="1" applyAlignment="1">
      <alignment horizontal="left"/>
    </xf>
    <xf numFmtId="2" fontId="0" fillId="0" borderId="6" xfId="0" applyNumberFormat="1" applyFont="1" applyBorder="1"/>
    <xf numFmtId="14" fontId="0" fillId="0" borderId="7" xfId="0" applyNumberFormat="1" applyFont="1" applyBorder="1"/>
    <xf numFmtId="0" fontId="2" fillId="0" borderId="2" xfId="0" applyFont="1" applyBorder="1" applyAlignment="1">
      <alignment horizontal="left" vertical="justify"/>
    </xf>
    <xf numFmtId="0" fontId="2" fillId="0" borderId="2" xfId="0" applyFont="1" applyBorder="1"/>
    <xf numFmtId="0" fontId="0" fillId="0" borderId="11" xfId="0" applyFont="1" applyBorder="1" applyAlignment="1">
      <alignment horizontal="left" vertical="justify"/>
    </xf>
    <xf numFmtId="0" fontId="0" fillId="0" borderId="12" xfId="0" applyFont="1" applyBorder="1"/>
    <xf numFmtId="2" fontId="0" fillId="0" borderId="12" xfId="0" applyNumberFormat="1" applyFont="1" applyBorder="1"/>
    <xf numFmtId="14" fontId="0" fillId="0" borderId="13" xfId="0" applyNumberFormat="1" applyFont="1" applyBorder="1"/>
    <xf numFmtId="0" fontId="0" fillId="0" borderId="14" xfId="0" applyFont="1" applyBorder="1" applyAlignment="1">
      <alignment horizontal="left" vertical="justify"/>
    </xf>
    <xf numFmtId="0" fontId="0" fillId="0" borderId="15" xfId="0" applyFont="1" applyBorder="1"/>
    <xf numFmtId="14" fontId="0" fillId="0" borderId="16" xfId="0" applyNumberFormat="1" applyFont="1" applyBorder="1"/>
    <xf numFmtId="0" fontId="1" fillId="0" borderId="12" xfId="0" applyFont="1" applyBorder="1"/>
    <xf numFmtId="0" fontId="1" fillId="0" borderId="15" xfId="0" applyFont="1" applyBorder="1"/>
    <xf numFmtId="2" fontId="0" fillId="0" borderId="15" xfId="0" applyNumberFormat="1" applyFont="1" applyBorder="1"/>
    <xf numFmtId="0" fontId="2" fillId="0" borderId="20" xfId="0" applyFont="1" applyFill="1" applyBorder="1"/>
    <xf numFmtId="0" fontId="0" fillId="0" borderId="21" xfId="0" applyFont="1" applyFill="1" applyBorder="1"/>
    <xf numFmtId="0" fontId="0" fillId="0" borderId="0" xfId="0" applyAlignment="1">
      <alignment horizontal="left" wrapText="1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10" xfId="0" applyFill="1" applyBorder="1" applyAlignment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 applyAlignment="1"/>
    <xf numFmtId="0" fontId="3" fillId="0" borderId="19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DF9D-5989-4ED1-953C-2D9F24F343C8}">
  <dimension ref="A1:I57"/>
  <sheetViews>
    <sheetView tabSelected="1" topLeftCell="A2" workbookViewId="0">
      <selection activeCell="D19" sqref="D19"/>
    </sheetView>
  </sheetViews>
  <sheetFormatPr defaultRowHeight="15" x14ac:dyDescent="0.25"/>
  <cols>
    <col min="1" max="1" width="14.85546875" style="7" customWidth="1"/>
    <col min="2" max="2" width="9.28515625" bestFit="1" customWidth="1"/>
    <col min="3" max="3" width="21.140625" bestFit="1" customWidth="1"/>
    <col min="4" max="4" width="32.42578125" bestFit="1" customWidth="1"/>
    <col min="5" max="5" width="35.85546875" bestFit="1" customWidth="1"/>
    <col min="6" max="6" width="17.7109375" bestFit="1" customWidth="1"/>
    <col min="7" max="7" width="17.5703125" bestFit="1" customWidth="1"/>
    <col min="8" max="8" width="21.5703125" customWidth="1"/>
    <col min="9" max="9" width="28.7109375" customWidth="1"/>
  </cols>
  <sheetData>
    <row r="1" spans="1:9" ht="20.25" thickTop="1" thickBot="1" x14ac:dyDescent="0.35">
      <c r="A1" s="15" t="s">
        <v>148</v>
      </c>
      <c r="B1" s="16" t="s">
        <v>149</v>
      </c>
      <c r="C1" s="16" t="s">
        <v>150</v>
      </c>
      <c r="D1" s="16" t="s">
        <v>151</v>
      </c>
      <c r="E1" s="16" t="s">
        <v>152</v>
      </c>
      <c r="F1" s="16" t="s">
        <v>166</v>
      </c>
      <c r="G1" s="16" t="s">
        <v>153</v>
      </c>
      <c r="H1" s="27" t="s">
        <v>167</v>
      </c>
      <c r="I1" s="27" t="s">
        <v>167</v>
      </c>
    </row>
    <row r="2" spans="1:9" ht="16.5" thickTop="1" x14ac:dyDescent="0.25">
      <c r="A2" s="30" t="s">
        <v>165</v>
      </c>
      <c r="B2" s="31"/>
      <c r="C2" s="31"/>
      <c r="D2" s="31"/>
      <c r="E2" s="31"/>
      <c r="F2" s="31"/>
      <c r="G2" s="32"/>
    </row>
    <row r="3" spans="1:9" x14ac:dyDescent="0.25">
      <c r="A3" s="8" t="s">
        <v>0</v>
      </c>
      <c r="B3" s="2" t="s">
        <v>1</v>
      </c>
      <c r="C3" s="2" t="s">
        <v>9</v>
      </c>
      <c r="D3" s="2" t="s">
        <v>2</v>
      </c>
      <c r="E3" s="2" t="s">
        <v>155</v>
      </c>
      <c r="F3" s="5">
        <v>0.86</v>
      </c>
      <c r="G3" s="9">
        <v>44266</v>
      </c>
      <c r="H3" s="28">
        <v>130</v>
      </c>
      <c r="I3" t="s">
        <v>168</v>
      </c>
    </row>
    <row r="4" spans="1:9" x14ac:dyDescent="0.25">
      <c r="A4" s="8" t="s">
        <v>4</v>
      </c>
      <c r="B4" s="2" t="s">
        <v>5</v>
      </c>
      <c r="C4" s="2" t="s">
        <v>37</v>
      </c>
      <c r="D4" s="2" t="s">
        <v>163</v>
      </c>
      <c r="E4" s="2" t="s">
        <v>155</v>
      </c>
      <c r="F4" s="5">
        <v>1.91</v>
      </c>
      <c r="G4" s="9">
        <v>44266</v>
      </c>
    </row>
    <row r="5" spans="1:9" x14ac:dyDescent="0.25">
      <c r="A5" s="8" t="s">
        <v>10</v>
      </c>
      <c r="B5" s="2" t="s">
        <v>6</v>
      </c>
      <c r="C5" s="2" t="s">
        <v>8</v>
      </c>
      <c r="D5" s="2" t="s">
        <v>7</v>
      </c>
      <c r="E5" s="2" t="s">
        <v>155</v>
      </c>
      <c r="F5" s="5">
        <v>0.22</v>
      </c>
      <c r="G5" s="9">
        <v>44266</v>
      </c>
    </row>
    <row r="6" spans="1:9" x14ac:dyDescent="0.25">
      <c r="A6" s="8" t="s">
        <v>11</v>
      </c>
      <c r="B6" s="2" t="s">
        <v>12</v>
      </c>
      <c r="C6" s="2" t="s">
        <v>26</v>
      </c>
      <c r="D6" s="2" t="s">
        <v>164</v>
      </c>
      <c r="E6" s="2" t="s">
        <v>158</v>
      </c>
      <c r="F6" s="5">
        <v>0.73</v>
      </c>
      <c r="G6" s="9">
        <v>44266</v>
      </c>
    </row>
    <row r="7" spans="1:9" ht="30" x14ac:dyDescent="0.25">
      <c r="A7" s="8" t="s">
        <v>14</v>
      </c>
      <c r="B7" s="2" t="s">
        <v>13</v>
      </c>
      <c r="C7" s="2" t="s">
        <v>9</v>
      </c>
      <c r="D7" s="2" t="s">
        <v>15</v>
      </c>
      <c r="E7" s="2" t="s">
        <v>155</v>
      </c>
      <c r="F7" s="5">
        <v>0.88</v>
      </c>
      <c r="G7" s="9">
        <v>130</v>
      </c>
    </row>
    <row r="8" spans="1:9" x14ac:dyDescent="0.25">
      <c r="A8" s="8" t="s">
        <v>16</v>
      </c>
      <c r="B8" s="2" t="s">
        <v>17</v>
      </c>
      <c r="C8" s="2" t="s">
        <v>18</v>
      </c>
      <c r="D8" s="2" t="s">
        <v>19</v>
      </c>
      <c r="E8" s="2" t="s">
        <v>20</v>
      </c>
      <c r="F8" s="5">
        <v>2.02</v>
      </c>
      <c r="G8" s="9">
        <v>44266</v>
      </c>
    </row>
    <row r="9" spans="1:9" x14ac:dyDescent="0.25">
      <c r="A9" s="8" t="s">
        <v>21</v>
      </c>
      <c r="B9" s="2" t="s">
        <v>22</v>
      </c>
      <c r="C9" s="2" t="str">
        <f>$C$5</f>
        <v xml:space="preserve">MULTICOMP PRO </v>
      </c>
      <c r="D9" s="2" t="s">
        <v>23</v>
      </c>
      <c r="E9" s="2" t="s">
        <v>155</v>
      </c>
      <c r="F9" s="5">
        <v>0.77</v>
      </c>
      <c r="G9" s="9">
        <v>44266</v>
      </c>
    </row>
    <row r="10" spans="1:9" x14ac:dyDescent="0.25">
      <c r="A10" s="8" t="s">
        <v>24</v>
      </c>
      <c r="B10" s="2" t="s">
        <v>25</v>
      </c>
      <c r="C10" s="2" t="s">
        <v>26</v>
      </c>
      <c r="D10" s="2" t="s">
        <v>27</v>
      </c>
      <c r="E10" s="2" t="s">
        <v>156</v>
      </c>
      <c r="F10" s="5">
        <v>1.1599999999999999</v>
      </c>
      <c r="G10" s="9">
        <v>44266</v>
      </c>
    </row>
    <row r="11" spans="1:9" x14ac:dyDescent="0.25">
      <c r="A11" s="8" t="s">
        <v>30</v>
      </c>
      <c r="B11" s="2" t="s">
        <v>28</v>
      </c>
      <c r="C11" s="2" t="s">
        <v>8</v>
      </c>
      <c r="D11" s="3" t="s">
        <v>29</v>
      </c>
      <c r="E11" s="2" t="s">
        <v>3</v>
      </c>
      <c r="F11" s="5">
        <v>0.77</v>
      </c>
      <c r="G11" s="9">
        <v>44266</v>
      </c>
    </row>
    <row r="12" spans="1:9" x14ac:dyDescent="0.25">
      <c r="A12" s="8" t="s">
        <v>33</v>
      </c>
      <c r="B12" s="2" t="s">
        <v>31</v>
      </c>
      <c r="C12" s="2" t="s">
        <v>9</v>
      </c>
      <c r="D12" s="2" t="s">
        <v>32</v>
      </c>
      <c r="E12" s="2" t="s">
        <v>155</v>
      </c>
      <c r="F12" s="5">
        <v>0.74</v>
      </c>
      <c r="G12" s="9">
        <v>44266</v>
      </c>
    </row>
    <row r="13" spans="1:9" x14ac:dyDescent="0.25">
      <c r="A13" s="8" t="s">
        <v>34</v>
      </c>
      <c r="B13" s="2" t="s">
        <v>35</v>
      </c>
      <c r="C13" s="2" t="s">
        <v>37</v>
      </c>
      <c r="D13" s="3" t="s">
        <v>36</v>
      </c>
      <c r="E13" s="2" t="s">
        <v>155</v>
      </c>
      <c r="F13" s="5">
        <v>1.94</v>
      </c>
      <c r="G13" s="9">
        <v>44266</v>
      </c>
    </row>
    <row r="14" spans="1:9" ht="15.75" thickBot="1" x14ac:dyDescent="0.3">
      <c r="A14" s="17" t="s">
        <v>38</v>
      </c>
      <c r="B14" s="18" t="s">
        <v>39</v>
      </c>
      <c r="C14" s="18" t="s">
        <v>41</v>
      </c>
      <c r="D14" s="18" t="s">
        <v>40</v>
      </c>
      <c r="E14" s="18" t="s">
        <v>155</v>
      </c>
      <c r="F14" s="19">
        <v>1.29</v>
      </c>
      <c r="G14" s="20">
        <v>44266</v>
      </c>
    </row>
    <row r="15" spans="1:9" ht="17.25" thickTop="1" thickBot="1" x14ac:dyDescent="0.3">
      <c r="A15" s="33" t="s">
        <v>145</v>
      </c>
      <c r="B15" s="34"/>
      <c r="C15" s="34"/>
      <c r="D15" s="34"/>
      <c r="E15" s="34"/>
      <c r="F15" s="34"/>
      <c r="G15" s="35"/>
    </row>
    <row r="16" spans="1:9" ht="15.75" thickTop="1" x14ac:dyDescent="0.25">
      <c r="A16" s="21" t="s">
        <v>42</v>
      </c>
      <c r="B16" s="22" t="s">
        <v>159</v>
      </c>
      <c r="C16" s="22" t="s">
        <v>44</v>
      </c>
      <c r="D16" s="22" t="s">
        <v>43</v>
      </c>
      <c r="E16" s="22" t="s">
        <v>45</v>
      </c>
      <c r="F16" s="22">
        <v>1.76</v>
      </c>
      <c r="G16" s="23">
        <v>44266</v>
      </c>
      <c r="H16">
        <v>150</v>
      </c>
      <c r="I16" t="s">
        <v>169</v>
      </c>
    </row>
    <row r="17" spans="1:9" ht="15.75" thickBot="1" x14ac:dyDescent="0.3">
      <c r="A17" s="17" t="s">
        <v>46</v>
      </c>
      <c r="B17" s="18" t="s">
        <v>159</v>
      </c>
      <c r="C17" s="18" t="s">
        <v>48</v>
      </c>
      <c r="D17" s="18" t="s">
        <v>47</v>
      </c>
      <c r="E17" s="18" t="s">
        <v>157</v>
      </c>
      <c r="F17" s="18">
        <v>0.02</v>
      </c>
      <c r="G17" s="20">
        <v>44266</v>
      </c>
      <c r="I17" s="29">
        <v>230</v>
      </c>
    </row>
    <row r="18" spans="1:9" ht="17.25" thickTop="1" thickBot="1" x14ac:dyDescent="0.3">
      <c r="A18" s="33" t="s">
        <v>146</v>
      </c>
      <c r="B18" s="34"/>
      <c r="C18" s="34"/>
      <c r="D18" s="34"/>
      <c r="E18" s="34"/>
      <c r="F18" s="34"/>
      <c r="G18" s="35"/>
    </row>
    <row r="19" spans="1:9" ht="60.75" thickTop="1" x14ac:dyDescent="0.25">
      <c r="A19" s="21" t="s">
        <v>49</v>
      </c>
      <c r="B19" s="22" t="s">
        <v>50</v>
      </c>
      <c r="C19" s="22" t="s">
        <v>41</v>
      </c>
      <c r="D19" s="22" t="s">
        <v>51</v>
      </c>
      <c r="E19" s="22" t="s">
        <v>158</v>
      </c>
      <c r="F19" s="22">
        <v>1.27</v>
      </c>
      <c r="G19" s="23">
        <v>44266</v>
      </c>
      <c r="H19">
        <v>150</v>
      </c>
      <c r="I19">
        <v>260</v>
      </c>
    </row>
    <row r="20" spans="1:9" x14ac:dyDescent="0.25">
      <c r="A20" s="8" t="s">
        <v>52</v>
      </c>
      <c r="B20" s="2" t="s">
        <v>53</v>
      </c>
      <c r="C20" s="2" t="s">
        <v>54</v>
      </c>
      <c r="D20" s="3" t="s">
        <v>55</v>
      </c>
      <c r="E20" s="2"/>
      <c r="F20" s="2">
        <v>1.82</v>
      </c>
      <c r="G20" s="9">
        <v>44266</v>
      </c>
      <c r="I20" t="s">
        <v>170</v>
      </c>
    </row>
    <row r="21" spans="1:9" x14ac:dyDescent="0.25">
      <c r="A21" s="8" t="s">
        <v>59</v>
      </c>
      <c r="B21" s="2" t="s">
        <v>56</v>
      </c>
      <c r="C21" s="2" t="s">
        <v>57</v>
      </c>
      <c r="D21" s="3" t="s">
        <v>58</v>
      </c>
      <c r="E21" s="2"/>
      <c r="F21" s="2">
        <v>1.26</v>
      </c>
      <c r="G21" s="9">
        <v>44266</v>
      </c>
    </row>
    <row r="22" spans="1:9" x14ac:dyDescent="0.25">
      <c r="A22" s="8" t="s">
        <v>60</v>
      </c>
      <c r="B22" s="2" t="s">
        <v>61</v>
      </c>
      <c r="C22" s="2" t="s">
        <v>63</v>
      </c>
      <c r="D22" s="2" t="s">
        <v>62</v>
      </c>
      <c r="E22" s="2" t="s">
        <v>160</v>
      </c>
      <c r="F22" s="2">
        <v>4.34</v>
      </c>
      <c r="G22" s="9">
        <v>44266</v>
      </c>
    </row>
    <row r="23" spans="1:9" x14ac:dyDescent="0.25">
      <c r="A23" s="8" t="s">
        <v>64</v>
      </c>
      <c r="B23" s="2" t="s">
        <v>65</v>
      </c>
      <c r="C23" s="2" t="s">
        <v>26</v>
      </c>
      <c r="D23" s="2" t="s">
        <v>66</v>
      </c>
      <c r="E23" s="2" t="s">
        <v>160</v>
      </c>
      <c r="F23" s="2">
        <v>1.35</v>
      </c>
      <c r="G23" s="9">
        <v>44266</v>
      </c>
    </row>
    <row r="24" spans="1:9" ht="15.75" thickBot="1" x14ac:dyDescent="0.3">
      <c r="A24" s="17" t="s">
        <v>67</v>
      </c>
      <c r="B24" s="18" t="s">
        <v>68</v>
      </c>
      <c r="C24" s="18" t="s">
        <v>26</v>
      </c>
      <c r="D24" s="24" t="s">
        <v>69</v>
      </c>
      <c r="E24" s="18" t="s">
        <v>158</v>
      </c>
      <c r="F24" s="18">
        <v>0.96</v>
      </c>
      <c r="G24" s="20">
        <v>44266</v>
      </c>
    </row>
    <row r="25" spans="1:9" ht="17.25" thickTop="1" thickBot="1" x14ac:dyDescent="0.3">
      <c r="A25" s="33" t="s">
        <v>147</v>
      </c>
      <c r="B25" s="34"/>
      <c r="C25" s="34"/>
      <c r="D25" s="34"/>
      <c r="E25" s="34"/>
      <c r="F25" s="34"/>
      <c r="G25" s="35"/>
    </row>
    <row r="26" spans="1:9" ht="15.75" thickTop="1" x14ac:dyDescent="0.25">
      <c r="A26" s="21" t="s">
        <v>70</v>
      </c>
      <c r="B26" s="22" t="s">
        <v>143</v>
      </c>
      <c r="C26" s="22" t="s">
        <v>26</v>
      </c>
      <c r="D26" s="25" t="s">
        <v>71</v>
      </c>
      <c r="E26" s="22"/>
      <c r="F26" s="26">
        <v>1.1299999999999999</v>
      </c>
      <c r="G26" s="23">
        <v>44266</v>
      </c>
    </row>
    <row r="27" spans="1:9" x14ac:dyDescent="0.25">
      <c r="A27" s="8" t="s">
        <v>72</v>
      </c>
      <c r="B27" s="2" t="s">
        <v>143</v>
      </c>
      <c r="C27" s="2" t="s">
        <v>74</v>
      </c>
      <c r="D27" s="2" t="s">
        <v>73</v>
      </c>
      <c r="E27" s="2"/>
      <c r="F27" s="5">
        <v>3</v>
      </c>
      <c r="G27" s="9">
        <v>44266</v>
      </c>
      <c r="I27" t="s">
        <v>171</v>
      </c>
    </row>
    <row r="28" spans="1:9" x14ac:dyDescent="0.25">
      <c r="A28" s="8" t="s">
        <v>75</v>
      </c>
      <c r="B28" s="2" t="s">
        <v>76</v>
      </c>
      <c r="C28" s="2" t="s">
        <v>81</v>
      </c>
      <c r="D28" s="2" t="s">
        <v>162</v>
      </c>
      <c r="E28" s="2" t="s">
        <v>161</v>
      </c>
      <c r="F28" s="5">
        <v>1.1599999999999999</v>
      </c>
      <c r="G28" s="9">
        <v>44266</v>
      </c>
      <c r="I28" t="s">
        <v>172</v>
      </c>
    </row>
    <row r="29" spans="1:9" x14ac:dyDescent="0.25">
      <c r="A29" s="8" t="s">
        <v>77</v>
      </c>
      <c r="B29" s="2" t="s">
        <v>78</v>
      </c>
      <c r="C29" s="2" t="s">
        <v>79</v>
      </c>
      <c r="D29" s="2" t="s">
        <v>80</v>
      </c>
      <c r="E29" s="2" t="s">
        <v>161</v>
      </c>
      <c r="F29" s="5">
        <v>2.46</v>
      </c>
      <c r="G29" s="9">
        <v>44266</v>
      </c>
      <c r="I29" t="s">
        <v>173</v>
      </c>
    </row>
    <row r="30" spans="1:9" x14ac:dyDescent="0.25">
      <c r="A30" s="8" t="s">
        <v>83</v>
      </c>
      <c r="B30" s="2" t="s">
        <v>84</v>
      </c>
      <c r="C30" s="2" t="s">
        <v>81</v>
      </c>
      <c r="D30" s="2" t="s">
        <v>82</v>
      </c>
      <c r="E30" s="2" t="s">
        <v>161</v>
      </c>
      <c r="F30" s="5">
        <v>1.1200000000000001</v>
      </c>
      <c r="G30" s="9">
        <v>44266</v>
      </c>
      <c r="I30" t="s">
        <v>172</v>
      </c>
    </row>
    <row r="31" spans="1:9" x14ac:dyDescent="0.25">
      <c r="A31" s="8" t="s">
        <v>86</v>
      </c>
      <c r="B31" s="2" t="s">
        <v>87</v>
      </c>
      <c r="C31" s="2" t="s">
        <v>81</v>
      </c>
      <c r="D31" s="2" t="s">
        <v>85</v>
      </c>
      <c r="E31" s="2" t="s">
        <v>161</v>
      </c>
      <c r="F31" s="5">
        <v>1.18</v>
      </c>
      <c r="G31" s="9">
        <v>44266</v>
      </c>
      <c r="I31" t="s">
        <v>172</v>
      </c>
    </row>
    <row r="32" spans="1:9" x14ac:dyDescent="0.25">
      <c r="A32" s="8" t="s">
        <v>88</v>
      </c>
      <c r="B32" s="2" t="s">
        <v>159</v>
      </c>
      <c r="C32" s="2" t="s">
        <v>142</v>
      </c>
      <c r="D32" s="2" t="s">
        <v>143</v>
      </c>
      <c r="E32" s="2" t="s">
        <v>144</v>
      </c>
      <c r="F32" s="5">
        <v>1.02</v>
      </c>
      <c r="G32" s="9">
        <v>44266</v>
      </c>
    </row>
    <row r="33" spans="1:9" x14ac:dyDescent="0.25">
      <c r="A33" s="8" t="s">
        <v>89</v>
      </c>
      <c r="B33" s="2" t="s">
        <v>159</v>
      </c>
      <c r="C33" s="2" t="s">
        <v>91</v>
      </c>
      <c r="D33" s="2" t="s">
        <v>90</v>
      </c>
      <c r="E33" s="2" t="s">
        <v>92</v>
      </c>
      <c r="F33" s="5">
        <v>1.95</v>
      </c>
      <c r="G33" s="9">
        <v>44266</v>
      </c>
      <c r="I33" t="s">
        <v>174</v>
      </c>
    </row>
    <row r="34" spans="1:9" x14ac:dyDescent="0.25">
      <c r="A34" s="8" t="s">
        <v>93</v>
      </c>
      <c r="B34" s="2" t="s">
        <v>159</v>
      </c>
      <c r="C34" s="2" t="s">
        <v>91</v>
      </c>
      <c r="D34" s="2" t="s">
        <v>94</v>
      </c>
      <c r="E34" s="2" t="s">
        <v>98</v>
      </c>
      <c r="F34" s="5">
        <v>8.9600000000000009</v>
      </c>
      <c r="G34" s="9">
        <v>44272</v>
      </c>
    </row>
    <row r="35" spans="1:9" x14ac:dyDescent="0.25">
      <c r="A35" s="8" t="s">
        <v>95</v>
      </c>
      <c r="B35" s="2" t="s">
        <v>159</v>
      </c>
      <c r="C35" s="2" t="s">
        <v>26</v>
      </c>
      <c r="D35" s="2" t="s">
        <v>96</v>
      </c>
      <c r="E35" s="2" t="s">
        <v>97</v>
      </c>
      <c r="F35" s="5">
        <v>2.4300000000000002</v>
      </c>
      <c r="G35" s="9">
        <v>44266</v>
      </c>
    </row>
    <row r="36" spans="1:9" x14ac:dyDescent="0.25">
      <c r="A36" s="8" t="s">
        <v>100</v>
      </c>
      <c r="B36" s="2" t="s">
        <v>159</v>
      </c>
      <c r="C36" s="2" t="s">
        <v>91</v>
      </c>
      <c r="D36" s="2" t="s">
        <v>99</v>
      </c>
      <c r="E36" s="2" t="s">
        <v>101</v>
      </c>
      <c r="F36" s="5">
        <v>0.36</v>
      </c>
      <c r="G36" s="9">
        <v>44266</v>
      </c>
    </row>
    <row r="37" spans="1:9" ht="15.75" thickBot="1" x14ac:dyDescent="0.3">
      <c r="A37" s="17" t="s">
        <v>102</v>
      </c>
      <c r="B37" s="18" t="s">
        <v>159</v>
      </c>
      <c r="C37" s="18" t="s">
        <v>104</v>
      </c>
      <c r="D37" s="18" t="s">
        <v>103</v>
      </c>
      <c r="E37" s="18" t="s">
        <v>105</v>
      </c>
      <c r="F37" s="19">
        <v>2.72</v>
      </c>
      <c r="G37" s="20">
        <v>44266</v>
      </c>
    </row>
    <row r="38" spans="1:9" ht="17.25" thickTop="1" thickBot="1" x14ac:dyDescent="0.3">
      <c r="A38" s="33" t="s">
        <v>106</v>
      </c>
      <c r="B38" s="34"/>
      <c r="C38" s="34"/>
      <c r="D38" s="34"/>
      <c r="E38" s="34"/>
      <c r="F38" s="34"/>
      <c r="G38" s="36"/>
    </row>
    <row r="39" spans="1:9" ht="15.75" thickTop="1" x14ac:dyDescent="0.25">
      <c r="A39" s="21" t="s">
        <v>107</v>
      </c>
      <c r="B39" s="22" t="s">
        <v>159</v>
      </c>
      <c r="C39" s="22" t="s">
        <v>108</v>
      </c>
      <c r="D39" s="25" t="s">
        <v>109</v>
      </c>
      <c r="E39" s="22" t="s">
        <v>110</v>
      </c>
      <c r="F39" s="26">
        <v>9.8000000000000007</v>
      </c>
      <c r="G39" s="23">
        <v>44266</v>
      </c>
    </row>
    <row r="40" spans="1:9" x14ac:dyDescent="0.25">
      <c r="A40" s="8" t="s">
        <v>111</v>
      </c>
      <c r="B40" s="2" t="s">
        <v>159</v>
      </c>
      <c r="C40" s="2" t="s">
        <v>112</v>
      </c>
      <c r="D40" s="2" t="s">
        <v>113</v>
      </c>
      <c r="E40" s="2" t="s">
        <v>114</v>
      </c>
      <c r="F40" s="5">
        <v>16.5</v>
      </c>
      <c r="G40" s="9">
        <v>44266</v>
      </c>
    </row>
    <row r="41" spans="1:9" x14ac:dyDescent="0.25">
      <c r="A41" s="8" t="s">
        <v>118</v>
      </c>
      <c r="B41" s="2" t="s">
        <v>159</v>
      </c>
      <c r="C41" s="2" t="s">
        <v>116</v>
      </c>
      <c r="D41" s="2" t="s">
        <v>115</v>
      </c>
      <c r="E41" s="2" t="s">
        <v>117</v>
      </c>
      <c r="F41" s="5">
        <v>8.99</v>
      </c>
      <c r="G41" s="9">
        <v>44278</v>
      </c>
    </row>
    <row r="42" spans="1:9" x14ac:dyDescent="0.25">
      <c r="A42" s="8" t="s">
        <v>121</v>
      </c>
      <c r="B42" s="2" t="s">
        <v>159</v>
      </c>
      <c r="C42" s="2" t="s">
        <v>81</v>
      </c>
      <c r="D42" s="4" t="s">
        <v>119</v>
      </c>
      <c r="E42" s="2" t="s">
        <v>120</v>
      </c>
      <c r="F42" s="5">
        <v>2.2000000000000002</v>
      </c>
      <c r="G42" s="9">
        <v>44266</v>
      </c>
    </row>
    <row r="43" spans="1:9" x14ac:dyDescent="0.25">
      <c r="A43" s="8" t="s">
        <v>122</v>
      </c>
      <c r="B43" s="2" t="s">
        <v>159</v>
      </c>
      <c r="C43" s="2" t="s">
        <v>124</v>
      </c>
      <c r="D43" s="2" t="s">
        <v>125</v>
      </c>
      <c r="E43" s="2" t="s">
        <v>123</v>
      </c>
      <c r="F43" s="5">
        <v>0.59</v>
      </c>
      <c r="G43" s="9">
        <v>44266</v>
      </c>
    </row>
    <row r="44" spans="1:9" x14ac:dyDescent="0.25">
      <c r="A44" s="8" t="s">
        <v>126</v>
      </c>
      <c r="B44" s="2" t="s">
        <v>154</v>
      </c>
      <c r="C44" s="2" t="s">
        <v>128</v>
      </c>
      <c r="D44" s="2" t="s">
        <v>129</v>
      </c>
      <c r="E44" s="2" t="s">
        <v>127</v>
      </c>
      <c r="F44" s="5">
        <v>1.53</v>
      </c>
      <c r="G44" s="9">
        <v>44266</v>
      </c>
    </row>
    <row r="45" spans="1:9" x14ac:dyDescent="0.25">
      <c r="A45" s="8" t="s">
        <v>126</v>
      </c>
      <c r="B45" s="2" t="s">
        <v>159</v>
      </c>
      <c r="C45" s="2" t="s">
        <v>132</v>
      </c>
      <c r="D45" s="2" t="s">
        <v>133</v>
      </c>
      <c r="E45" s="2" t="s">
        <v>130</v>
      </c>
      <c r="F45" s="5">
        <v>1.32</v>
      </c>
      <c r="G45" s="9">
        <v>44266</v>
      </c>
    </row>
    <row r="46" spans="1:9" x14ac:dyDescent="0.25">
      <c r="A46" s="8" t="s">
        <v>126</v>
      </c>
      <c r="B46" s="2" t="s">
        <v>159</v>
      </c>
      <c r="C46" s="2" t="s">
        <v>132</v>
      </c>
      <c r="D46" s="2" t="s">
        <v>134</v>
      </c>
      <c r="E46" s="2" t="s">
        <v>131</v>
      </c>
      <c r="F46" s="5">
        <v>1.65</v>
      </c>
      <c r="G46" s="9">
        <v>44266</v>
      </c>
    </row>
    <row r="47" spans="1:9" x14ac:dyDescent="0.25">
      <c r="A47" s="8" t="s">
        <v>137</v>
      </c>
      <c r="B47" s="2" t="s">
        <v>159</v>
      </c>
      <c r="C47" s="2" t="s">
        <v>136</v>
      </c>
      <c r="D47" s="2" t="s">
        <v>135</v>
      </c>
      <c r="E47" s="2" t="s">
        <v>138</v>
      </c>
      <c r="F47" s="5">
        <v>2.4700000000000002</v>
      </c>
      <c r="G47" s="9">
        <v>44266</v>
      </c>
    </row>
    <row r="48" spans="1:9" ht="15.75" thickBot="1" x14ac:dyDescent="0.3">
      <c r="A48" s="10" t="s">
        <v>139</v>
      </c>
      <c r="B48" s="11" t="s">
        <v>159</v>
      </c>
      <c r="C48" s="11" t="s">
        <v>140</v>
      </c>
      <c r="D48" s="12">
        <v>1714955</v>
      </c>
      <c r="E48" s="11" t="s">
        <v>141</v>
      </c>
      <c r="F48" s="13">
        <v>1.48</v>
      </c>
      <c r="G48" s="14">
        <v>44266</v>
      </c>
    </row>
    <row r="49" spans="1:7" ht="15.75" thickTop="1" x14ac:dyDescent="0.25">
      <c r="A49" s="6"/>
      <c r="B49" s="1"/>
      <c r="C49" s="1"/>
      <c r="D49" s="1"/>
      <c r="E49" s="1"/>
      <c r="F49" s="1"/>
      <c r="G49" s="1"/>
    </row>
    <row r="50" spans="1:7" x14ac:dyDescent="0.25">
      <c r="A50" s="6"/>
      <c r="B50" s="1"/>
      <c r="C50" s="1"/>
      <c r="D50" s="1"/>
      <c r="E50" s="1"/>
      <c r="F50" s="1"/>
      <c r="G50" s="1"/>
    </row>
    <row r="51" spans="1:7" x14ac:dyDescent="0.25">
      <c r="A51" s="6"/>
      <c r="B51" s="1"/>
      <c r="C51" s="1"/>
      <c r="D51" s="1"/>
      <c r="E51" s="1"/>
      <c r="F51" s="1"/>
      <c r="G51" s="1"/>
    </row>
    <row r="52" spans="1:7" x14ac:dyDescent="0.25">
      <c r="A52" s="6"/>
      <c r="B52" s="1"/>
      <c r="C52" s="1"/>
      <c r="D52" s="1"/>
      <c r="E52" s="1"/>
      <c r="F52" s="1"/>
      <c r="G52" s="1"/>
    </row>
    <row r="53" spans="1:7" x14ac:dyDescent="0.25">
      <c r="A53" s="6"/>
      <c r="B53" s="1"/>
      <c r="C53" s="1"/>
      <c r="D53" s="1"/>
      <c r="E53" s="1"/>
      <c r="F53" s="1"/>
      <c r="G53" s="1"/>
    </row>
    <row r="54" spans="1:7" x14ac:dyDescent="0.25">
      <c r="A54" s="6"/>
      <c r="B54" s="1"/>
      <c r="C54" s="1"/>
      <c r="D54" s="1"/>
      <c r="E54" s="1"/>
      <c r="F54" s="1"/>
      <c r="G54" s="1"/>
    </row>
    <row r="55" spans="1:7" x14ac:dyDescent="0.25">
      <c r="A55" s="6"/>
      <c r="B55" s="1"/>
      <c r="C55" s="1"/>
      <c r="D55" s="1"/>
      <c r="E55" s="1"/>
      <c r="F55" s="1"/>
      <c r="G55" s="1"/>
    </row>
    <row r="56" spans="1:7" x14ac:dyDescent="0.25">
      <c r="A56" s="6"/>
      <c r="B56" s="1"/>
      <c r="C56" s="1"/>
      <c r="D56" s="1"/>
      <c r="E56" s="1"/>
      <c r="F56" s="1"/>
      <c r="G56" s="1"/>
    </row>
    <row r="57" spans="1:7" x14ac:dyDescent="0.25">
      <c r="A57" s="6"/>
      <c r="B57" s="1"/>
      <c r="C57" s="1"/>
      <c r="D57" s="1"/>
      <c r="E57" s="1"/>
      <c r="F57" s="1"/>
      <c r="G57" s="1"/>
    </row>
  </sheetData>
  <mergeCells count="5">
    <mergeCell ref="A2:G2"/>
    <mergeCell ref="A15:G15"/>
    <mergeCell ref="A18:G18"/>
    <mergeCell ref="A25:G25"/>
    <mergeCell ref="A38:G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Abousoufian El Ghourri</dc:creator>
  <cp:lastModifiedBy>Abousoufian ElGhourri</cp:lastModifiedBy>
  <dcterms:created xsi:type="dcterms:W3CDTF">2021-03-28T10:11:35Z</dcterms:created>
  <dcterms:modified xsi:type="dcterms:W3CDTF">2021-05-30T14:24:40Z</dcterms:modified>
</cp:coreProperties>
</file>