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ah\Desktop\excel\"/>
    </mc:Choice>
  </mc:AlternateContent>
  <xr:revisionPtr revIDLastSave="0" documentId="13_ncr:1_{0B0CCF39-3F80-4AA9-86A5-D51A7DBD6EE5}" xr6:coauthVersionLast="45" xr6:coauthVersionMax="45" xr10:uidLastSave="{00000000-0000-0000-0000-000000000000}"/>
  <bookViews>
    <workbookView xWindow="9990" yWindow="2325" windowWidth="25545" windowHeight="11385" activeTab="1" xr2:uid="{23EE73AF-2DD1-448D-B196-E439200B8A07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3" i="1" s="1"/>
  <c r="B5" i="1"/>
  <c r="C5" i="1" s="1"/>
  <c r="B6" i="1"/>
  <c r="C6" i="1" s="1"/>
  <c r="B7" i="1"/>
  <c r="C7" i="1" s="1"/>
  <c r="B8" i="1"/>
  <c r="C8" i="1" s="1"/>
  <c r="B13" i="1"/>
  <c r="C13" i="1" s="1"/>
  <c r="B14" i="1"/>
  <c r="C14" i="1" s="1"/>
  <c r="B15" i="1"/>
  <c r="C15" i="1" s="1"/>
  <c r="B16" i="1"/>
  <c r="C16" i="1" s="1"/>
  <c r="B19" i="1"/>
  <c r="B9" i="1" s="1"/>
  <c r="C9" i="1" s="1"/>
  <c r="B12" i="1" l="1"/>
  <c r="C12" i="1" s="1"/>
  <c r="B4" i="1"/>
  <c r="C4" i="1" s="1"/>
  <c r="B11" i="1"/>
  <c r="C11" i="1" s="1"/>
  <c r="B3" i="1"/>
  <c r="C3" i="1" s="1"/>
  <c r="B1" i="1"/>
  <c r="C1" i="1" s="1"/>
  <c r="B10" i="1"/>
  <c r="C10" i="1" s="1"/>
  <c r="B2" i="1"/>
  <c r="C2" i="1" s="1"/>
  <c r="B17" i="1"/>
  <c r="C17" i="1" s="1"/>
  <c r="C18" i="1" l="1"/>
  <c r="D18" i="1" s="1"/>
</calcChain>
</file>

<file path=xl/sharedStrings.xml><?xml version="1.0" encoding="utf-8"?>
<sst xmlns="http://schemas.openxmlformats.org/spreadsheetml/2006/main" count="6" uniqueCount="6">
  <si>
    <t>Promedio</t>
  </si>
  <si>
    <t>varianza</t>
  </si>
  <si>
    <t>SD</t>
  </si>
  <si>
    <t>Clase</t>
  </si>
  <si>
    <t>y mayor...</t>
  </si>
  <si>
    <t>Frecuencia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</si>
</sst>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>
        <c:manualLayout>
          <c:xMode val="edge"/>
          <c:yMode val="edge"/>
          <c:x val="0.37576377952755902"/>
          <c:y val="0.06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Hoja2!$A$2:$A$11</c:f>
              <c:strCache>
                <c:ptCount val="10"/>
                <c:pt idx="0">
                  <c:v>158</c:v>
                </c:pt>
                <c:pt idx="1">
                  <c:v>162</c:v>
                </c:pt>
                <c:pt idx="2">
                  <c:v>166</c:v>
                </c:pt>
                <c:pt idx="3">
                  <c:v>170</c:v>
                </c:pt>
                <c:pt idx="4">
                  <c:v>174</c:v>
                </c:pt>
                <c:pt idx="5">
                  <c:v>178</c:v>
                </c:pt>
                <c:pt idx="6">
                  <c:v>182</c:v>
                </c:pt>
                <c:pt idx="7">
                  <c:v>186</c:v>
                </c:pt>
                <c:pt idx="8">
                  <c:v>190</c:v>
                </c:pt>
                <c:pt idx="9">
                  <c:v>y mayor...</c:v>
                </c:pt>
              </c:strCache>
            </c:strRef>
          </c:cat>
          <c:val>
            <c:numRef>
              <c:f>Hoja2!$B$2:$B$11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F-4E2C-B1AF-10AF43784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1298800"/>
        <c:axId val="869741184"/>
      </c:barChart>
      <c:catAx>
        <c:axId val="98129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741184"/>
        <c:crosses val="autoZero"/>
        <c:auto val="1"/>
        <c:lblAlgn val="ctr"/>
        <c:lblOffset val="100"/>
        <c:noMultiLvlLbl val="0"/>
      </c:catAx>
      <c:valAx>
        <c:axId val="86974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298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13</xdr:row>
      <xdr:rowOff>28575</xdr:rowOff>
    </xdr:from>
    <xdr:to>
      <xdr:col>6</xdr:col>
      <xdr:colOff>657225</xdr:colOff>
      <xdr:row>32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B6793A-412E-4D71-9C35-7E9D1BF86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D581-D1F5-422E-8248-A4E6D6A27124}">
  <dimension ref="A1:B11"/>
  <sheetViews>
    <sheetView workbookViewId="0">
      <selection sqref="A1:B11"/>
    </sheetView>
  </sheetViews>
  <sheetFormatPr baseColWidth="10" defaultRowHeight="15" x14ac:dyDescent="0.25"/>
  <sheetData>
    <row r="1" spans="1:2" x14ac:dyDescent="0.25">
      <c r="A1" s="4" t="s">
        <v>3</v>
      </c>
      <c r="B1" s="4" t="s">
        <v>5</v>
      </c>
    </row>
    <row r="2" spans="1:2" x14ac:dyDescent="0.25">
      <c r="A2" s="1">
        <v>158</v>
      </c>
      <c r="B2" s="2">
        <v>1</v>
      </c>
    </row>
    <row r="3" spans="1:2" x14ac:dyDescent="0.25">
      <c r="A3" s="1">
        <v>162</v>
      </c>
      <c r="B3" s="2">
        <v>0</v>
      </c>
    </row>
    <row r="4" spans="1:2" x14ac:dyDescent="0.25">
      <c r="A4" s="1">
        <v>166</v>
      </c>
      <c r="B4" s="2">
        <v>2</v>
      </c>
    </row>
    <row r="5" spans="1:2" x14ac:dyDescent="0.25">
      <c r="A5" s="1">
        <v>170</v>
      </c>
      <c r="B5" s="2">
        <v>3</v>
      </c>
    </row>
    <row r="6" spans="1:2" x14ac:dyDescent="0.25">
      <c r="A6" s="1">
        <v>174</v>
      </c>
      <c r="B6" s="2">
        <v>2</v>
      </c>
    </row>
    <row r="7" spans="1:2" x14ac:dyDescent="0.25">
      <c r="A7" s="1">
        <v>178</v>
      </c>
      <c r="B7" s="2">
        <v>6</v>
      </c>
    </row>
    <row r="8" spans="1:2" x14ac:dyDescent="0.25">
      <c r="A8" s="1">
        <v>182</v>
      </c>
      <c r="B8" s="2">
        <v>2</v>
      </c>
    </row>
    <row r="9" spans="1:2" x14ac:dyDescent="0.25">
      <c r="A9" s="1">
        <v>186</v>
      </c>
      <c r="B9" s="2">
        <v>1</v>
      </c>
    </row>
    <row r="10" spans="1:2" x14ac:dyDescent="0.25">
      <c r="A10" s="1">
        <v>190</v>
      </c>
      <c r="B10" s="2">
        <v>0</v>
      </c>
    </row>
    <row r="11" spans="1:2" ht="15.75" thickBot="1" x14ac:dyDescent="0.3">
      <c r="A11" s="3" t="s">
        <v>4</v>
      </c>
      <c r="B11" s="3">
        <v>0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549F-C8AA-4915-9681-02A2EA3487B1}">
  <dimension ref="A1:E23"/>
  <sheetViews>
    <sheetView tabSelected="1" workbookViewId="0">
      <selection activeCell="B23" sqref="B23"/>
    </sheetView>
  </sheetViews>
  <sheetFormatPr baseColWidth="10" defaultRowHeight="15" x14ac:dyDescent="0.25"/>
  <cols>
    <col min="1" max="2" width="11.85546875" bestFit="1" customWidth="1"/>
  </cols>
  <sheetData>
    <row r="1" spans="1:5" x14ac:dyDescent="0.25">
      <c r="A1">
        <v>165</v>
      </c>
      <c r="B1">
        <f>A1-$B$19</f>
        <v>-7.529411764705884</v>
      </c>
      <c r="C1">
        <f>(B1)^2</f>
        <v>56.692041522491373</v>
      </c>
      <c r="E1">
        <v>158</v>
      </c>
    </row>
    <row r="2" spans="1:5" x14ac:dyDescent="0.25">
      <c r="A2">
        <v>169</v>
      </c>
      <c r="B2">
        <f t="shared" ref="B2:B17" si="0">A2-$B$19</f>
        <v>-3.529411764705884</v>
      </c>
      <c r="C2">
        <f t="shared" ref="C2:C17" si="1">(B2)^2</f>
        <v>12.456747404844302</v>
      </c>
      <c r="E2">
        <v>162</v>
      </c>
    </row>
    <row r="3" spans="1:5" x14ac:dyDescent="0.25">
      <c r="A3">
        <v>178</v>
      </c>
      <c r="B3">
        <f t="shared" si="0"/>
        <v>5.470588235294116</v>
      </c>
      <c r="C3">
        <f t="shared" si="1"/>
        <v>29.927335640138391</v>
      </c>
      <c r="E3">
        <v>166</v>
      </c>
    </row>
    <row r="4" spans="1:5" x14ac:dyDescent="0.25">
      <c r="A4">
        <v>169</v>
      </c>
      <c r="B4">
        <f t="shared" si="0"/>
        <v>-3.529411764705884</v>
      </c>
      <c r="C4">
        <f t="shared" si="1"/>
        <v>12.456747404844302</v>
      </c>
      <c r="E4">
        <v>170</v>
      </c>
    </row>
    <row r="5" spans="1:5" x14ac:dyDescent="0.25">
      <c r="A5">
        <v>163</v>
      </c>
      <c r="B5">
        <f t="shared" si="0"/>
        <v>-9.529411764705884</v>
      </c>
      <c r="C5">
        <f t="shared" si="1"/>
        <v>90.809688581314916</v>
      </c>
      <c r="E5">
        <v>174</v>
      </c>
    </row>
    <row r="6" spans="1:5" x14ac:dyDescent="0.25">
      <c r="A6">
        <v>172</v>
      </c>
      <c r="B6">
        <f t="shared" si="0"/>
        <v>-0.52941176470588402</v>
      </c>
      <c r="C6">
        <f t="shared" si="1"/>
        <v>0.28027681660899834</v>
      </c>
      <c r="E6">
        <v>178</v>
      </c>
    </row>
    <row r="7" spans="1:5" x14ac:dyDescent="0.25">
      <c r="A7">
        <v>175</v>
      </c>
      <c r="B7">
        <f t="shared" si="0"/>
        <v>2.470588235294116</v>
      </c>
      <c r="C7">
        <f t="shared" si="1"/>
        <v>6.1038062283736938</v>
      </c>
      <c r="E7">
        <v>182</v>
      </c>
    </row>
    <row r="8" spans="1:5" x14ac:dyDescent="0.25">
      <c r="A8">
        <v>180</v>
      </c>
      <c r="B8">
        <f t="shared" si="0"/>
        <v>7.470588235294116</v>
      </c>
      <c r="C8">
        <f t="shared" si="1"/>
        <v>55.809688581314852</v>
      </c>
      <c r="E8">
        <v>186</v>
      </c>
    </row>
    <row r="9" spans="1:5" x14ac:dyDescent="0.25">
      <c r="A9">
        <v>176</v>
      </c>
      <c r="B9">
        <f t="shared" si="0"/>
        <v>3.470588235294116</v>
      </c>
      <c r="C9">
        <f t="shared" si="1"/>
        <v>12.044982698961926</v>
      </c>
      <c r="E9">
        <v>190</v>
      </c>
    </row>
    <row r="10" spans="1:5" x14ac:dyDescent="0.25">
      <c r="A10">
        <v>167</v>
      </c>
      <c r="B10">
        <f t="shared" si="0"/>
        <v>-5.529411764705884</v>
      </c>
      <c r="C10">
        <f t="shared" si="1"/>
        <v>30.57439446366784</v>
      </c>
    </row>
    <row r="11" spans="1:5" x14ac:dyDescent="0.25">
      <c r="A11">
        <v>175</v>
      </c>
      <c r="B11">
        <f t="shared" si="0"/>
        <v>2.470588235294116</v>
      </c>
      <c r="C11">
        <f t="shared" si="1"/>
        <v>6.1038062283736938</v>
      </c>
    </row>
    <row r="12" spans="1:5" x14ac:dyDescent="0.25">
      <c r="A12">
        <v>186</v>
      </c>
      <c r="B12">
        <f t="shared" si="0"/>
        <v>13.470588235294116</v>
      </c>
      <c r="C12">
        <f t="shared" si="1"/>
        <v>181.45674740484424</v>
      </c>
    </row>
    <row r="13" spans="1:5" x14ac:dyDescent="0.25">
      <c r="A13">
        <v>171</v>
      </c>
      <c r="B13">
        <f t="shared" si="0"/>
        <v>-1.529411764705884</v>
      </c>
      <c r="C13">
        <f t="shared" si="1"/>
        <v>2.3391003460207664</v>
      </c>
    </row>
    <row r="14" spans="1:5" x14ac:dyDescent="0.25">
      <c r="A14">
        <v>170</v>
      </c>
      <c r="B14">
        <f t="shared" si="0"/>
        <v>-2.529411764705884</v>
      </c>
      <c r="C14">
        <f t="shared" si="1"/>
        <v>6.397923875432534</v>
      </c>
    </row>
    <row r="15" spans="1:5" x14ac:dyDescent="0.25">
      <c r="A15">
        <v>177</v>
      </c>
      <c r="B15">
        <f t="shared" si="0"/>
        <v>4.470588235294116</v>
      </c>
      <c r="C15">
        <f t="shared" si="1"/>
        <v>19.986159169550159</v>
      </c>
    </row>
    <row r="16" spans="1:5" x14ac:dyDescent="0.25">
      <c r="A16">
        <v>182</v>
      </c>
      <c r="B16">
        <f t="shared" si="0"/>
        <v>9.470588235294116</v>
      </c>
      <c r="C16">
        <f t="shared" si="1"/>
        <v>89.692041522491323</v>
      </c>
    </row>
    <row r="17" spans="1:4" x14ac:dyDescent="0.25">
      <c r="A17">
        <v>158</v>
      </c>
      <c r="B17">
        <f t="shared" si="0"/>
        <v>-14.529411764705884</v>
      </c>
      <c r="C17">
        <f t="shared" si="1"/>
        <v>211.10380622837374</v>
      </c>
    </row>
    <row r="18" spans="1:4" x14ac:dyDescent="0.25">
      <c r="C18">
        <f>SUM(C1:C17)</f>
        <v>824.23529411764696</v>
      </c>
      <c r="D18">
        <f>C18/17</f>
        <v>48.484429065743939</v>
      </c>
    </row>
    <row r="19" spans="1:4" x14ac:dyDescent="0.25">
      <c r="A19" t="s">
        <v>0</v>
      </c>
      <c r="B19">
        <f>AVERAGE(A1:A17)</f>
        <v>172.52941176470588</v>
      </c>
    </row>
    <row r="21" spans="1:4" x14ac:dyDescent="0.25">
      <c r="A21" t="s">
        <v>1</v>
      </c>
      <c r="B21">
        <f>_xlfn.VAR.P(A1:A17)</f>
        <v>48.484429065743939</v>
      </c>
    </row>
    <row r="23" spans="1:4" x14ac:dyDescent="0.25">
      <c r="A23" t="s">
        <v>2</v>
      </c>
      <c r="B23">
        <f>SQRT(B21)</f>
        <v>6.9630761209212659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2020-11-13T10:16:01Z</dcterms:created>
  <dcterms:modified xsi:type="dcterms:W3CDTF">2020-11-13T11:01:56Z</dcterms:modified>
</cp:coreProperties>
</file>