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bookViews>
    <workbookView xWindow="0" yWindow="0" windowWidth="20490" windowHeight="780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3" i="1" l="1"/>
  <c r="C43" i="1"/>
  <c r="C42" i="1"/>
  <c r="C41" i="1"/>
  <c r="C29" i="1"/>
  <c r="C28" i="1"/>
  <c r="C49" i="1"/>
  <c r="C48" i="1"/>
  <c r="C46" i="1"/>
  <c r="C44" i="1"/>
  <c r="C27" i="1"/>
  <c r="C26" i="1"/>
  <c r="C25" i="1"/>
  <c r="C24" i="1"/>
  <c r="C23" i="1"/>
  <c r="C47" i="1"/>
  <c r="C45" i="1"/>
  <c r="C22" i="1"/>
  <c r="C20" i="1"/>
  <c r="C18" i="1"/>
  <c r="C14" i="1"/>
  <c r="C15" i="2"/>
  <c r="C14" i="2"/>
  <c r="C15" i="1"/>
  <c r="C54" i="1" s="1"/>
</calcChain>
</file>

<file path=xl/sharedStrings.xml><?xml version="1.0" encoding="utf-8"?>
<sst xmlns="http://schemas.openxmlformats.org/spreadsheetml/2006/main" count="101" uniqueCount="45">
  <si>
    <t>Nº Doc</t>
  </si>
  <si>
    <t xml:space="preserve">Palabra 1 </t>
  </si>
  <si>
    <t>Palabra 2</t>
  </si>
  <si>
    <t>Palabra 3</t>
  </si>
  <si>
    <t>Palabra 4</t>
  </si>
  <si>
    <t>Palabra 5</t>
  </si>
  <si>
    <t>I</t>
  </si>
  <si>
    <t>loved</t>
  </si>
  <si>
    <t xml:space="preserve">the </t>
  </si>
  <si>
    <t>movie</t>
  </si>
  <si>
    <t>i</t>
  </si>
  <si>
    <t>hated</t>
  </si>
  <si>
    <t>a</t>
  </si>
  <si>
    <t>great</t>
  </si>
  <si>
    <t>good</t>
  </si>
  <si>
    <t>poor</t>
  </si>
  <si>
    <t>acting</t>
  </si>
  <si>
    <t>clase</t>
  </si>
  <si>
    <t>+</t>
  </si>
  <si>
    <t>-</t>
  </si>
  <si>
    <t>total palabras</t>
  </si>
  <si>
    <t>probabilidad positivo</t>
  </si>
  <si>
    <t>probabilidad negaativo</t>
  </si>
  <si>
    <t>probabilidad(loved|+)</t>
  </si>
  <si>
    <t>probabilidad(great|+)</t>
  </si>
  <si>
    <t>probabilidad(good|+)</t>
  </si>
  <si>
    <t>P(hated|-)</t>
  </si>
  <si>
    <t>P(poor|-)</t>
  </si>
  <si>
    <t>P(I|+)</t>
  </si>
  <si>
    <t>P(the|+)</t>
  </si>
  <si>
    <t>P(movie|+)</t>
  </si>
  <si>
    <t>P(a|+)</t>
  </si>
  <si>
    <t>P(I|-)</t>
  </si>
  <si>
    <t>P(acting|+)</t>
  </si>
  <si>
    <t>P(the|-)</t>
  </si>
  <si>
    <t>P(movie|-)</t>
  </si>
  <si>
    <t>p(acting|-)</t>
  </si>
  <si>
    <t>¿?</t>
  </si>
  <si>
    <t>P(+|d6)</t>
  </si>
  <si>
    <t>P(-|d6)</t>
  </si>
  <si>
    <t>P(poor|+)</t>
  </si>
  <si>
    <t>P(hated|+)</t>
  </si>
  <si>
    <t>P(great|-)</t>
  </si>
  <si>
    <t>P(good|-)</t>
  </si>
  <si>
    <t>P(loved|-)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</si>
</sst>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C54" sqref="C54"/>
    </sheetView>
  </sheetViews>
  <sheetFormatPr baseColWidth="10" defaultRowHeight="15" x14ac:dyDescent="0.25"/>
  <cols>
    <col min="1" max="1" width="12.85546875" customWidth="1"/>
    <col min="3" max="3" width="3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G2" t="s">
        <v>18</v>
      </c>
    </row>
    <row r="3" spans="1:7" x14ac:dyDescent="0.25">
      <c r="A3">
        <v>2</v>
      </c>
      <c r="B3" t="s">
        <v>10</v>
      </c>
      <c r="C3" t="s">
        <v>11</v>
      </c>
      <c r="D3" t="s">
        <v>8</v>
      </c>
      <c r="E3" t="s">
        <v>9</v>
      </c>
      <c r="G3" t="s">
        <v>19</v>
      </c>
    </row>
    <row r="4" spans="1:7" x14ac:dyDescent="0.25">
      <c r="A4">
        <v>3</v>
      </c>
      <c r="B4" t="s">
        <v>12</v>
      </c>
      <c r="C4" t="s">
        <v>13</v>
      </c>
      <c r="D4" t="s">
        <v>9</v>
      </c>
      <c r="E4" t="s">
        <v>14</v>
      </c>
      <c r="F4" t="s">
        <v>9</v>
      </c>
      <c r="G4" t="s">
        <v>18</v>
      </c>
    </row>
    <row r="5" spans="1:7" x14ac:dyDescent="0.25">
      <c r="A5">
        <v>4</v>
      </c>
      <c r="B5" t="s">
        <v>15</v>
      </c>
      <c r="C5" t="s">
        <v>16</v>
      </c>
      <c r="G5" t="s">
        <v>19</v>
      </c>
    </row>
    <row r="6" spans="1:7" x14ac:dyDescent="0.25">
      <c r="A6">
        <v>5</v>
      </c>
      <c r="B6" t="s">
        <v>13</v>
      </c>
      <c r="C6" t="s">
        <v>16</v>
      </c>
      <c r="D6" t="s">
        <v>12</v>
      </c>
      <c r="E6" t="s">
        <v>14</v>
      </c>
      <c r="F6" t="s">
        <v>9</v>
      </c>
      <c r="G6" t="s">
        <v>18</v>
      </c>
    </row>
    <row r="7" spans="1:7" x14ac:dyDescent="0.25">
      <c r="A7">
        <v>6</v>
      </c>
      <c r="B7" t="s">
        <v>6</v>
      </c>
      <c r="C7" t="s">
        <v>11</v>
      </c>
      <c r="D7" t="s">
        <v>8</v>
      </c>
      <c r="E7" t="s">
        <v>15</v>
      </c>
      <c r="F7" t="s">
        <v>16</v>
      </c>
      <c r="G7" t="s">
        <v>37</v>
      </c>
    </row>
    <row r="10" spans="1:7" x14ac:dyDescent="0.25">
      <c r="A10" t="s">
        <v>20</v>
      </c>
      <c r="B10">
        <v>10</v>
      </c>
    </row>
    <row r="11" spans="1:7" x14ac:dyDescent="0.25">
      <c r="A11" t="s">
        <v>18</v>
      </c>
      <c r="B11">
        <v>14</v>
      </c>
    </row>
    <row r="12" spans="1:7" x14ac:dyDescent="0.25">
      <c r="A12" t="s">
        <v>19</v>
      </c>
      <c r="B12">
        <v>6</v>
      </c>
    </row>
    <row r="14" spans="1:7" x14ac:dyDescent="0.25">
      <c r="A14" t="s">
        <v>21</v>
      </c>
      <c r="C14">
        <f>3/5</f>
        <v>0.6</v>
      </c>
    </row>
    <row r="15" spans="1:7" x14ac:dyDescent="0.25">
      <c r="A15" t="s">
        <v>22</v>
      </c>
      <c r="C15">
        <f>2/5</f>
        <v>0.4</v>
      </c>
    </row>
    <row r="18" spans="1:3" x14ac:dyDescent="0.25">
      <c r="A18" t="s">
        <v>23</v>
      </c>
      <c r="C18">
        <f>((1+1)/(14+10))</f>
        <v>8.3333333333333329E-2</v>
      </c>
    </row>
    <row r="20" spans="1:3" x14ac:dyDescent="0.25">
      <c r="A20" t="s">
        <v>24</v>
      </c>
      <c r="C20">
        <f>((2+1)/(14+10))</f>
        <v>0.125</v>
      </c>
    </row>
    <row r="22" spans="1:3" x14ac:dyDescent="0.25">
      <c r="A22" t="s">
        <v>25</v>
      </c>
      <c r="C22">
        <f>((2+1)/(14+10))</f>
        <v>0.125</v>
      </c>
    </row>
    <row r="23" spans="1:3" x14ac:dyDescent="0.25">
      <c r="A23" t="s">
        <v>28</v>
      </c>
      <c r="C23">
        <f>(1+1)/(14+10)</f>
        <v>8.3333333333333329E-2</v>
      </c>
    </row>
    <row r="24" spans="1:3" x14ac:dyDescent="0.25">
      <c r="A24" t="s">
        <v>29</v>
      </c>
      <c r="C24">
        <f>(1+1)/(14+10)</f>
        <v>8.3333333333333329E-2</v>
      </c>
    </row>
    <row r="25" spans="1:3" x14ac:dyDescent="0.25">
      <c r="A25" t="s">
        <v>30</v>
      </c>
      <c r="C25">
        <f>(4+1)/(14+10)</f>
        <v>0.20833333333333334</v>
      </c>
    </row>
    <row r="26" spans="1:3" x14ac:dyDescent="0.25">
      <c r="A26" t="s">
        <v>31</v>
      </c>
      <c r="C26">
        <f>(2+1)/(14+10)</f>
        <v>0.125</v>
      </c>
    </row>
    <row r="27" spans="1:3" x14ac:dyDescent="0.25">
      <c r="A27" t="s">
        <v>33</v>
      </c>
      <c r="C27">
        <f>(1+1)/(14+10)</f>
        <v>8.3333333333333329E-2</v>
      </c>
    </row>
    <row r="28" spans="1:3" x14ac:dyDescent="0.25">
      <c r="A28" t="s">
        <v>40</v>
      </c>
      <c r="C28">
        <f>(0+1)/(14+10)</f>
        <v>4.1666666666666664E-2</v>
      </c>
    </row>
    <row r="29" spans="1:3" x14ac:dyDescent="0.25">
      <c r="A29" t="s">
        <v>41</v>
      </c>
      <c r="C29">
        <f>(0+1)/(14+10)</f>
        <v>4.1666666666666664E-2</v>
      </c>
    </row>
    <row r="41" spans="1:3" x14ac:dyDescent="0.25">
      <c r="A41" t="s">
        <v>42</v>
      </c>
      <c r="C41">
        <f>(0+1)/(6+10)</f>
        <v>6.25E-2</v>
      </c>
    </row>
    <row r="42" spans="1:3" x14ac:dyDescent="0.25">
      <c r="A42" t="s">
        <v>43</v>
      </c>
      <c r="C42">
        <f>(0+1)/(6+10)</f>
        <v>6.25E-2</v>
      </c>
    </row>
    <row r="43" spans="1:3" x14ac:dyDescent="0.25">
      <c r="A43" t="s">
        <v>44</v>
      </c>
      <c r="C43">
        <f>(0+1)/(6+10)</f>
        <v>6.25E-2</v>
      </c>
    </row>
    <row r="44" spans="1:3" x14ac:dyDescent="0.25">
      <c r="A44" t="s">
        <v>32</v>
      </c>
      <c r="C44">
        <f>(1+1)/(6+10)</f>
        <v>0.125</v>
      </c>
    </row>
    <row r="45" spans="1:3" x14ac:dyDescent="0.25">
      <c r="A45" t="s">
        <v>26</v>
      </c>
      <c r="C45">
        <f>((1+1)/(6+10))</f>
        <v>0.125</v>
      </c>
    </row>
    <row r="46" spans="1:3" x14ac:dyDescent="0.25">
      <c r="A46" t="s">
        <v>34</v>
      </c>
      <c r="C46">
        <f>(1+1)/(6+10)</f>
        <v>0.125</v>
      </c>
    </row>
    <row r="47" spans="1:3" x14ac:dyDescent="0.25">
      <c r="A47" t="s">
        <v>27</v>
      </c>
      <c r="C47">
        <f>(1+1)/(6+10)</f>
        <v>0.125</v>
      </c>
    </row>
    <row r="48" spans="1:3" x14ac:dyDescent="0.25">
      <c r="A48" t="s">
        <v>35</v>
      </c>
      <c r="C48">
        <f>(1+1)/(6+10)</f>
        <v>0.125</v>
      </c>
    </row>
    <row r="49" spans="1:3" x14ac:dyDescent="0.25">
      <c r="A49" t="s">
        <v>36</v>
      </c>
      <c r="C49">
        <f>(1+1)/(6+10)</f>
        <v>0.125</v>
      </c>
    </row>
    <row r="53" spans="1:3" x14ac:dyDescent="0.25">
      <c r="A53" t="s">
        <v>38</v>
      </c>
      <c r="C53">
        <f>C14*C23*C27*C24*C28*C29</f>
        <v>6.0281635802469113E-7</v>
      </c>
    </row>
    <row r="54" spans="1:3" x14ac:dyDescent="0.25">
      <c r="A54" t="s">
        <v>39</v>
      </c>
      <c r="C54" s="1">
        <f>C15*C44*C45*C46*C47*C49</f>
        <v>1.2207031250000001E-5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12" sqref="D12"/>
    </sheetView>
  </sheetViews>
  <sheetFormatPr baseColWidth="10" defaultRowHeight="15" x14ac:dyDescent="0.25"/>
  <cols>
    <col min="1" max="1" width="1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G2" t="s">
        <v>18</v>
      </c>
    </row>
    <row r="3" spans="1:7" x14ac:dyDescent="0.25">
      <c r="A3">
        <v>2</v>
      </c>
      <c r="B3" t="s">
        <v>10</v>
      </c>
      <c r="C3" t="s">
        <v>11</v>
      </c>
      <c r="D3" t="s">
        <v>8</v>
      </c>
      <c r="E3" t="s">
        <v>9</v>
      </c>
      <c r="G3" t="s">
        <v>19</v>
      </c>
    </row>
    <row r="4" spans="1:7" x14ac:dyDescent="0.25">
      <c r="A4">
        <v>3</v>
      </c>
      <c r="B4" t="s">
        <v>12</v>
      </c>
      <c r="C4" t="s">
        <v>13</v>
      </c>
      <c r="D4" t="s">
        <v>9</v>
      </c>
      <c r="E4" t="s">
        <v>14</v>
      </c>
      <c r="F4" t="s">
        <v>9</v>
      </c>
      <c r="G4" t="s">
        <v>18</v>
      </c>
    </row>
    <row r="5" spans="1:7" x14ac:dyDescent="0.25">
      <c r="A5">
        <v>4</v>
      </c>
      <c r="B5" t="s">
        <v>15</v>
      </c>
      <c r="C5" t="s">
        <v>16</v>
      </c>
      <c r="G5" t="s">
        <v>19</v>
      </c>
    </row>
    <row r="6" spans="1:7" x14ac:dyDescent="0.25">
      <c r="A6">
        <v>5</v>
      </c>
      <c r="B6" t="s">
        <v>13</v>
      </c>
      <c r="C6" t="s">
        <v>16</v>
      </c>
      <c r="D6" t="s">
        <v>12</v>
      </c>
      <c r="E6" t="s">
        <v>14</v>
      </c>
      <c r="F6" t="s">
        <v>9</v>
      </c>
      <c r="G6" t="s">
        <v>18</v>
      </c>
    </row>
    <row r="10" spans="1:7" x14ac:dyDescent="0.25">
      <c r="A10" t="s">
        <v>20</v>
      </c>
      <c r="B10">
        <v>10</v>
      </c>
    </row>
    <row r="11" spans="1:7" x14ac:dyDescent="0.25">
      <c r="A11" t="s">
        <v>18</v>
      </c>
      <c r="B11">
        <v>3</v>
      </c>
    </row>
    <row r="12" spans="1:7" x14ac:dyDescent="0.25">
      <c r="A12" t="s">
        <v>19</v>
      </c>
      <c r="B12">
        <v>2</v>
      </c>
    </row>
    <row r="14" spans="1:7" x14ac:dyDescent="0.25">
      <c r="A14" t="s">
        <v>21</v>
      </c>
      <c r="C14">
        <f>3/5</f>
        <v>0.6</v>
      </c>
    </row>
    <row r="15" spans="1:7" x14ac:dyDescent="0.25">
      <c r="A15" t="s">
        <v>22</v>
      </c>
      <c r="C15">
        <f>2/5</f>
        <v>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2020-11-25T11:30:41Z</dcterms:created>
  <dcterms:modified xsi:type="dcterms:W3CDTF">2020-11-25T12:49:13Z</dcterms:modified>
</cp:coreProperties>
</file>