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itante\Desktop\"/>
    </mc:Choice>
  </mc:AlternateContent>
  <bookViews>
    <workbookView xWindow="0" yWindow="0" windowWidth="1887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9" i="1" s="1"/>
  <c r="F11" i="1"/>
  <c r="F18" i="1" s="1"/>
  <c r="E9" i="1"/>
  <c r="D10" i="1"/>
  <c r="D9" i="1"/>
  <c r="D8" i="1"/>
  <c r="C10" i="1"/>
  <c r="C11" i="1" s="1"/>
  <c r="C18" i="1" s="1"/>
  <c r="C9" i="1"/>
  <c r="C8" i="1"/>
  <c r="D6" i="1"/>
  <c r="D19" i="1" l="1"/>
  <c r="D17" i="1"/>
  <c r="G18" i="1"/>
  <c r="D11" i="1"/>
  <c r="F17" i="1"/>
  <c r="F20" i="1"/>
  <c r="E11" i="1"/>
  <c r="F21" i="1"/>
  <c r="F19" i="1"/>
  <c r="G17" i="1"/>
  <c r="G20" i="1"/>
  <c r="G21" i="1"/>
  <c r="C17" i="1"/>
  <c r="C19" i="1"/>
  <c r="C21" i="1"/>
  <c r="C20" i="1"/>
  <c r="H19" i="1" l="1"/>
  <c r="I19" i="1" s="1"/>
  <c r="E21" i="1"/>
  <c r="E18" i="1"/>
  <c r="E19" i="1"/>
  <c r="E17" i="1"/>
  <c r="F22" i="1"/>
  <c r="H20" i="1"/>
  <c r="I20" i="1" s="1"/>
  <c r="D18" i="1"/>
  <c r="H18" i="1" s="1"/>
  <c r="I18" i="1" s="1"/>
  <c r="D20" i="1"/>
  <c r="E20" i="1"/>
  <c r="C22" i="1"/>
  <c r="D21" i="1"/>
  <c r="H21" i="1" s="1"/>
  <c r="I21" i="1" s="1"/>
  <c r="G22" i="1"/>
  <c r="D22" i="1" l="1"/>
  <c r="E22" i="1"/>
  <c r="H17" i="1"/>
  <c r="I17" i="1" s="1"/>
</calcChain>
</file>

<file path=xl/sharedStrings.xml><?xml version="1.0" encoding="utf-8"?>
<sst xmlns="http://schemas.openxmlformats.org/spreadsheetml/2006/main" count="15" uniqueCount="15">
  <si>
    <t>Step 1</t>
  </si>
  <si>
    <t>Pair-wise comparison</t>
  </si>
  <si>
    <t>Step 2</t>
  </si>
  <si>
    <t>Normalized</t>
  </si>
  <si>
    <t>Find Average (weight) for each factor</t>
  </si>
  <si>
    <t xml:space="preserve">sum </t>
  </si>
  <si>
    <t>average (w)</t>
  </si>
  <si>
    <t>Self awarness</t>
  </si>
  <si>
    <t>Self control</t>
  </si>
  <si>
    <t>Motivation</t>
  </si>
  <si>
    <t>Empathy</t>
  </si>
  <si>
    <t>Influence</t>
  </si>
  <si>
    <t>sum</t>
  </si>
  <si>
    <t>SUM</t>
  </si>
  <si>
    <t>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</si>
</sst>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0" fillId="2" borderId="1" xfId="0" applyNumberFormat="1" applyFill="1" applyBorder="1"/>
    <xf numFmtId="170" fontId="0" fillId="2" borderId="1" xfId="0" applyNumberFormat="1" applyFill="1" applyBorder="1"/>
    <xf numFmtId="0" fontId="1" fillId="0" borderId="1" xfId="0" applyFont="1" applyBorder="1" applyAlignment="1">
      <alignment horizontal="right"/>
    </xf>
    <xf numFmtId="170" fontId="0" fillId="0" borderId="1" xfId="0" applyNumberFormat="1" applyBorder="1"/>
    <xf numFmtId="0" fontId="2" fillId="3" borderId="0" xfId="0" applyFont="1" applyFill="1" applyBorder="1"/>
    <xf numFmtId="0" fontId="0" fillId="2" borderId="0" xfId="0" applyNumberFormat="1" applyFill="1" applyBorder="1"/>
    <xf numFmtId="0" fontId="0" fillId="0" borderId="0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tabSelected="1" workbookViewId="0">
      <selection activeCell="Q16" sqref="Q16"/>
    </sheetView>
  </sheetViews>
  <sheetFormatPr baseColWidth="10" defaultRowHeight="15" x14ac:dyDescent="0.25"/>
  <cols>
    <col min="4" max="4" width="11.5703125" customWidth="1"/>
    <col min="13" max="13" width="16.42578125" customWidth="1"/>
  </cols>
  <sheetData>
    <row r="3" spans="2:13" x14ac:dyDescent="0.25">
      <c r="B3" s="1" t="s">
        <v>0</v>
      </c>
      <c r="C3" s="2" t="s">
        <v>1</v>
      </c>
      <c r="D3" s="2"/>
      <c r="E3" s="2"/>
    </row>
    <row r="4" spans="2:13" x14ac:dyDescent="0.25">
      <c r="L4" s="3">
        <v>1</v>
      </c>
      <c r="M4" s="3" t="s">
        <v>7</v>
      </c>
    </row>
    <row r="5" spans="2:13" x14ac:dyDescent="0.25">
      <c r="B5" s="5"/>
      <c r="C5" s="5">
        <v>1</v>
      </c>
      <c r="D5" s="5">
        <v>2</v>
      </c>
      <c r="E5" s="5">
        <v>3</v>
      </c>
      <c r="F5" s="5">
        <v>4</v>
      </c>
      <c r="G5" s="5">
        <v>5</v>
      </c>
      <c r="H5" s="10"/>
      <c r="L5" s="3">
        <v>2</v>
      </c>
      <c r="M5" s="3" t="s">
        <v>8</v>
      </c>
    </row>
    <row r="6" spans="2:13" x14ac:dyDescent="0.25">
      <c r="B6" s="5">
        <v>1</v>
      </c>
      <c r="C6" s="6">
        <v>1</v>
      </c>
      <c r="D6" s="7">
        <f>1/6</f>
        <v>0.16666666666666666</v>
      </c>
      <c r="E6" s="6">
        <v>8</v>
      </c>
      <c r="F6" s="6">
        <v>7</v>
      </c>
      <c r="G6" s="6">
        <v>8</v>
      </c>
      <c r="H6" s="11"/>
      <c r="L6" s="3">
        <v>3</v>
      </c>
      <c r="M6" s="3" t="s">
        <v>9</v>
      </c>
    </row>
    <row r="7" spans="2:13" x14ac:dyDescent="0.25">
      <c r="B7" s="5">
        <v>2</v>
      </c>
      <c r="C7" s="6">
        <v>6</v>
      </c>
      <c r="D7" s="6">
        <v>1</v>
      </c>
      <c r="E7" s="6">
        <v>6</v>
      </c>
      <c r="F7" s="6">
        <v>7</v>
      </c>
      <c r="G7" s="6">
        <v>6</v>
      </c>
      <c r="H7" s="11"/>
      <c r="L7" s="3">
        <v>4</v>
      </c>
      <c r="M7" s="3" t="s">
        <v>10</v>
      </c>
    </row>
    <row r="8" spans="2:13" x14ac:dyDescent="0.25">
      <c r="B8" s="5">
        <v>3</v>
      </c>
      <c r="C8" s="6">
        <f>1/8</f>
        <v>0.125</v>
      </c>
      <c r="D8" s="7">
        <f>1/6</f>
        <v>0.16666666666666666</v>
      </c>
      <c r="E8" s="6">
        <v>1</v>
      </c>
      <c r="F8" s="6">
        <v>4</v>
      </c>
      <c r="G8" s="6">
        <v>3</v>
      </c>
      <c r="H8" s="11"/>
      <c r="L8" s="3">
        <v>5</v>
      </c>
      <c r="M8" s="3" t="s">
        <v>11</v>
      </c>
    </row>
    <row r="9" spans="2:13" x14ac:dyDescent="0.25">
      <c r="B9" s="5">
        <v>4</v>
      </c>
      <c r="C9" s="7">
        <f>1/7</f>
        <v>0.14285714285714285</v>
      </c>
      <c r="D9" s="7">
        <f>1/7</f>
        <v>0.14285714285714285</v>
      </c>
      <c r="E9" s="6">
        <f>1/4</f>
        <v>0.25</v>
      </c>
      <c r="F9" s="6">
        <v>1</v>
      </c>
      <c r="G9" s="6">
        <v>1</v>
      </c>
      <c r="H9" s="11"/>
    </row>
    <row r="10" spans="2:13" x14ac:dyDescent="0.25">
      <c r="B10" s="5">
        <v>5</v>
      </c>
      <c r="C10" s="6">
        <f>1/8</f>
        <v>0.125</v>
      </c>
      <c r="D10" s="7">
        <f>1/6</f>
        <v>0.16666666666666666</v>
      </c>
      <c r="E10" s="6">
        <v>1</v>
      </c>
      <c r="F10" s="6">
        <v>6</v>
      </c>
      <c r="G10" s="6">
        <v>1</v>
      </c>
      <c r="H10" s="11"/>
    </row>
    <row r="11" spans="2:13" x14ac:dyDescent="0.25">
      <c r="B11" s="8" t="s">
        <v>12</v>
      </c>
      <c r="C11" s="3">
        <f>SUM(C6:C10)</f>
        <v>7.3928571428571432</v>
      </c>
      <c r="D11" s="9">
        <f>SUM(D6:D10)</f>
        <v>1.642857142857143</v>
      </c>
      <c r="E11" s="3">
        <f>SUM(E6:E10)</f>
        <v>16.25</v>
      </c>
      <c r="F11" s="3">
        <f>SUM(F6:F10)</f>
        <v>25</v>
      </c>
      <c r="G11" s="3">
        <f>SUM(G6:G10)</f>
        <v>19</v>
      </c>
      <c r="H11" s="12"/>
    </row>
    <row r="14" spans="2:13" x14ac:dyDescent="0.25">
      <c r="B14" s="1" t="s">
        <v>2</v>
      </c>
      <c r="C14" s="2" t="s">
        <v>3</v>
      </c>
      <c r="D14" s="2"/>
      <c r="E14" s="2"/>
    </row>
    <row r="16" spans="2:13" x14ac:dyDescent="0.25">
      <c r="B16" s="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 t="s">
        <v>13</v>
      </c>
      <c r="I16" s="3" t="s">
        <v>6</v>
      </c>
    </row>
    <row r="17" spans="2:9" x14ac:dyDescent="0.25">
      <c r="B17" s="3">
        <v>1</v>
      </c>
      <c r="C17" s="3">
        <f>C6/C$11</f>
        <v>0.13526570048309178</v>
      </c>
      <c r="D17" s="3">
        <f>D6/D$11</f>
        <v>0.10144927536231882</v>
      </c>
      <c r="E17" s="3">
        <f>E6/E$11</f>
        <v>0.49230769230769234</v>
      </c>
      <c r="F17" s="3">
        <f>F6/F$11</f>
        <v>0.28000000000000003</v>
      </c>
      <c r="G17" s="3">
        <f>G6/G$11</f>
        <v>0.42105263157894735</v>
      </c>
      <c r="H17" s="3">
        <f>SUM(C17:G17)</f>
        <v>1.4300752997320503</v>
      </c>
      <c r="I17" s="13">
        <f>H17/5</f>
        <v>0.28601505994641008</v>
      </c>
    </row>
    <row r="18" spans="2:9" x14ac:dyDescent="0.25">
      <c r="B18" s="3">
        <v>2</v>
      </c>
      <c r="C18" s="3">
        <f>C7/C$11</f>
        <v>0.81159420289855067</v>
      </c>
      <c r="D18" s="3">
        <f t="shared" ref="D18:G21" si="0">D7/D$11</f>
        <v>0.60869565217391297</v>
      </c>
      <c r="E18" s="3">
        <f t="shared" si="0"/>
        <v>0.36923076923076925</v>
      </c>
      <c r="F18" s="3">
        <f t="shared" si="0"/>
        <v>0.28000000000000003</v>
      </c>
      <c r="G18" s="3">
        <f t="shared" si="0"/>
        <v>0.31578947368421051</v>
      </c>
      <c r="H18" s="3">
        <f>SUM(C18:G18)</f>
        <v>2.3853100979874435</v>
      </c>
      <c r="I18" s="13">
        <f>H18/5</f>
        <v>0.47706201959748873</v>
      </c>
    </row>
    <row r="19" spans="2:9" x14ac:dyDescent="0.25">
      <c r="B19" s="3">
        <v>3</v>
      </c>
      <c r="C19" s="3">
        <f>C8/C$11</f>
        <v>1.6908212560386472E-2</v>
      </c>
      <c r="D19" s="3">
        <f t="shared" si="0"/>
        <v>0.10144927536231882</v>
      </c>
      <c r="E19" s="3">
        <f t="shared" si="0"/>
        <v>6.1538461538461542E-2</v>
      </c>
      <c r="F19" s="3">
        <f t="shared" si="0"/>
        <v>0.16</v>
      </c>
      <c r="G19" s="3">
        <f t="shared" si="0"/>
        <v>0.15789473684210525</v>
      </c>
      <c r="H19" s="3">
        <f>SUM(C19:G19)</f>
        <v>0.49779068630327211</v>
      </c>
      <c r="I19" s="13">
        <f>H19/5</f>
        <v>9.955813726065442E-2</v>
      </c>
    </row>
    <row r="20" spans="2:9" x14ac:dyDescent="0.25">
      <c r="B20" s="3">
        <v>4</v>
      </c>
      <c r="C20" s="3">
        <f t="shared" ref="C20:C21" si="1">C9/C$11</f>
        <v>1.932367149758454E-2</v>
      </c>
      <c r="D20" s="3">
        <f t="shared" si="0"/>
        <v>8.6956521739130418E-2</v>
      </c>
      <c r="E20" s="3">
        <f t="shared" si="0"/>
        <v>1.5384615384615385E-2</v>
      </c>
      <c r="F20" s="3">
        <f t="shared" si="0"/>
        <v>0.04</v>
      </c>
      <c r="G20" s="3">
        <f t="shared" si="0"/>
        <v>5.2631578947368418E-2</v>
      </c>
      <c r="H20" s="3">
        <f>SUM(C20:G20)</f>
        <v>0.21429638756869876</v>
      </c>
      <c r="I20" s="13">
        <f>H20/5</f>
        <v>4.2859277513739753E-2</v>
      </c>
    </row>
    <row r="21" spans="2:9" x14ac:dyDescent="0.25">
      <c r="B21" s="3">
        <v>5</v>
      </c>
      <c r="C21" s="3">
        <f t="shared" si="1"/>
        <v>1.6908212560386472E-2</v>
      </c>
      <c r="D21" s="3">
        <f t="shared" si="0"/>
        <v>0.10144927536231882</v>
      </c>
      <c r="E21" s="3">
        <f t="shared" si="0"/>
        <v>6.1538461538461542E-2</v>
      </c>
      <c r="F21" s="3">
        <f t="shared" si="0"/>
        <v>0.24</v>
      </c>
      <c r="G21" s="3">
        <f t="shared" si="0"/>
        <v>5.2631578947368418E-2</v>
      </c>
      <c r="H21" s="3">
        <f>SUM(C21:G21)</f>
        <v>0.47252752840853524</v>
      </c>
      <c r="I21" s="13">
        <f>H21/5</f>
        <v>9.4505505681707042E-2</v>
      </c>
    </row>
    <row r="22" spans="2:9" x14ac:dyDescent="0.25">
      <c r="B22" s="4" t="s">
        <v>5</v>
      </c>
      <c r="C22" s="3">
        <f>SUM(C17:C21)</f>
        <v>0.99999999999999989</v>
      </c>
      <c r="D22" s="3">
        <f>SUM(D17:D21)</f>
        <v>0.99999999999999989</v>
      </c>
      <c r="E22" s="3">
        <f>SUM(E17:E21)</f>
        <v>1</v>
      </c>
      <c r="F22" s="3">
        <f>SUM(F17:F21)</f>
        <v>1</v>
      </c>
      <c r="G22" s="3">
        <f>SUM(G17:G21)</f>
        <v>0.99999999999999978</v>
      </c>
      <c r="H22" s="3"/>
      <c r="I22" s="3"/>
    </row>
    <row r="24" spans="2:9" x14ac:dyDescent="0.25">
      <c r="B24" s="1" t="s">
        <v>14</v>
      </c>
      <c r="C24" s="2" t="s">
        <v>4</v>
      </c>
      <c r="D24" s="2"/>
      <c r="E24" s="2"/>
    </row>
  </sheetData>
  <mergeCells count="3">
    <mergeCell ref="C3:E3"/>
    <mergeCell ref="C14:E14"/>
    <mergeCell ref="C24:E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Visitante</dc:creator>
  <cp:lastModifiedBy>Visitante</cp:lastModifiedBy>
  <dcterms:created xsi:type="dcterms:W3CDTF">2018-04-12T22:28:43Z</dcterms:created>
  <dcterms:modified xsi:type="dcterms:W3CDTF">2018-04-12T23:03:43Z</dcterms:modified>
</cp:coreProperties>
</file>