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20dell\Downloads\"/>
    </mc:Choice>
  </mc:AlternateContent>
  <xr:revisionPtr revIDLastSave="0" documentId="13_ncr:1_{C2450569-B661-4537-A5B9-7A3C7453107B}" xr6:coauthVersionLast="47" xr6:coauthVersionMax="47" xr10:uidLastSave="{00000000-0000-0000-0000-000000000000}"/>
  <bookViews>
    <workbookView xWindow="-110" yWindow="-110" windowWidth="19420" windowHeight="11020" activeTab="1" xr2:uid="{95B8EDE7-3A23-4B9D-8A80-EB6DE59813E2}"/>
  </bookViews>
  <sheets>
    <sheet name="Presupuesto" sheetId="1" r:id="rId1"/>
    <sheet name="Cronogram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B22" i="1"/>
  <c r="B27" i="1" s="1"/>
  <c r="E9" i="1"/>
  <c r="E10" i="1"/>
  <c r="E8" i="1"/>
  <c r="E12" i="1" l="1"/>
  <c r="B25" i="1" s="1"/>
  <c r="B26" i="1"/>
  <c r="D4" i="1"/>
  <c r="B29" i="1" l="1"/>
</calcChain>
</file>

<file path=xl/sharedStrings.xml><?xml version="1.0" encoding="utf-8"?>
<sst xmlns="http://schemas.openxmlformats.org/spreadsheetml/2006/main" count="49" uniqueCount="41">
  <si>
    <t>Presupuesto</t>
  </si>
  <si>
    <t xml:space="preserve">Fecha: </t>
  </si>
  <si>
    <t xml:space="preserve">Presupuesto vigente hasta el día: </t>
  </si>
  <si>
    <t>Recursos Técnicos</t>
  </si>
  <si>
    <t>Precio</t>
  </si>
  <si>
    <t>Observaciones</t>
  </si>
  <si>
    <t>Cantidad</t>
  </si>
  <si>
    <t>Subtotal</t>
  </si>
  <si>
    <t>Computadora personal</t>
  </si>
  <si>
    <t>Laptop</t>
  </si>
  <si>
    <t>Subtotal Rew Técnicos</t>
  </si>
  <si>
    <t>Recursos Humanos</t>
  </si>
  <si>
    <t>Personal</t>
  </si>
  <si>
    <t>Horas trabajadas</t>
  </si>
  <si>
    <t>Programadores web</t>
  </si>
  <si>
    <t>Costos fijos</t>
  </si>
  <si>
    <t>Renta</t>
  </si>
  <si>
    <t>Luz</t>
  </si>
  <si>
    <t>Agua</t>
  </si>
  <si>
    <t>Internet</t>
  </si>
  <si>
    <t>Total</t>
  </si>
  <si>
    <t>Totales</t>
  </si>
  <si>
    <t>Req técnicos</t>
  </si>
  <si>
    <t>Req Humanos</t>
  </si>
  <si>
    <t>Utilidad</t>
  </si>
  <si>
    <t>Total del proyecto</t>
  </si>
  <si>
    <t>Cronograma de actividades</t>
  </si>
  <si>
    <t>Etapa / Actividad</t>
  </si>
  <si>
    <t>Personal asignado</t>
  </si>
  <si>
    <t>Programador web</t>
  </si>
  <si>
    <t>Proyecto: Liverpool</t>
  </si>
  <si>
    <t>12 meses</t>
  </si>
  <si>
    <t>Hosting Web (en caso de ser necesario)</t>
  </si>
  <si>
    <t>Sublime</t>
  </si>
  <si>
    <t>Diseño y planificación del sitio</t>
  </si>
  <si>
    <t>Index, Información, Productos o servicios</t>
  </si>
  <si>
    <t>Videos, Mapa de google, galería de imágenes</t>
  </si>
  <si>
    <t>Vacaciones</t>
  </si>
  <si>
    <t>Sección de ayuda, formulario de contacto (html, css,
jascript)</t>
  </si>
  <si>
    <t>Cuestionario (html, css, javascript), Generar el PDF</t>
  </si>
  <si>
    <t>Chatbot, blog (html, css, jascript)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</si>
</sst>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textRotation="90"/>
    </xf>
    <xf numFmtId="0" fontId="3" fillId="0" borderId="1" xfId="0" applyFont="1" applyBorder="1" applyAlignment="1">
      <alignment horizontal="left" vertical="top" wrapText="1"/>
    </xf>
    <xf numFmtId="0" fontId="0" fillId="0" borderId="5" xfId="0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A136-CAFD-41A8-A8CF-F75F220E5EF0}">
  <dimension ref="A1:E29"/>
  <sheetViews>
    <sheetView topLeftCell="A17" zoomScale="161" zoomScaleNormal="175" workbookViewId="0">
      <selection activeCell="C22" sqref="C22"/>
    </sheetView>
  </sheetViews>
  <sheetFormatPr baseColWidth="10" defaultColWidth="11.453125" defaultRowHeight="14.5" x14ac:dyDescent="0.35"/>
  <cols>
    <col min="1" max="1" width="28.453125" bestFit="1" customWidth="1"/>
    <col min="3" max="3" width="17.7265625" customWidth="1"/>
    <col min="4" max="4" width="15.1796875" customWidth="1"/>
  </cols>
  <sheetData>
    <row r="1" spans="1:5" x14ac:dyDescent="0.35">
      <c r="A1" s="21" t="s">
        <v>0</v>
      </c>
      <c r="B1" s="21"/>
      <c r="C1" s="21"/>
      <c r="D1" s="21"/>
      <c r="E1" s="21"/>
    </row>
    <row r="2" spans="1:5" x14ac:dyDescent="0.35">
      <c r="A2" s="21" t="s">
        <v>30</v>
      </c>
      <c r="B2" s="21"/>
      <c r="C2" s="21"/>
      <c r="D2" s="21"/>
      <c r="E2" s="21"/>
    </row>
    <row r="4" spans="1:5" x14ac:dyDescent="0.35">
      <c r="C4" t="s">
        <v>1</v>
      </c>
      <c r="D4" s="1">
        <f ca="1">TODAY()</f>
        <v>45739</v>
      </c>
    </row>
    <row r="5" spans="1:5" ht="24.5" x14ac:dyDescent="0.35">
      <c r="C5" s="4" t="s">
        <v>2</v>
      </c>
      <c r="D5" s="1">
        <v>45716</v>
      </c>
    </row>
    <row r="7" spans="1:5" x14ac:dyDescent="0.3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x14ac:dyDescent="0.35">
      <c r="A8" s="2" t="s">
        <v>8</v>
      </c>
      <c r="B8" s="6">
        <v>0</v>
      </c>
      <c r="C8" s="2"/>
      <c r="D8" s="2">
        <v>2</v>
      </c>
      <c r="E8" s="6">
        <f>B8*D8</f>
        <v>0</v>
      </c>
    </row>
    <row r="9" spans="1:5" x14ac:dyDescent="0.35">
      <c r="A9" s="2" t="s">
        <v>9</v>
      </c>
      <c r="B9" s="6">
        <v>10000</v>
      </c>
      <c r="C9" s="2"/>
      <c r="D9" s="2">
        <v>2</v>
      </c>
      <c r="E9" s="6">
        <f t="shared" ref="E9:E10" si="0">B9*D9</f>
        <v>20000</v>
      </c>
    </row>
    <row r="10" spans="1:5" ht="29" x14ac:dyDescent="0.35">
      <c r="A10" s="19" t="s">
        <v>32</v>
      </c>
      <c r="B10" s="6">
        <v>720</v>
      </c>
      <c r="C10" s="2" t="s">
        <v>31</v>
      </c>
      <c r="D10" s="2">
        <v>1</v>
      </c>
      <c r="E10" s="6">
        <f t="shared" si="0"/>
        <v>720</v>
      </c>
    </row>
    <row r="11" spans="1:5" x14ac:dyDescent="0.35">
      <c r="A11" s="2" t="s">
        <v>33</v>
      </c>
      <c r="B11" s="6">
        <v>0</v>
      </c>
      <c r="C11" s="2"/>
      <c r="D11" s="2">
        <v>2</v>
      </c>
      <c r="E11" s="6">
        <f>B11*D11</f>
        <v>0</v>
      </c>
    </row>
    <row r="12" spans="1:5" ht="26.5" x14ac:dyDescent="0.35">
      <c r="D12" s="3" t="s">
        <v>10</v>
      </c>
      <c r="E12" s="5">
        <f>SUM(E8:E10)</f>
        <v>20720</v>
      </c>
    </row>
    <row r="13" spans="1:5" ht="15" thickBot="1" x14ac:dyDescent="0.4">
      <c r="A13" t="s">
        <v>11</v>
      </c>
    </row>
    <row r="14" spans="1:5" ht="15" thickBot="1" x14ac:dyDescent="0.4">
      <c r="A14" s="20" t="s">
        <v>12</v>
      </c>
      <c r="B14" s="20" t="s">
        <v>6</v>
      </c>
    </row>
    <row r="15" spans="1:5" ht="15" thickBot="1" x14ac:dyDescent="0.4">
      <c r="A15" s="16" t="s">
        <v>14</v>
      </c>
      <c r="B15" s="20">
        <v>2</v>
      </c>
    </row>
    <row r="16" spans="1:5" x14ac:dyDescent="0.35">
      <c r="A16" s="9"/>
      <c r="B16" s="7"/>
    </row>
    <row r="17" spans="1:2" x14ac:dyDescent="0.35">
      <c r="A17" s="9" t="s">
        <v>15</v>
      </c>
      <c r="B17" s="11"/>
    </row>
    <row r="18" spans="1:2" x14ac:dyDescent="0.35">
      <c r="A18" s="8" t="s">
        <v>16</v>
      </c>
      <c r="B18" s="10">
        <v>20000</v>
      </c>
    </row>
    <row r="19" spans="1:2" x14ac:dyDescent="0.35">
      <c r="A19" s="8" t="s">
        <v>17</v>
      </c>
      <c r="B19" s="8">
        <v>1500</v>
      </c>
    </row>
    <row r="20" spans="1:2" x14ac:dyDescent="0.35">
      <c r="A20" s="8" t="s">
        <v>18</v>
      </c>
      <c r="B20" s="8">
        <v>700</v>
      </c>
    </row>
    <row r="21" spans="1:2" x14ac:dyDescent="0.35">
      <c r="A21" s="8" t="s">
        <v>19</v>
      </c>
      <c r="B21" s="8">
        <v>1000</v>
      </c>
    </row>
    <row r="22" spans="1:2" x14ac:dyDescent="0.35">
      <c r="A22" s="8" t="s">
        <v>20</v>
      </c>
      <c r="B22" s="2">
        <f>SUM(B18:B21)</f>
        <v>23200</v>
      </c>
    </row>
    <row r="23" spans="1:2" x14ac:dyDescent="0.35">
      <c r="A23" s="7"/>
    </row>
    <row r="24" spans="1:2" x14ac:dyDescent="0.35">
      <c r="A24" t="s">
        <v>21</v>
      </c>
    </row>
    <row r="25" spans="1:2" x14ac:dyDescent="0.35">
      <c r="A25" s="2" t="s">
        <v>22</v>
      </c>
      <c r="B25" s="6">
        <f>E12</f>
        <v>20720</v>
      </c>
    </row>
    <row r="26" spans="1:2" x14ac:dyDescent="0.35">
      <c r="A26" s="2" t="s">
        <v>23</v>
      </c>
      <c r="B26" s="6">
        <f>E18</f>
        <v>0</v>
      </c>
    </row>
    <row r="27" spans="1:2" x14ac:dyDescent="0.35">
      <c r="A27" s="2" t="s">
        <v>15</v>
      </c>
      <c r="B27" s="6">
        <f>B22</f>
        <v>23200</v>
      </c>
    </row>
    <row r="28" spans="1:2" x14ac:dyDescent="0.35">
      <c r="A28" s="2" t="s">
        <v>24</v>
      </c>
      <c r="B28" s="6"/>
    </row>
    <row r="29" spans="1:2" x14ac:dyDescent="0.35">
      <c r="A29" s="2" t="s">
        <v>25</v>
      </c>
      <c r="B29" s="6">
        <f>SUM(B25:B28)</f>
        <v>43920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789-B4F6-4603-BAF9-02AEB67435A5}">
  <dimension ref="A1:AM10"/>
  <sheetViews>
    <sheetView tabSelected="1" topLeftCell="A3" zoomScale="174" zoomScaleNormal="190" workbookViewId="0">
      <selection activeCell="N6" sqref="N6"/>
    </sheetView>
  </sheetViews>
  <sheetFormatPr baseColWidth="10" defaultColWidth="11.453125" defaultRowHeight="14.5" x14ac:dyDescent="0.35"/>
  <cols>
    <col min="1" max="1" width="25.26953125" bestFit="1" customWidth="1"/>
    <col min="2" max="2" width="18.54296875" customWidth="1"/>
    <col min="4" max="48" width="2.453125" bestFit="1" customWidth="1"/>
  </cols>
  <sheetData>
    <row r="1" spans="1:39" x14ac:dyDescent="0.35">
      <c r="A1" t="s">
        <v>26</v>
      </c>
    </row>
    <row r="3" spans="1:39" ht="41.5" x14ac:dyDescent="0.35">
      <c r="A3" s="12" t="s">
        <v>27</v>
      </c>
      <c r="B3" s="12" t="s">
        <v>28</v>
      </c>
      <c r="C3" s="13" t="s">
        <v>13</v>
      </c>
      <c r="D3" s="14">
        <v>45737</v>
      </c>
      <c r="E3" s="14">
        <v>45740</v>
      </c>
      <c r="F3" s="14">
        <v>45741</v>
      </c>
      <c r="G3" s="14">
        <v>45742</v>
      </c>
      <c r="H3" s="14">
        <v>45743</v>
      </c>
      <c r="I3" s="14">
        <v>45744</v>
      </c>
      <c r="J3" s="14">
        <v>45747</v>
      </c>
      <c r="K3" s="14">
        <v>45748</v>
      </c>
      <c r="L3" s="14">
        <v>45749</v>
      </c>
      <c r="M3" s="14">
        <v>45750</v>
      </c>
      <c r="N3" s="14">
        <v>45751</v>
      </c>
      <c r="O3" s="14">
        <v>45754</v>
      </c>
      <c r="P3" s="14">
        <v>45755</v>
      </c>
      <c r="Q3" s="14">
        <v>45756</v>
      </c>
      <c r="R3" s="14">
        <v>45757</v>
      </c>
      <c r="S3" s="14">
        <v>45758</v>
      </c>
      <c r="T3" s="14">
        <v>45761</v>
      </c>
      <c r="U3" s="14">
        <v>45762</v>
      </c>
      <c r="V3" s="14">
        <v>45763</v>
      </c>
      <c r="W3" s="14">
        <v>45764</v>
      </c>
      <c r="X3" s="14">
        <v>45765</v>
      </c>
      <c r="Y3" s="14">
        <v>45768</v>
      </c>
      <c r="Z3" s="14">
        <v>45769</v>
      </c>
      <c r="AA3" s="14">
        <v>45770</v>
      </c>
      <c r="AB3" s="14">
        <v>45771</v>
      </c>
      <c r="AC3" s="14">
        <v>45772</v>
      </c>
      <c r="AD3" s="14">
        <v>45775</v>
      </c>
      <c r="AE3" s="14">
        <v>45776</v>
      </c>
      <c r="AF3" s="14">
        <v>45777</v>
      </c>
      <c r="AG3" s="14">
        <v>45778</v>
      </c>
      <c r="AH3" s="14">
        <v>45779</v>
      </c>
      <c r="AI3" s="14">
        <v>45782</v>
      </c>
      <c r="AJ3" s="14">
        <v>45783</v>
      </c>
      <c r="AK3" s="14">
        <v>45784</v>
      </c>
      <c r="AL3" s="14">
        <v>45785</v>
      </c>
      <c r="AM3" s="14">
        <v>45786</v>
      </c>
    </row>
    <row r="4" spans="1:39" x14ac:dyDescent="0.35">
      <c r="A4" s="15" t="s">
        <v>34</v>
      </c>
      <c r="B4" s="12" t="s">
        <v>29</v>
      </c>
      <c r="C4" s="12">
        <v>2</v>
      </c>
      <c r="D4" s="17"/>
      <c r="E4" s="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35">
      <c r="A5" s="15" t="s">
        <v>35</v>
      </c>
      <c r="B5" s="12" t="s">
        <v>29</v>
      </c>
      <c r="C5" s="12">
        <v>5</v>
      </c>
      <c r="E5" s="17"/>
      <c r="F5" s="18"/>
      <c r="G5" s="18"/>
      <c r="H5" s="18"/>
      <c r="I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21" x14ac:dyDescent="0.35">
      <c r="A6" s="15" t="s">
        <v>36</v>
      </c>
      <c r="B6" s="12" t="s">
        <v>29</v>
      </c>
      <c r="C6" s="12">
        <v>6</v>
      </c>
      <c r="D6" s="12"/>
      <c r="E6" s="12"/>
      <c r="F6" s="2"/>
      <c r="H6" s="2"/>
      <c r="I6" s="18"/>
      <c r="J6" s="18"/>
      <c r="K6" s="18"/>
      <c r="L6" s="18"/>
      <c r="M6" s="18"/>
      <c r="N6" s="1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5">
      <c r="A7" s="15" t="s">
        <v>37</v>
      </c>
      <c r="B7" s="12" t="s">
        <v>29</v>
      </c>
      <c r="C7" s="12">
        <v>0</v>
      </c>
      <c r="D7" s="12"/>
      <c r="E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8"/>
      <c r="U7" s="18"/>
      <c r="V7" s="18"/>
      <c r="W7" s="18"/>
      <c r="X7" s="18"/>
      <c r="Y7" s="18"/>
      <c r="Z7" s="18"/>
      <c r="AA7" s="18"/>
      <c r="AB7" s="18"/>
      <c r="AC7" s="18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31.5" x14ac:dyDescent="0.35">
      <c r="A8" s="15" t="s">
        <v>38</v>
      </c>
      <c r="B8" s="12" t="s">
        <v>29</v>
      </c>
      <c r="C8" s="12">
        <v>16</v>
      </c>
      <c r="D8" s="12"/>
      <c r="E8" s="12"/>
      <c r="F8" s="2"/>
      <c r="G8" s="2"/>
      <c r="I8" s="2"/>
      <c r="J8" s="2"/>
      <c r="K8" s="2"/>
      <c r="L8" s="2"/>
      <c r="M8" s="2"/>
      <c r="N8" s="2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2"/>
      <c r="AF8" s="2"/>
      <c r="AG8" s="2"/>
      <c r="AH8" s="2"/>
      <c r="AI8" s="2"/>
      <c r="AJ8" s="2"/>
      <c r="AK8" s="2"/>
      <c r="AL8" s="2"/>
      <c r="AM8" s="2"/>
    </row>
    <row r="9" spans="1:39" ht="21" x14ac:dyDescent="0.35">
      <c r="A9" s="15" t="s">
        <v>39</v>
      </c>
      <c r="B9" s="12" t="s">
        <v>29</v>
      </c>
      <c r="C9" s="12">
        <v>5</v>
      </c>
      <c r="D9" s="12"/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8"/>
      <c r="AE9" s="18"/>
      <c r="AF9" s="18"/>
      <c r="AG9" s="18"/>
      <c r="AH9" s="18"/>
      <c r="AI9" s="2"/>
      <c r="AJ9" s="2"/>
      <c r="AK9" s="2"/>
      <c r="AL9" s="2"/>
      <c r="AM9" s="2"/>
    </row>
    <row r="10" spans="1:39" x14ac:dyDescent="0.35">
      <c r="A10" s="15" t="s">
        <v>40</v>
      </c>
      <c r="B10" s="12" t="s">
        <v>29</v>
      </c>
      <c r="C10" s="12">
        <v>6</v>
      </c>
      <c r="D10" s="12"/>
      <c r="E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18"/>
      <c r="AI10" s="18"/>
      <c r="AJ10" s="18"/>
      <c r="AK10" s="18"/>
      <c r="AL10" s="18"/>
      <c r="AM10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EDF09FE678540A41A59FDA80E3770" ma:contentTypeVersion="0" ma:contentTypeDescription="Create a new document." ma:contentTypeScope="" ma:versionID="89e82ed056ff07489e259d49daa6f9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F94E03-9CCC-4258-864F-F30D564D73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C205243-85BB-4959-841C-B19D3D4A51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71C2B5-0561-4BFB-A700-332498F928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Cronograma</vt:lpstr>
    </vt:vector>
  </TitlesOfParts>
  <Manager/>
  <Company>Universidad Politecnica de San Luis Potosi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Imelda Deyanira Hernandez Martínez</dc:creator>
  <cp:keywords/>
  <dc:description/>
  <cp:lastModifiedBy>Héctor Geovani López Hernández</cp:lastModifiedBy>
  <cp:revision/>
  <dcterms:created xsi:type="dcterms:W3CDTF">2025-01-29T18:46:06Z</dcterms:created>
  <dcterms:modified xsi:type="dcterms:W3CDTF">2025-03-23T22:51:45Z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0x010100D8FEDF09FE678540A41A59FDA80E3770</vt:lpwstr>
  </property>
</Properties>
</file>