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B7CF6049-FF56-4E3A-8CBE-87AEC8F47656}" xr6:coauthVersionLast="47" xr6:coauthVersionMax="47" xr10:uidLastSave="{00000000-0000-0000-0000-000000000000}"/>
  <bookViews>
    <workbookView xWindow="-108" yWindow="-108" windowWidth="23256" windowHeight="12456" xr2:uid="{597CE6D0-C3E4-43F5-BA80-0B695B35DEA1}"/>
  </bookViews>
  <sheets>
    <sheet name="Presupues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E21" i="2" s="1"/>
  <c r="F20" i="2"/>
  <c r="F21" i="2" s="1"/>
  <c r="G20" i="2"/>
  <c r="H20" i="2"/>
  <c r="I20" i="2"/>
  <c r="J20" i="2"/>
  <c r="K20" i="2"/>
  <c r="L20" i="2"/>
  <c r="L21" i="2" s="1"/>
  <c r="B20" i="2"/>
  <c r="E4" i="2"/>
  <c r="F4" i="2" s="1"/>
  <c r="E5" i="2"/>
  <c r="F5" i="2" s="1"/>
  <c r="E6" i="2"/>
  <c r="E7" i="2"/>
  <c r="E8" i="2"/>
  <c r="E9" i="2"/>
  <c r="E10" i="2"/>
  <c r="E11" i="2"/>
  <c r="E12" i="2"/>
  <c r="E13" i="2"/>
  <c r="F13" i="2" s="1"/>
  <c r="E3" i="2"/>
  <c r="F3" i="2" s="1"/>
  <c r="B21" i="2"/>
  <c r="H21" i="2"/>
  <c r="D21" i="2"/>
  <c r="C21" i="2"/>
  <c r="G21" i="2"/>
  <c r="I21" i="2"/>
  <c r="J21" i="2"/>
  <c r="K21" i="2"/>
  <c r="L19" i="2"/>
  <c r="K19" i="2"/>
  <c r="J19" i="2"/>
  <c r="I19" i="2"/>
  <c r="H19" i="2"/>
  <c r="G19" i="2"/>
  <c r="F19" i="2"/>
  <c r="E19" i="2"/>
  <c r="D19" i="2"/>
  <c r="C19" i="2"/>
  <c r="B19" i="2"/>
  <c r="F12" i="2"/>
  <c r="F11" i="2"/>
  <c r="F10" i="2"/>
  <c r="F9" i="2"/>
  <c r="F8" i="2"/>
  <c r="F7" i="2"/>
  <c r="F6" i="2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<sst xmlns="http://schemas.openxmlformats.org/spreadsheetml/2006/main" count="44" uniqueCount="27">
  <si>
    <t>Cantidad</t>
  </si>
  <si>
    <t>Precio Unidad</t>
  </si>
  <si>
    <t>Total</t>
  </si>
  <si>
    <t>mesas</t>
  </si>
  <si>
    <t>sillas</t>
  </si>
  <si>
    <t>cojines</t>
  </si>
  <si>
    <t>mecedoras</t>
  </si>
  <si>
    <t>lámparas</t>
  </si>
  <si>
    <t>cajoneras</t>
  </si>
  <si>
    <t>carpetas</t>
  </si>
  <si>
    <t>alfombras</t>
  </si>
  <si>
    <t>bolígrafos</t>
  </si>
  <si>
    <t>adaptadores</t>
  </si>
  <si>
    <t>teclados</t>
  </si>
  <si>
    <t>iva</t>
  </si>
  <si>
    <t>total+iva</t>
  </si>
  <si>
    <t>Articulos</t>
  </si>
  <si>
    <t>IVA</t>
  </si>
  <si>
    <t>$A$1</t>
  </si>
  <si>
    <t>A$1</t>
  </si>
  <si>
    <t>$A1</t>
  </si>
  <si>
    <t>A1</t>
  </si>
  <si>
    <t>PRESUPUESTO COMPRAS MARZO 2022</t>
  </si>
  <si>
    <t>Libre/relativa</t>
  </si>
  <si>
    <t>Mixto Bloqueo laterales</t>
  </si>
  <si>
    <t>Mixto Bloqueo Arriba/abajo</t>
  </si>
  <si>
    <t>Bloqueo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</si>
</sst>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164" fontId="3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165" fontId="0" fillId="0" borderId="0" xfId="2" applyNumberFormat="1" applyFont="1"/>
    <xf numFmtId="9" fontId="3" fillId="2" borderId="0" xfId="1" applyNumberFormat="1" applyAlignment="1">
      <alignment horizontal="center"/>
    </xf>
    <xf numFmtId="165" fontId="0" fillId="0" borderId="0" xfId="0" applyNumberFormat="1"/>
    <xf numFmtId="0" fontId="5" fillId="0" borderId="0" xfId="0" applyFont="1"/>
    <xf numFmtId="0" fontId="3" fillId="3" borderId="1" xfId="3" applyBorder="1"/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40% - Accent5" xfId="1" builtinId="47"/>
    <cellStyle name="60% - Accent6" xfId="3" builtinId="52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F074-0390-4AF4-AB4A-8F5CA33F4BAD}">
  <dimension ref="A1:L21"/>
  <sheetViews>
    <sheetView tabSelected="1" zoomScale="115" zoomScaleNormal="115" workbookViewId="0">
      <selection activeCell="B20" sqref="B20:L20"/>
    </sheetView>
  </sheetViews>
  <sheetFormatPr defaultColWidth="11.5546875" defaultRowHeight="14.4" x14ac:dyDescent="0.3"/>
  <cols>
    <col min="1" max="1" width="12.77734375" bestFit="1" customWidth="1"/>
    <col min="2" max="2" width="9.33203125" bestFit="1" customWidth="1"/>
    <col min="3" max="3" width="12.77734375" bestFit="1" customWidth="1"/>
    <col min="4" max="4" width="10.88671875" bestFit="1" customWidth="1"/>
    <col min="5" max="5" width="10.33203125" bestFit="1" customWidth="1"/>
    <col min="6" max="6" width="10.88671875" bestFit="1" customWidth="1"/>
    <col min="8" max="8" width="17.88671875" bestFit="1" customWidth="1"/>
    <col min="9" max="9" width="24" bestFit="1" customWidth="1"/>
    <col min="10" max="10" width="17.88671875" bestFit="1" customWidth="1"/>
  </cols>
  <sheetData>
    <row r="1" spans="1:12" ht="21" x14ac:dyDescent="0.4">
      <c r="A1" s="12" t="s">
        <v>22</v>
      </c>
      <c r="B1" s="12"/>
      <c r="C1" s="12"/>
      <c r="D1" s="12"/>
      <c r="E1" s="12"/>
      <c r="F1" s="12"/>
    </row>
    <row r="2" spans="1:12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14</v>
      </c>
      <c r="F2" s="1" t="s">
        <v>15</v>
      </c>
      <c r="H2" s="3" t="s">
        <v>17</v>
      </c>
      <c r="I2" s="5">
        <v>0.16</v>
      </c>
    </row>
    <row r="3" spans="1:12" x14ac:dyDescent="0.3">
      <c r="A3" t="s">
        <v>3</v>
      </c>
      <c r="B3">
        <v>3</v>
      </c>
      <c r="C3">
        <v>1100</v>
      </c>
      <c r="D3" s="4">
        <f>B3*C3</f>
        <v>3300</v>
      </c>
      <c r="E3" s="4">
        <f>D3*$I$2</f>
        <v>528</v>
      </c>
      <c r="F3" s="6">
        <f t="shared" ref="F3:F12" si="0">D3+E3</f>
        <v>3828</v>
      </c>
    </row>
    <row r="4" spans="1:12" x14ac:dyDescent="0.3">
      <c r="A4" t="s">
        <v>4</v>
      </c>
      <c r="B4">
        <v>7</v>
      </c>
      <c r="C4">
        <v>1250</v>
      </c>
      <c r="D4" s="4">
        <f t="shared" ref="D4:D13" si="1">B4*C4</f>
        <v>8750</v>
      </c>
      <c r="E4" s="4">
        <f t="shared" ref="E4:E13" si="2">D4*$I$2</f>
        <v>1400</v>
      </c>
      <c r="F4" s="6">
        <f t="shared" si="0"/>
        <v>10150</v>
      </c>
      <c r="G4" s="7"/>
    </row>
    <row r="5" spans="1:12" x14ac:dyDescent="0.3">
      <c r="A5" t="s">
        <v>5</v>
      </c>
      <c r="B5">
        <v>5</v>
      </c>
      <c r="C5">
        <v>875</v>
      </c>
      <c r="D5" s="4">
        <f t="shared" si="1"/>
        <v>4375</v>
      </c>
      <c r="E5" s="4">
        <f t="shared" si="2"/>
        <v>700</v>
      </c>
      <c r="F5" s="6">
        <f t="shared" si="0"/>
        <v>5075</v>
      </c>
    </row>
    <row r="6" spans="1:12" x14ac:dyDescent="0.3">
      <c r="A6" t="s">
        <v>6</v>
      </c>
      <c r="B6">
        <v>9</v>
      </c>
      <c r="C6">
        <v>995</v>
      </c>
      <c r="D6" s="4">
        <f t="shared" si="1"/>
        <v>8955</v>
      </c>
      <c r="E6" s="4">
        <f t="shared" si="2"/>
        <v>1432.8</v>
      </c>
      <c r="F6" s="6">
        <f t="shared" si="0"/>
        <v>10387.799999999999</v>
      </c>
      <c r="H6" s="7"/>
    </row>
    <row r="7" spans="1:12" x14ac:dyDescent="0.3">
      <c r="A7" t="s">
        <v>7</v>
      </c>
      <c r="B7">
        <v>2</v>
      </c>
      <c r="C7">
        <v>775</v>
      </c>
      <c r="D7" s="4">
        <f t="shared" si="1"/>
        <v>1550</v>
      </c>
      <c r="E7" s="4">
        <f t="shared" si="2"/>
        <v>248</v>
      </c>
      <c r="F7" s="6">
        <f t="shared" si="0"/>
        <v>1798</v>
      </c>
      <c r="H7" s="8" t="s">
        <v>21</v>
      </c>
      <c r="I7" s="8" t="s">
        <v>23</v>
      </c>
    </row>
    <row r="8" spans="1:12" x14ac:dyDescent="0.3">
      <c r="A8" t="s">
        <v>8</v>
      </c>
      <c r="B8">
        <v>4</v>
      </c>
      <c r="C8">
        <v>1785</v>
      </c>
      <c r="D8" s="4">
        <f t="shared" si="1"/>
        <v>7140</v>
      </c>
      <c r="E8" s="4">
        <f t="shared" si="2"/>
        <v>1142.4000000000001</v>
      </c>
      <c r="F8" s="6">
        <f t="shared" si="0"/>
        <v>8282.4</v>
      </c>
      <c r="H8" s="8" t="s">
        <v>18</v>
      </c>
      <c r="I8" s="8" t="s">
        <v>26</v>
      </c>
    </row>
    <row r="9" spans="1:12" x14ac:dyDescent="0.3">
      <c r="A9" t="s">
        <v>9</v>
      </c>
      <c r="B9">
        <v>3</v>
      </c>
      <c r="C9">
        <v>1925</v>
      </c>
      <c r="D9" s="4">
        <f t="shared" si="1"/>
        <v>5775</v>
      </c>
      <c r="E9" s="4">
        <f t="shared" si="2"/>
        <v>924</v>
      </c>
      <c r="F9" s="6">
        <f t="shared" si="0"/>
        <v>6699</v>
      </c>
      <c r="H9" s="8" t="s">
        <v>19</v>
      </c>
      <c r="I9" s="8" t="s">
        <v>25</v>
      </c>
    </row>
    <row r="10" spans="1:12" x14ac:dyDescent="0.3">
      <c r="A10" t="s">
        <v>10</v>
      </c>
      <c r="B10">
        <v>6</v>
      </c>
      <c r="C10">
        <v>2145</v>
      </c>
      <c r="D10" s="4">
        <f t="shared" si="1"/>
        <v>12870</v>
      </c>
      <c r="E10" s="4">
        <f t="shared" si="2"/>
        <v>2059.1999999999998</v>
      </c>
      <c r="F10" s="6">
        <f t="shared" si="0"/>
        <v>14929.2</v>
      </c>
      <c r="H10" s="8" t="s">
        <v>20</v>
      </c>
      <c r="I10" s="8" t="s">
        <v>24</v>
      </c>
    </row>
    <row r="11" spans="1:12" x14ac:dyDescent="0.3">
      <c r="A11" t="s">
        <v>11</v>
      </c>
      <c r="B11">
        <v>10</v>
      </c>
      <c r="C11">
        <v>2225</v>
      </c>
      <c r="D11" s="4">
        <f t="shared" si="1"/>
        <v>22250</v>
      </c>
      <c r="E11" s="4">
        <f t="shared" si="2"/>
        <v>3560</v>
      </c>
      <c r="F11" s="6">
        <f t="shared" si="0"/>
        <v>25810</v>
      </c>
      <c r="G11" s="7"/>
    </row>
    <row r="12" spans="1:12" x14ac:dyDescent="0.3">
      <c r="A12" t="s">
        <v>12</v>
      </c>
      <c r="B12">
        <v>8</v>
      </c>
      <c r="C12">
        <v>1900</v>
      </c>
      <c r="D12" s="4">
        <f t="shared" si="1"/>
        <v>15200</v>
      </c>
      <c r="E12" s="4">
        <f t="shared" si="2"/>
        <v>2432</v>
      </c>
      <c r="F12" s="6">
        <f t="shared" si="0"/>
        <v>17632</v>
      </c>
    </row>
    <row r="13" spans="1:12" x14ac:dyDescent="0.3">
      <c r="A13" t="s">
        <v>13</v>
      </c>
      <c r="B13">
        <v>7</v>
      </c>
      <c r="C13">
        <v>999</v>
      </c>
      <c r="D13" s="4">
        <f t="shared" si="1"/>
        <v>6993</v>
      </c>
      <c r="E13" s="4">
        <f t="shared" si="2"/>
        <v>1118.8800000000001</v>
      </c>
      <c r="F13" s="6">
        <f t="shared" ref="F13" si="3">D13+E13</f>
        <v>8111.88</v>
      </c>
    </row>
    <row r="16" spans="1:12" x14ac:dyDescent="0.3">
      <c r="A16" s="1" t="s">
        <v>16</v>
      </c>
      <c r="B16" s="9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H16" s="9" t="s">
        <v>9</v>
      </c>
      <c r="I16" s="9" t="s">
        <v>10</v>
      </c>
      <c r="J16" s="9" t="s">
        <v>11</v>
      </c>
      <c r="K16" s="9" t="s">
        <v>12</v>
      </c>
      <c r="L16" s="9" t="s">
        <v>13</v>
      </c>
    </row>
    <row r="17" spans="1:12" x14ac:dyDescent="0.3">
      <c r="A17" s="1" t="s">
        <v>0</v>
      </c>
      <c r="B17" s="9">
        <v>3</v>
      </c>
      <c r="C17" s="9">
        <v>7</v>
      </c>
      <c r="D17" s="9">
        <v>5</v>
      </c>
      <c r="E17" s="9">
        <v>9</v>
      </c>
      <c r="F17" s="9">
        <v>2</v>
      </c>
      <c r="G17" s="9">
        <v>4</v>
      </c>
      <c r="H17" s="9">
        <v>3</v>
      </c>
      <c r="I17" s="9">
        <v>6</v>
      </c>
      <c r="J17" s="9">
        <v>10</v>
      </c>
      <c r="K17" s="9">
        <v>8</v>
      </c>
      <c r="L17" s="9">
        <v>7</v>
      </c>
    </row>
    <row r="18" spans="1:12" x14ac:dyDescent="0.3">
      <c r="A18" s="1" t="s">
        <v>1</v>
      </c>
      <c r="B18" s="9">
        <v>1100</v>
      </c>
      <c r="C18" s="9">
        <v>1250</v>
      </c>
      <c r="D18" s="9">
        <v>875</v>
      </c>
      <c r="E18" s="9">
        <v>995</v>
      </c>
      <c r="F18" s="9">
        <v>775</v>
      </c>
      <c r="G18" s="9">
        <v>1785</v>
      </c>
      <c r="H18" s="9">
        <v>1925</v>
      </c>
      <c r="I18" s="9">
        <v>2145</v>
      </c>
      <c r="J18" s="9">
        <v>2225</v>
      </c>
      <c r="K18" s="9">
        <v>1900</v>
      </c>
      <c r="L18" s="9">
        <v>999</v>
      </c>
    </row>
    <row r="19" spans="1:12" x14ac:dyDescent="0.3">
      <c r="A19" s="1" t="s">
        <v>2</v>
      </c>
      <c r="B19" s="10">
        <f t="shared" ref="B19:L19" si="4">B17*B18</f>
        <v>3300</v>
      </c>
      <c r="C19" s="10">
        <f t="shared" si="4"/>
        <v>8750</v>
      </c>
      <c r="D19" s="10">
        <f t="shared" si="4"/>
        <v>4375</v>
      </c>
      <c r="E19" s="10">
        <f t="shared" si="4"/>
        <v>8955</v>
      </c>
      <c r="F19" s="10">
        <f t="shared" si="4"/>
        <v>1550</v>
      </c>
      <c r="G19" s="10">
        <f t="shared" si="4"/>
        <v>7140</v>
      </c>
      <c r="H19" s="10">
        <f t="shared" si="4"/>
        <v>5775</v>
      </c>
      <c r="I19" s="10">
        <f t="shared" si="4"/>
        <v>12870</v>
      </c>
      <c r="J19" s="10">
        <f t="shared" si="4"/>
        <v>22250</v>
      </c>
      <c r="K19" s="10">
        <f t="shared" si="4"/>
        <v>15200</v>
      </c>
      <c r="L19" s="10">
        <f t="shared" si="4"/>
        <v>6993</v>
      </c>
    </row>
    <row r="20" spans="1:12" x14ac:dyDescent="0.3">
      <c r="A20" s="1" t="s">
        <v>14</v>
      </c>
      <c r="B20" s="10">
        <f>B19*$I$2</f>
        <v>528</v>
      </c>
      <c r="C20" s="10">
        <f t="shared" ref="C20:L20" si="5">C19*$I$2</f>
        <v>1400</v>
      </c>
      <c r="D20" s="10">
        <f t="shared" si="5"/>
        <v>700</v>
      </c>
      <c r="E20" s="10">
        <f t="shared" si="5"/>
        <v>1432.8</v>
      </c>
      <c r="F20" s="10">
        <f t="shared" si="5"/>
        <v>248</v>
      </c>
      <c r="G20" s="10">
        <f t="shared" si="5"/>
        <v>1142.4000000000001</v>
      </c>
      <c r="H20" s="10">
        <f t="shared" si="5"/>
        <v>924</v>
      </c>
      <c r="I20" s="10">
        <f t="shared" si="5"/>
        <v>2059.1999999999998</v>
      </c>
      <c r="J20" s="10">
        <f t="shared" si="5"/>
        <v>3560</v>
      </c>
      <c r="K20" s="10">
        <f t="shared" si="5"/>
        <v>2432</v>
      </c>
      <c r="L20" s="10">
        <f t="shared" si="5"/>
        <v>1118.8800000000001</v>
      </c>
    </row>
    <row r="21" spans="1:12" x14ac:dyDescent="0.3">
      <c r="A21" s="1" t="s">
        <v>15</v>
      </c>
      <c r="B21" s="11">
        <f>B19+B20</f>
        <v>3828</v>
      </c>
      <c r="C21" s="11">
        <f>C19+C20</f>
        <v>10150</v>
      </c>
      <c r="D21" s="11">
        <f>D19+D20</f>
        <v>5075</v>
      </c>
      <c r="E21" s="11">
        <f>E19+E20</f>
        <v>10387.799999999999</v>
      </c>
      <c r="F21" s="11">
        <f>F19+F20</f>
        <v>1798</v>
      </c>
      <c r="G21" s="11">
        <f t="shared" ref="G21:K21" si="6">G19+G20</f>
        <v>8282.4</v>
      </c>
      <c r="H21" s="11">
        <f>H19+H20</f>
        <v>6699</v>
      </c>
      <c r="I21" s="11">
        <f t="shared" si="6"/>
        <v>14929.2</v>
      </c>
      <c r="J21" s="11">
        <f t="shared" si="6"/>
        <v>25810</v>
      </c>
      <c r="K21" s="11">
        <f t="shared" si="6"/>
        <v>17632</v>
      </c>
      <c r="L21" s="11">
        <f>L19+L20</f>
        <v>8111.88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2019-03-22T09:05:43Z</dcterms:created>
  <dcterms:modified xsi:type="dcterms:W3CDTF">2022-10-08T13:09:12Z</dcterms:modified>
</cp:coreProperties>
</file>