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excel\"/>
    </mc:Choice>
  </mc:AlternateContent>
  <xr:revisionPtr revIDLastSave="0" documentId="13_ncr:1_{E9322344-406B-4033-AD39-18417605F950}" xr6:coauthVersionLast="47" xr6:coauthVersionMax="47" xr10:uidLastSave="{00000000-0000-0000-0000-000000000000}"/>
  <bookViews>
    <workbookView xWindow="-120" yWindow="-120" windowWidth="20730" windowHeight="11310" activeTab="1" xr2:uid="{57A992B8-1AC8-4F71-BAE6-EE9E219B359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3" i="1"/>
  <c r="J4" i="1"/>
  <c r="J3" i="1"/>
  <c r="I4" i="1"/>
  <c r="I3" i="1"/>
  <c r="H3" i="1"/>
  <c r="H4" i="1"/>
  <c r="G4" i="1"/>
</calcChain>
</file>

<file path=xl/sharedStrings.xml><?xml version="1.0" encoding="utf-8"?>
<sst xmlns="http://schemas.openxmlformats.org/spreadsheetml/2006/main" count="111" uniqueCount="43">
  <si>
    <t>PAÍS</t>
  </si>
  <si>
    <t>RENTA PER/CÁPITA</t>
  </si>
  <si>
    <t>EEUU</t>
  </si>
  <si>
    <t>ESPAÑA</t>
  </si>
  <si>
    <t>ALEMANIA</t>
  </si>
  <si>
    <t>MEXICO</t>
  </si>
  <si>
    <t>COLOMBIA</t>
  </si>
  <si>
    <t>ITALIA</t>
  </si>
  <si>
    <t>FRANCIA</t>
  </si>
  <si>
    <t>INDIA</t>
  </si>
  <si>
    <t>CHINA</t>
  </si>
  <si>
    <t>California</t>
  </si>
  <si>
    <t>Florida</t>
  </si>
  <si>
    <t>Michigan</t>
  </si>
  <si>
    <t>Madrid</t>
  </si>
  <si>
    <t>Barcelona</t>
  </si>
  <si>
    <t>Valencia</t>
  </si>
  <si>
    <t>Bilbao</t>
  </si>
  <si>
    <t>Hamburgo</t>
  </si>
  <si>
    <t>Berlín</t>
  </si>
  <si>
    <t>Sonora</t>
  </si>
  <si>
    <t>Bogotá</t>
  </si>
  <si>
    <t>Medellín</t>
  </si>
  <si>
    <t>Roma</t>
  </si>
  <si>
    <t>Milán</t>
  </si>
  <si>
    <t>Pekín</t>
  </si>
  <si>
    <t>Nueva Delhi</t>
  </si>
  <si>
    <t>París</t>
  </si>
  <si>
    <t>Shangai</t>
  </si>
  <si>
    <t>Calcuta</t>
  </si>
  <si>
    <t>Marsella</t>
  </si>
  <si>
    <t>CIUDADES</t>
  </si>
  <si>
    <t>Ciudad.Mex</t>
  </si>
  <si>
    <t>Max/min</t>
  </si>
  <si>
    <t>CENTRO</t>
  </si>
  <si>
    <t>SUR</t>
  </si>
  <si>
    <t>Texas</t>
  </si>
  <si>
    <t>New York</t>
  </si>
  <si>
    <t>NORTE</t>
  </si>
  <si>
    <t>Max</t>
  </si>
  <si>
    <t>Min</t>
  </si>
  <si>
    <t>Zona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</si>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</sst>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/>
    <xf numFmtId="0" fontId="0" fillId="2" borderId="0" xfId="0" applyFill="1" applyAlignment="1">
      <alignment vertical="center" wrapText="1"/>
    </xf>
    <xf numFmtId="44" fontId="0" fillId="2" borderId="0" xfId="1" applyFont="1" applyFill="1"/>
    <xf numFmtId="0" fontId="0" fillId="2" borderId="0" xfId="0" applyFill="1"/>
    <xf numFmtId="0" fontId="0" fillId="0" borderId="1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44" fontId="0" fillId="3" borderId="0" xfId="1" applyFont="1" applyFill="1"/>
    <xf numFmtId="0" fontId="0" fillId="4" borderId="0" xfId="0" applyFill="1" applyAlignment="1">
      <alignment vertical="center" wrapText="1"/>
    </xf>
    <xf numFmtId="44" fontId="0" fillId="4" borderId="0" xfId="1" applyFont="1" applyFill="1"/>
    <xf numFmtId="0" fontId="0" fillId="4" borderId="0" xfId="0" applyFill="1"/>
    <xf numFmtId="0" fontId="0" fillId="5" borderId="0" xfId="0" applyFill="1" applyAlignment="1">
      <alignment vertical="center" wrapText="1"/>
    </xf>
    <xf numFmtId="0" fontId="0" fillId="5" borderId="0" xfId="0" applyFill="1"/>
    <xf numFmtId="44" fontId="0" fillId="5" borderId="0" xfId="1" applyFont="1" applyFill="1"/>
    <xf numFmtId="0" fontId="3" fillId="0" borderId="0" xfId="2"/>
    <xf numFmtId="0" fontId="0" fillId="6" borderId="0" xfId="0" applyFill="1" applyAlignment="1">
      <alignment vertical="center" wrapText="1"/>
    </xf>
    <xf numFmtId="44" fontId="0" fillId="6" borderId="0" xfId="1" applyFont="1" applyFill="1"/>
    <xf numFmtId="0" fontId="0" fillId="6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44" fontId="0" fillId="7" borderId="0" xfId="1" applyFont="1" applyFill="1"/>
    <xf numFmtId="44" fontId="3" fillId="0" borderId="0" xfId="1" applyFont="1"/>
  </cellXfs>
  <cellStyles count="3">
    <cellStyle name="Encabezado 4" xfId="2" builtinId="19"/>
    <cellStyle name="Moneda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F5A93-7C10-4893-886A-AA263532831B}" name="Tabla1" displayName="Tabla1" ref="A1:D22" totalsRowShown="0" headerRowDxfId="5">
  <autoFilter ref="A1:D22" xr:uid="{379F5A93-7C10-4893-886A-AA263532831B}"/>
  <tableColumns count="4">
    <tableColumn id="1" xr3:uid="{B2121FDC-471E-4911-A930-949FB8F618E6}" name="PAÍS" dataDxfId="4"/>
    <tableColumn id="2" xr3:uid="{A7654D1F-19E3-4213-8B4A-7F62A7BE8D58}" name="CIUDADES"/>
    <tableColumn id="4" xr3:uid="{57461813-0C4B-4CCA-BA03-91622727C781}" name="Zona"/>
    <tableColumn id="3" xr3:uid="{9B587103-F46B-4CC1-A14B-4E46F1EB76EF}" name="RENTA PER/CÁPITA" dataDxfId="3" dataCellStyle="Mon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59011-9487-4AEA-BA00-2FAA06C261F7}" name="Tabla15" displayName="Tabla15" ref="A1:D24" totalsRowShown="0" headerRowDxfId="2">
  <autoFilter ref="A1:D24" xr:uid="{BFE59011-9487-4AEA-BA00-2FAA06C261F7}"/>
  <tableColumns count="4">
    <tableColumn id="1" xr3:uid="{B1A7B541-7BA1-494D-BD21-6FB78F35E6B9}" name="PAÍS" dataDxfId="1"/>
    <tableColumn id="2" xr3:uid="{9934D38A-181A-4BE9-BEB3-393FD21A8AC1}" name="CIUDADES"/>
    <tableColumn id="4" xr3:uid="{07B9AEE0-055F-4489-A797-CD18BE959C1A}" name="Zona"/>
    <tableColumn id="3" xr3:uid="{804C2517-379C-4F1C-95EC-900FBAD338A0}" name="RENTA PER/CÁPITA" dataDxfId="0" data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92A1-9CBA-4C06-84CB-63C228F8B6B5}">
  <dimension ref="A1:J23"/>
  <sheetViews>
    <sheetView topLeftCell="C1" zoomScale="145" zoomScaleNormal="145" workbookViewId="0">
      <selection activeCell="G3" sqref="G3"/>
    </sheetView>
  </sheetViews>
  <sheetFormatPr baseColWidth="10" defaultRowHeight="15" x14ac:dyDescent="0.25"/>
  <cols>
    <col min="2" max="3" width="17.85546875" customWidth="1"/>
    <col min="4" max="4" width="23.28515625" customWidth="1"/>
    <col min="5" max="5" width="12.140625" bestFit="1" customWidth="1"/>
    <col min="6" max="6" width="14.85546875" customWidth="1"/>
    <col min="7" max="7" width="13.140625" customWidth="1"/>
    <col min="8" max="8" width="12.5703125" customWidth="1"/>
    <col min="9" max="9" width="11.7109375" customWidth="1"/>
    <col min="10" max="10" width="12.5703125" customWidth="1"/>
  </cols>
  <sheetData>
    <row r="1" spans="1:10" x14ac:dyDescent="0.25">
      <c r="A1" s="1" t="s">
        <v>0</v>
      </c>
      <c r="B1" s="1" t="s">
        <v>31</v>
      </c>
      <c r="C1" s="1" t="s">
        <v>41</v>
      </c>
      <c r="D1" s="1" t="s">
        <v>1</v>
      </c>
      <c r="E1" s="3"/>
    </row>
    <row r="2" spans="1:10" x14ac:dyDescent="0.25">
      <c r="A2" s="4" t="s">
        <v>2</v>
      </c>
      <c r="B2" s="4" t="s">
        <v>11</v>
      </c>
      <c r="C2" s="4"/>
      <c r="D2" s="5">
        <v>45000</v>
      </c>
      <c r="E2" s="3"/>
      <c r="G2" t="s">
        <v>2</v>
      </c>
      <c r="H2" t="s">
        <v>5</v>
      </c>
      <c r="I2" s="7" t="s">
        <v>3</v>
      </c>
      <c r="J2" t="s">
        <v>8</v>
      </c>
    </row>
    <row r="3" spans="1:10" x14ac:dyDescent="0.25">
      <c r="A3" s="2" t="s">
        <v>3</v>
      </c>
      <c r="B3" s="2" t="s">
        <v>14</v>
      </c>
      <c r="C3" s="2"/>
      <c r="D3" s="3">
        <v>39000</v>
      </c>
      <c r="E3" s="3"/>
      <c r="F3" t="s">
        <v>39</v>
      </c>
      <c r="G3" s="3">
        <f>_xlfn.MAXIFS(Tabla1[RENTA PER/CÁPITA],Tabla1[PAÍS],A2)</f>
        <v>53000</v>
      </c>
      <c r="H3" s="3">
        <f>_xlfn.MAXIFS(Tabla1[RENTA PER/CÁPITA],Tabla1[PAÍS],H2)</f>
        <v>41000</v>
      </c>
      <c r="I3" s="3">
        <f>_xlfn.MAXIFS(Tabla1[RENTA PER/CÁPITA],Tabla1[PAÍS],I2)</f>
        <v>39000</v>
      </c>
      <c r="J3" s="3">
        <f>_xlfn.MAXIFS(Tabla1[RENTA PER/CÁPITA],Tabla1[PAÍS],J2)</f>
        <v>42000</v>
      </c>
    </row>
    <row r="4" spans="1:10" x14ac:dyDescent="0.25">
      <c r="A4" s="2" t="s">
        <v>4</v>
      </c>
      <c r="B4" s="2" t="s">
        <v>18</v>
      </c>
      <c r="C4" s="2"/>
      <c r="D4" s="3">
        <v>52000</v>
      </c>
      <c r="E4" s="3"/>
      <c r="F4" t="s">
        <v>40</v>
      </c>
      <c r="G4" s="3">
        <f>_xlfn.MINIFS(Tabla1[RENTA PER/CÁPITA],Tabla1[PAÍS],A2)</f>
        <v>35000</v>
      </c>
      <c r="H4" s="3">
        <f>_xlfn.MINIFS(Tabla1[RENTA PER/CÁPITA],Tabla1[PAÍS],H2)</f>
        <v>29000</v>
      </c>
      <c r="I4" s="3">
        <f>_xlfn.MINIFS(Tabla1[RENTA PER/CÁPITA],Tabla1[PAÍS],I2)</f>
        <v>30500</v>
      </c>
      <c r="J4" s="3">
        <f>_xlfn.MINIFS(Tabla1[RENTA PER/CÁPITA],Tabla1[PAÍS],J2)</f>
        <v>39500</v>
      </c>
    </row>
    <row r="5" spans="1:10" x14ac:dyDescent="0.25">
      <c r="A5" s="11" t="s">
        <v>5</v>
      </c>
      <c r="B5" s="11" t="s">
        <v>20</v>
      </c>
      <c r="C5" s="11"/>
      <c r="D5" s="12">
        <v>29000</v>
      </c>
      <c r="E5" s="3"/>
    </row>
    <row r="6" spans="1:10" x14ac:dyDescent="0.25">
      <c r="A6" s="2" t="s">
        <v>6</v>
      </c>
      <c r="B6" s="2" t="s">
        <v>21</v>
      </c>
      <c r="C6" s="2"/>
      <c r="D6" s="3">
        <v>31000</v>
      </c>
      <c r="E6" s="3"/>
    </row>
    <row r="7" spans="1:10" x14ac:dyDescent="0.25">
      <c r="A7" s="2" t="s">
        <v>7</v>
      </c>
      <c r="B7" s="2" t="s">
        <v>23</v>
      </c>
      <c r="C7" s="2"/>
      <c r="D7" s="3">
        <v>41000</v>
      </c>
      <c r="E7" s="3"/>
    </row>
    <row r="8" spans="1:10" x14ac:dyDescent="0.25">
      <c r="A8" s="8" t="s">
        <v>8</v>
      </c>
      <c r="B8" s="8" t="s">
        <v>30</v>
      </c>
      <c r="C8" s="8"/>
      <c r="D8" s="10">
        <v>42000</v>
      </c>
      <c r="E8" s="3"/>
    </row>
    <row r="9" spans="1:10" x14ac:dyDescent="0.25">
      <c r="A9" s="2" t="s">
        <v>9</v>
      </c>
      <c r="B9" s="2" t="s">
        <v>29</v>
      </c>
      <c r="C9" s="2"/>
      <c r="D9" s="3">
        <v>18000</v>
      </c>
      <c r="E9" s="3"/>
    </row>
    <row r="10" spans="1:10" x14ac:dyDescent="0.25">
      <c r="A10" s="2" t="s">
        <v>10</v>
      </c>
      <c r="B10" s="2" t="s">
        <v>28</v>
      </c>
      <c r="C10" s="2"/>
      <c r="D10" s="3">
        <v>43000</v>
      </c>
      <c r="E10" s="3"/>
    </row>
    <row r="11" spans="1:10" x14ac:dyDescent="0.25">
      <c r="A11" s="4" t="s">
        <v>2</v>
      </c>
      <c r="B11" s="6" t="s">
        <v>12</v>
      </c>
      <c r="C11" s="6"/>
      <c r="D11" s="5">
        <v>53000</v>
      </c>
      <c r="E11" s="3"/>
    </row>
    <row r="12" spans="1:10" x14ac:dyDescent="0.25">
      <c r="A12" s="2" t="s">
        <v>3</v>
      </c>
      <c r="B12" t="s">
        <v>15</v>
      </c>
      <c r="D12" s="3">
        <v>35000</v>
      </c>
      <c r="E12" s="3"/>
    </row>
    <row r="13" spans="1:10" x14ac:dyDescent="0.25">
      <c r="A13" s="2" t="s">
        <v>4</v>
      </c>
      <c r="B13" t="s">
        <v>19</v>
      </c>
      <c r="D13" s="3">
        <v>39500</v>
      </c>
      <c r="E13" s="3"/>
    </row>
    <row r="14" spans="1:10" x14ac:dyDescent="0.25">
      <c r="A14" s="2" t="s">
        <v>7</v>
      </c>
      <c r="B14" t="s">
        <v>24</v>
      </c>
      <c r="D14" s="3">
        <v>34500</v>
      </c>
      <c r="E14" s="3"/>
    </row>
    <row r="15" spans="1:10" x14ac:dyDescent="0.25">
      <c r="A15" s="2" t="s">
        <v>10</v>
      </c>
      <c r="B15" t="s">
        <v>25</v>
      </c>
      <c r="D15" s="3">
        <v>27500</v>
      </c>
      <c r="E15" s="3"/>
    </row>
    <row r="16" spans="1:10" x14ac:dyDescent="0.25">
      <c r="A16" s="2" t="s">
        <v>9</v>
      </c>
      <c r="B16" t="s">
        <v>26</v>
      </c>
      <c r="D16" s="3">
        <v>8000</v>
      </c>
      <c r="E16" s="3"/>
    </row>
    <row r="17" spans="1:5" x14ac:dyDescent="0.25">
      <c r="A17" s="2" t="s">
        <v>3</v>
      </c>
      <c r="B17" t="s">
        <v>16</v>
      </c>
      <c r="D17" s="3">
        <v>30500</v>
      </c>
      <c r="E17" s="3"/>
    </row>
    <row r="18" spans="1:5" x14ac:dyDescent="0.25">
      <c r="A18" s="14" t="s">
        <v>2</v>
      </c>
      <c r="B18" s="15" t="s">
        <v>13</v>
      </c>
      <c r="C18" s="15"/>
      <c r="D18" s="16">
        <v>35000</v>
      </c>
      <c r="E18" s="3"/>
    </row>
    <row r="19" spans="1:5" x14ac:dyDescent="0.25">
      <c r="A19" s="8" t="s">
        <v>8</v>
      </c>
      <c r="B19" s="9" t="s">
        <v>27</v>
      </c>
      <c r="C19" s="9"/>
      <c r="D19" s="10">
        <v>39500</v>
      </c>
      <c r="E19" s="3"/>
    </row>
    <row r="20" spans="1:5" x14ac:dyDescent="0.25">
      <c r="A20" s="2" t="s">
        <v>6</v>
      </c>
      <c r="B20" t="s">
        <v>22</v>
      </c>
      <c r="D20" s="3">
        <v>38000</v>
      </c>
      <c r="E20" s="3"/>
    </row>
    <row r="21" spans="1:5" x14ac:dyDescent="0.25">
      <c r="A21" s="2" t="s">
        <v>3</v>
      </c>
      <c r="B21" t="s">
        <v>17</v>
      </c>
      <c r="D21" s="3">
        <v>38000</v>
      </c>
      <c r="E21" s="3"/>
    </row>
    <row r="22" spans="1:5" x14ac:dyDescent="0.25">
      <c r="A22" s="11" t="s">
        <v>5</v>
      </c>
      <c r="B22" s="13" t="s">
        <v>32</v>
      </c>
      <c r="C22" s="13"/>
      <c r="D22" s="12">
        <v>41000</v>
      </c>
      <c r="E22" s="3"/>
    </row>
    <row r="23" spans="1:5" x14ac:dyDescent="0.25">
      <c r="E2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6955-0686-46AA-B6A6-7E0672B182BA}">
  <dimension ref="A1:H24"/>
  <sheetViews>
    <sheetView tabSelected="1" zoomScale="145" zoomScaleNormal="145" workbookViewId="0">
      <selection activeCell="F6" sqref="F6"/>
    </sheetView>
  </sheetViews>
  <sheetFormatPr baseColWidth="10" defaultRowHeight="15" x14ac:dyDescent="0.25"/>
  <cols>
    <col min="1" max="1" width="12.5703125" customWidth="1"/>
    <col min="2" max="3" width="13.42578125" customWidth="1"/>
    <col min="4" max="4" width="19.5703125" customWidth="1"/>
    <col min="7" max="7" width="14.7109375" customWidth="1"/>
    <col min="8" max="8" width="15.85546875" customWidth="1"/>
  </cols>
  <sheetData>
    <row r="1" spans="1:8" x14ac:dyDescent="0.25">
      <c r="A1" s="1" t="s">
        <v>0</v>
      </c>
      <c r="B1" s="1" t="s">
        <v>31</v>
      </c>
      <c r="C1" s="1" t="s">
        <v>41</v>
      </c>
      <c r="D1" s="1" t="s">
        <v>1</v>
      </c>
      <c r="E1" s="3"/>
    </row>
    <row r="2" spans="1:8" x14ac:dyDescent="0.25">
      <c r="A2" s="18" t="s">
        <v>2</v>
      </c>
      <c r="B2" s="18" t="s">
        <v>11</v>
      </c>
      <c r="C2" s="18" t="s">
        <v>34</v>
      </c>
      <c r="D2" s="19">
        <v>60000</v>
      </c>
      <c r="E2" s="3"/>
      <c r="G2" s="17"/>
      <c r="H2" s="17"/>
    </row>
    <row r="3" spans="1:8" x14ac:dyDescent="0.25">
      <c r="A3" s="2" t="s">
        <v>3</v>
      </c>
      <c r="B3" s="2" t="s">
        <v>14</v>
      </c>
      <c r="C3" s="2"/>
      <c r="D3" s="3">
        <v>39000</v>
      </c>
      <c r="E3" s="3"/>
      <c r="G3" s="17" t="s">
        <v>33</v>
      </c>
      <c r="H3" s="17" t="s">
        <v>42</v>
      </c>
    </row>
    <row r="4" spans="1:8" x14ac:dyDescent="0.25">
      <c r="A4" s="2" t="s">
        <v>4</v>
      </c>
      <c r="B4" s="2" t="s">
        <v>18</v>
      </c>
      <c r="C4" s="2"/>
      <c r="D4" s="3">
        <v>52000</v>
      </c>
      <c r="E4" s="3"/>
      <c r="G4" s="17" t="s">
        <v>39</v>
      </c>
      <c r="H4" s="24">
        <f>_xlfn.MAXIFS(Tabla15[RENTA PER/CÁPITA],Tabla15[PAÍS],H3)</f>
        <v>18000</v>
      </c>
    </row>
    <row r="5" spans="1:8" x14ac:dyDescent="0.25">
      <c r="A5" s="2" t="s">
        <v>5</v>
      </c>
      <c r="B5" s="2" t="s">
        <v>20</v>
      </c>
      <c r="C5" s="2"/>
      <c r="D5" s="3">
        <v>29000</v>
      </c>
      <c r="E5" s="3"/>
      <c r="G5" s="17" t="s">
        <v>40</v>
      </c>
      <c r="H5" s="24">
        <f>_xlfn.MINIFS(Tabla15[RENTA PER/CÁPITA],Tabla15[PAÍS],H3)</f>
        <v>8000</v>
      </c>
    </row>
    <row r="6" spans="1:8" x14ac:dyDescent="0.25">
      <c r="A6" s="2" t="s">
        <v>6</v>
      </c>
      <c r="B6" s="2" t="s">
        <v>21</v>
      </c>
      <c r="C6" s="2"/>
      <c r="D6" s="3">
        <v>31000</v>
      </c>
      <c r="E6" s="3"/>
    </row>
    <row r="7" spans="1:8" x14ac:dyDescent="0.25">
      <c r="A7" s="2" t="s">
        <v>7</v>
      </c>
      <c r="B7" s="2" t="s">
        <v>23</v>
      </c>
      <c r="C7" s="2"/>
      <c r="D7" s="3">
        <v>41000</v>
      </c>
      <c r="E7" s="3"/>
      <c r="G7" s="17"/>
    </row>
    <row r="8" spans="1:8" x14ac:dyDescent="0.25">
      <c r="A8" s="2" t="s">
        <v>8</v>
      </c>
      <c r="B8" s="2" t="s">
        <v>30</v>
      </c>
      <c r="C8" s="2"/>
      <c r="D8" s="3">
        <v>42000</v>
      </c>
      <c r="E8" s="3"/>
      <c r="G8" s="17"/>
    </row>
    <row r="9" spans="1:8" x14ac:dyDescent="0.25">
      <c r="A9" s="2" t="s">
        <v>9</v>
      </c>
      <c r="B9" s="2" t="s">
        <v>29</v>
      </c>
      <c r="C9" s="2"/>
      <c r="D9" s="3">
        <v>18000</v>
      </c>
      <c r="E9" s="3"/>
    </row>
    <row r="10" spans="1:8" x14ac:dyDescent="0.25">
      <c r="A10" s="2" t="s">
        <v>10</v>
      </c>
      <c r="B10" s="2" t="s">
        <v>28</v>
      </c>
      <c r="C10" s="2"/>
      <c r="D10" s="3">
        <v>43000</v>
      </c>
      <c r="E10" s="3"/>
    </row>
    <row r="11" spans="1:8" x14ac:dyDescent="0.25">
      <c r="A11" s="21" t="s">
        <v>2</v>
      </c>
      <c r="B11" s="22" t="s">
        <v>12</v>
      </c>
      <c r="C11" s="22" t="s">
        <v>35</v>
      </c>
      <c r="D11" s="23">
        <v>53000</v>
      </c>
      <c r="E11" s="3"/>
    </row>
    <row r="12" spans="1:8" x14ac:dyDescent="0.25">
      <c r="A12" s="2" t="s">
        <v>3</v>
      </c>
      <c r="B12" t="s">
        <v>15</v>
      </c>
      <c r="D12" s="3">
        <v>35000</v>
      </c>
      <c r="E12" s="3"/>
    </row>
    <row r="13" spans="1:8" x14ac:dyDescent="0.25">
      <c r="A13" s="2" t="s">
        <v>4</v>
      </c>
      <c r="B13" t="s">
        <v>19</v>
      </c>
      <c r="D13" s="3">
        <v>39500</v>
      </c>
      <c r="E13" s="3"/>
    </row>
    <row r="14" spans="1:8" x14ac:dyDescent="0.25">
      <c r="A14" s="2" t="s">
        <v>7</v>
      </c>
      <c r="B14" t="s">
        <v>24</v>
      </c>
      <c r="D14" s="3">
        <v>34500</v>
      </c>
      <c r="E14" s="3"/>
    </row>
    <row r="15" spans="1:8" x14ac:dyDescent="0.25">
      <c r="A15" s="18" t="s">
        <v>2</v>
      </c>
      <c r="B15" s="20" t="s">
        <v>37</v>
      </c>
      <c r="C15" s="20" t="s">
        <v>38</v>
      </c>
      <c r="D15" s="19">
        <v>32000</v>
      </c>
      <c r="E15" s="3"/>
    </row>
    <row r="16" spans="1:8" x14ac:dyDescent="0.25">
      <c r="A16" s="2" t="s">
        <v>10</v>
      </c>
      <c r="B16" t="s">
        <v>25</v>
      </c>
      <c r="D16" s="3">
        <v>27500</v>
      </c>
      <c r="E16" s="3"/>
    </row>
    <row r="17" spans="1:5" x14ac:dyDescent="0.25">
      <c r="A17" s="2" t="s">
        <v>9</v>
      </c>
      <c r="B17" t="s">
        <v>26</v>
      </c>
      <c r="D17" s="3">
        <v>8000</v>
      </c>
      <c r="E17" s="3"/>
    </row>
    <row r="18" spans="1:5" x14ac:dyDescent="0.25">
      <c r="A18" s="2" t="s">
        <v>3</v>
      </c>
      <c r="B18" t="s">
        <v>16</v>
      </c>
      <c r="D18" s="3">
        <v>30500</v>
      </c>
      <c r="E18" s="3"/>
    </row>
    <row r="19" spans="1:5" x14ac:dyDescent="0.25">
      <c r="A19" s="21" t="s">
        <v>2</v>
      </c>
      <c r="B19" s="22" t="s">
        <v>13</v>
      </c>
      <c r="C19" s="22" t="s">
        <v>35</v>
      </c>
      <c r="D19" s="23">
        <v>35000</v>
      </c>
      <c r="E19" s="3"/>
    </row>
    <row r="20" spans="1:5" x14ac:dyDescent="0.25">
      <c r="A20" s="2" t="s">
        <v>8</v>
      </c>
      <c r="B20" t="s">
        <v>27</v>
      </c>
      <c r="D20" s="3">
        <v>39500</v>
      </c>
      <c r="E20" s="3"/>
    </row>
    <row r="21" spans="1:5" x14ac:dyDescent="0.25">
      <c r="A21" s="2" t="s">
        <v>6</v>
      </c>
      <c r="B21" t="s">
        <v>22</v>
      </c>
      <c r="D21" s="3">
        <v>38000</v>
      </c>
      <c r="E21" s="3"/>
    </row>
    <row r="22" spans="1:5" x14ac:dyDescent="0.25">
      <c r="A22" s="2" t="s">
        <v>3</v>
      </c>
      <c r="B22" t="s">
        <v>17</v>
      </c>
      <c r="D22" s="3">
        <v>38000</v>
      </c>
      <c r="E22" s="3"/>
    </row>
    <row r="23" spans="1:5" x14ac:dyDescent="0.25">
      <c r="A23" s="2" t="s">
        <v>5</v>
      </c>
      <c r="B23" t="s">
        <v>32</v>
      </c>
      <c r="D23" s="3">
        <v>41000</v>
      </c>
      <c r="E23" s="3"/>
    </row>
    <row r="24" spans="1:5" x14ac:dyDescent="0.25">
      <c r="A24" s="21" t="s">
        <v>2</v>
      </c>
      <c r="B24" s="22" t="s">
        <v>36</v>
      </c>
      <c r="C24" s="22" t="s">
        <v>35</v>
      </c>
      <c r="D24" s="23">
        <v>40000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....;Abra</dc:creator>
  <cp:lastModifiedBy>Abraham Campos</cp:lastModifiedBy>
  <dcterms:created xsi:type="dcterms:W3CDTF">2019-06-05T14:59:40Z</dcterms:created>
  <dcterms:modified xsi:type="dcterms:W3CDTF">2022-02-02T23:58:23Z</dcterms:modified>
</cp:coreProperties>
</file>