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aham\Desktop\excel\"/>
    </mc:Choice>
  </mc:AlternateContent>
  <xr:revisionPtr revIDLastSave="0" documentId="13_ncr:1_{7408DA10-D0C5-40EA-970F-F656C0C899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OS" sheetId="1" r:id="rId1"/>
    <sheet name="Criter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<sst xmlns="http://schemas.openxmlformats.org/spreadsheetml/2006/main" count="181" uniqueCount="106">
  <si>
    <t>CÓDIGO ARTÍCULO</t>
  </si>
  <si>
    <t>SECCIÓN</t>
  </si>
  <si>
    <t>NOMBRE ARTÍCULO</t>
  </si>
  <si>
    <t>PRECIO</t>
  </si>
  <si>
    <t>FECHA</t>
  </si>
  <si>
    <t>IMPORTADO</t>
  </si>
  <si>
    <t>PAÍS DE ORIGEN</t>
  </si>
  <si>
    <t>AR01</t>
  </si>
  <si>
    <t>AR02</t>
  </si>
  <si>
    <t>CONFECCIÓN</t>
  </si>
  <si>
    <t>TRAJE CABALLERO</t>
  </si>
  <si>
    <t>ITALIA</t>
  </si>
  <si>
    <t>AR03</t>
  </si>
  <si>
    <t>JUGUETERÍA</t>
  </si>
  <si>
    <t>COCHE TELEDIRIGIDO</t>
  </si>
  <si>
    <t>MARRUECOS</t>
  </si>
  <si>
    <t>AR04</t>
  </si>
  <si>
    <t>DEPORTES</t>
  </si>
  <si>
    <t>RAQUETA TENIS</t>
  </si>
  <si>
    <t>USA</t>
  </si>
  <si>
    <t>AR06</t>
  </si>
  <si>
    <t>MANCUERNAS</t>
  </si>
  <si>
    <t>AR07</t>
  </si>
  <si>
    <t>SERRUCHO</t>
  </si>
  <si>
    <t>FRANCIA</t>
  </si>
  <si>
    <t>AR08</t>
  </si>
  <si>
    <t>CORREPASILLOS</t>
  </si>
  <si>
    <t>JAPÓN</t>
  </si>
  <si>
    <t>AR09</t>
  </si>
  <si>
    <t>PANTALÓN SEÑORA</t>
  </si>
  <si>
    <t>AR10</t>
  </si>
  <si>
    <t>CONSOLA VIDEO</t>
  </si>
  <si>
    <t>AR11</t>
  </si>
  <si>
    <t>CERÁMICA</t>
  </si>
  <si>
    <t>TUBOS</t>
  </si>
  <si>
    <t>CHINA</t>
  </si>
  <si>
    <t>AR12</t>
  </si>
  <si>
    <t>AR13</t>
  </si>
  <si>
    <t>CAMISA CABALLERO</t>
  </si>
  <si>
    <t>AR14</t>
  </si>
  <si>
    <t>TREN ELÉCTRICO</t>
  </si>
  <si>
    <t>AR15</t>
  </si>
  <si>
    <t>PLATO DECORATIVO</t>
  </si>
  <si>
    <t>AR16</t>
  </si>
  <si>
    <t>AR17</t>
  </si>
  <si>
    <t>MUÑECA ANDADORA</t>
  </si>
  <si>
    <t>AR18</t>
  </si>
  <si>
    <t>PISTOLA OLÍMPICA</t>
  </si>
  <si>
    <t>SUECIA</t>
  </si>
  <si>
    <t>AR19</t>
  </si>
  <si>
    <t>BLUSA SRA.</t>
  </si>
  <si>
    <t>AR20</t>
  </si>
  <si>
    <t>JUEGO DE TE</t>
  </si>
  <si>
    <t>AR21</t>
  </si>
  <si>
    <t>CENICERO</t>
  </si>
  <si>
    <t>AR22</t>
  </si>
  <si>
    <t>AR23</t>
  </si>
  <si>
    <t>CAZADORA PIEL</t>
  </si>
  <si>
    <t>AR24</t>
  </si>
  <si>
    <t>BALÓN RUGBY</t>
  </si>
  <si>
    <t>AR25</t>
  </si>
  <si>
    <t>BALÓN BALONCESTO</t>
  </si>
  <si>
    <t>AR26</t>
  </si>
  <si>
    <t>FUERTE DE SOLDADOS</t>
  </si>
  <si>
    <t>AR27</t>
  </si>
  <si>
    <t>ABRIGO CABALLERO</t>
  </si>
  <si>
    <t>AR28</t>
  </si>
  <si>
    <t>BALÓN FÚTBOL</t>
  </si>
  <si>
    <t>AR29</t>
  </si>
  <si>
    <t>ABRIGO SRA</t>
  </si>
  <si>
    <t>AR30</t>
  </si>
  <si>
    <t>AR31</t>
  </si>
  <si>
    <t>PISTOLA CON SONIDOS</t>
  </si>
  <si>
    <t>AR32</t>
  </si>
  <si>
    <t>CRONÓMETRO</t>
  </si>
  <si>
    <t>AR33</t>
  </si>
  <si>
    <t>MACETA</t>
  </si>
  <si>
    <t>AR34</t>
  </si>
  <si>
    <t>OFICINA</t>
  </si>
  <si>
    <t>PIE DE LÁMPARA</t>
  </si>
  <si>
    <t>TURQUÍA</t>
  </si>
  <si>
    <t>AR35</t>
  </si>
  <si>
    <t>AR36</t>
  </si>
  <si>
    <t>TAIWÁN</t>
  </si>
  <si>
    <t>AR37</t>
  </si>
  <si>
    <t>CINTURÓN DE PIEL</t>
  </si>
  <si>
    <t>AR38</t>
  </si>
  <si>
    <t>CAÑA DE PESCA</t>
  </si>
  <si>
    <t>AR39</t>
  </si>
  <si>
    <t>JARRA CHINA</t>
  </si>
  <si>
    <t>AR40</t>
  </si>
  <si>
    <t>BOTA ALPINISMO</t>
  </si>
  <si>
    <t>AR41</t>
  </si>
  <si>
    <t>PALAS DE PING PONG</t>
  </si>
  <si>
    <t>SUMA DE PRECIO</t>
  </si>
  <si>
    <t>MAX</t>
  </si>
  <si>
    <t>MIN</t>
  </si>
  <si>
    <t>HILOS</t>
  </si>
  <si>
    <t>NYLON</t>
  </si>
  <si>
    <t>SEDA</t>
  </si>
  <si>
    <t>ALGODÓN</t>
  </si>
  <si>
    <t>INDIA</t>
  </si>
  <si>
    <t>usa</t>
  </si>
  <si>
    <t>PROMEDIO DE PRECIO</t>
  </si>
  <si>
    <t>21/12/2000</t>
  </si>
  <si>
    <t>Fecha importante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</si>
</sst>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2" applyAlignment="1">
      <alignment horizontal="center" wrapText="1"/>
    </xf>
    <xf numFmtId="164" fontId="0" fillId="0" borderId="0" xfId="1" applyFont="1"/>
    <xf numFmtId="0" fontId="5" fillId="0" borderId="0" xfId="0" applyFont="1"/>
    <xf numFmtId="4" fontId="0" fillId="0" borderId="0" xfId="0" applyNumberFormat="1"/>
    <xf numFmtId="0" fontId="6" fillId="0" borderId="0" xfId="0" applyFont="1"/>
  </cellXfs>
  <cellStyles count="3">
    <cellStyle name="Encabezado 1" xfId="2" builtinId="16"/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auto="1"/>
        </bottom>
      </border>
    </dxf>
    <dxf>
      <numFmt numFmtId="165" formatCode="dd/mm/yyyy"/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auto="1"/>
        </bottom>
      </border>
    </dxf>
    <dxf>
      <numFmt numFmtId="4" formatCode="#,##0.00"/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CF86E1-DD76-4D68-9E6E-F71612590191}" name="Tabla2" displayName="Tabla2" ref="A1:G41" headerRowCount="0" totalsRowShown="0" headerRowDxfId="10" headerRowBorderDxfId="9">
  <tableColumns count="7">
    <tableColumn id="1" xr3:uid="{AF734916-DA39-4FB2-8D10-1F27A2663089}" name="Columna1" headerRowDxfId="8"/>
    <tableColumn id="2" xr3:uid="{6EAD7FAD-07AA-4B52-8920-5EF6F1156D16}" name="Columna2" headerRowDxfId="7"/>
    <tableColumn id="3" xr3:uid="{D903CDA2-FD88-48A2-8E82-FC42D0532717}" name="Columna3" headerRowDxfId="6"/>
    <tableColumn id="4" xr3:uid="{8A512646-D9C6-4A8C-83D7-AA93850D9577}" name="Columna4" headerRowDxfId="5" dataDxfId="4"/>
    <tableColumn id="5" xr3:uid="{ADCC6FB8-DF68-4A0F-A33D-F93000BDCD35}" name="Columna5" headerRowDxfId="3" dataDxfId="2"/>
    <tableColumn id="6" xr3:uid="{7BC87B07-4D08-4133-A4C9-4EAF4291F3EB}" name="Columna6" headerRowDxfId="1"/>
    <tableColumn id="7" xr3:uid="{02DEB781-5B47-4A24-89CB-48F85D949D9E}" name="Columna7" header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topLeftCell="B1" zoomScale="85" zoomScaleNormal="85" workbookViewId="0">
      <selection activeCell="I9" sqref="I9"/>
    </sheetView>
  </sheetViews>
  <sheetFormatPr baseColWidth="10" defaultColWidth="8.88671875" defaultRowHeight="14.4" x14ac:dyDescent="0.3"/>
  <cols>
    <col min="1" max="1" width="21.44140625" bestFit="1" customWidth="1"/>
    <col min="2" max="2" width="14.5546875" bestFit="1" customWidth="1"/>
    <col min="3" max="3" width="22.33203125" bestFit="1" customWidth="1"/>
    <col min="4" max="5" width="13.33203125" customWidth="1"/>
    <col min="6" max="6" width="14.6640625" bestFit="1" customWidth="1"/>
    <col min="7" max="7" width="18.33203125" bestFit="1" customWidth="1"/>
  </cols>
  <sheetData>
    <row r="1" spans="1:10" s="3" customFormat="1" ht="33.6" customHeight="1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0" ht="15" thickTop="1" x14ac:dyDescent="0.3">
      <c r="A2" t="s">
        <v>7</v>
      </c>
      <c r="B2" t="s">
        <v>97</v>
      </c>
      <c r="C2" t="s">
        <v>98</v>
      </c>
      <c r="D2" s="2">
        <v>6.6280000000000001</v>
      </c>
      <c r="E2" s="1">
        <v>36821</v>
      </c>
      <c r="F2" t="b">
        <v>0</v>
      </c>
      <c r="G2" t="s">
        <v>101</v>
      </c>
    </row>
    <row r="3" spans="1:10" x14ac:dyDescent="0.3">
      <c r="A3" t="s">
        <v>8</v>
      </c>
      <c r="B3" t="s">
        <v>9</v>
      </c>
      <c r="C3" t="s">
        <v>10</v>
      </c>
      <c r="D3" s="2">
        <v>284.57690000000002</v>
      </c>
      <c r="E3" s="1">
        <v>37326</v>
      </c>
      <c r="F3" t="b">
        <v>1</v>
      </c>
      <c r="G3" t="s">
        <v>11</v>
      </c>
    </row>
    <row r="4" spans="1:10" x14ac:dyDescent="0.3">
      <c r="A4" t="s">
        <v>12</v>
      </c>
      <c r="B4" t="s">
        <v>13</v>
      </c>
      <c r="C4" t="s">
        <v>14</v>
      </c>
      <c r="D4" s="2">
        <v>159.4462</v>
      </c>
      <c r="E4" s="1">
        <v>37402</v>
      </c>
      <c r="F4" t="b">
        <v>1</v>
      </c>
      <c r="G4" t="s">
        <v>15</v>
      </c>
    </row>
    <row r="5" spans="1:10" x14ac:dyDescent="0.3">
      <c r="A5" t="s">
        <v>16</v>
      </c>
      <c r="B5" t="s">
        <v>17</v>
      </c>
      <c r="C5" t="s">
        <v>18</v>
      </c>
      <c r="D5" s="2">
        <v>100</v>
      </c>
      <c r="E5" s="1">
        <v>36605</v>
      </c>
      <c r="F5" t="b">
        <v>1</v>
      </c>
      <c r="G5" t="s">
        <v>19</v>
      </c>
    </row>
    <row r="6" spans="1:10" x14ac:dyDescent="0.3">
      <c r="A6" t="s">
        <v>20</v>
      </c>
      <c r="B6" t="s">
        <v>17</v>
      </c>
      <c r="C6" t="s">
        <v>21</v>
      </c>
      <c r="D6" s="2">
        <v>60</v>
      </c>
      <c r="E6" s="1">
        <v>36782</v>
      </c>
      <c r="F6" t="b">
        <v>1</v>
      </c>
      <c r="G6" t="s">
        <v>19</v>
      </c>
    </row>
    <row r="7" spans="1:10" x14ac:dyDescent="0.3">
      <c r="A7" t="s">
        <v>22</v>
      </c>
      <c r="B7" t="s">
        <v>9</v>
      </c>
      <c r="C7" t="s">
        <v>23</v>
      </c>
      <c r="D7" s="2">
        <v>30.204499999999999</v>
      </c>
      <c r="E7" s="1">
        <v>36973</v>
      </c>
      <c r="F7" t="b">
        <v>1</v>
      </c>
      <c r="G7" t="s">
        <v>24</v>
      </c>
      <c r="I7" s="7"/>
    </row>
    <row r="8" spans="1:10" x14ac:dyDescent="0.3">
      <c r="A8" t="s">
        <v>25</v>
      </c>
      <c r="B8" t="s">
        <v>13</v>
      </c>
      <c r="C8" t="s">
        <v>26</v>
      </c>
      <c r="D8" s="2">
        <v>103.3356</v>
      </c>
      <c r="E8" s="1">
        <v>36627</v>
      </c>
      <c r="F8" t="b">
        <v>1</v>
      </c>
      <c r="G8" t="s">
        <v>27</v>
      </c>
    </row>
    <row r="9" spans="1:10" x14ac:dyDescent="0.3">
      <c r="A9" t="s">
        <v>28</v>
      </c>
      <c r="B9" t="s">
        <v>9</v>
      </c>
      <c r="C9" t="s">
        <v>29</v>
      </c>
      <c r="D9" s="2">
        <v>174.23099999999999</v>
      </c>
      <c r="E9" s="1">
        <v>36535</v>
      </c>
      <c r="F9" t="b">
        <v>1</v>
      </c>
      <c r="G9" t="s">
        <v>15</v>
      </c>
      <c r="I9" s="9"/>
    </row>
    <row r="10" spans="1:10" x14ac:dyDescent="0.3">
      <c r="A10" t="s">
        <v>30</v>
      </c>
      <c r="B10" t="s">
        <v>13</v>
      </c>
      <c r="C10" t="s">
        <v>31</v>
      </c>
      <c r="D10" s="2">
        <v>442.5444</v>
      </c>
      <c r="E10" s="1">
        <v>37523</v>
      </c>
      <c r="F10" t="b">
        <v>1</v>
      </c>
      <c r="G10" t="s">
        <v>19</v>
      </c>
    </row>
    <row r="11" spans="1:10" x14ac:dyDescent="0.3">
      <c r="A11" t="s">
        <v>32</v>
      </c>
      <c r="B11" t="s">
        <v>33</v>
      </c>
      <c r="C11" t="s">
        <v>34</v>
      </c>
      <c r="D11" s="2">
        <v>168.42529999999999</v>
      </c>
      <c r="E11" s="1">
        <v>36560</v>
      </c>
      <c r="F11" t="b">
        <v>1</v>
      </c>
      <c r="G11" t="s">
        <v>35</v>
      </c>
    </row>
    <row r="12" spans="1:10" x14ac:dyDescent="0.3">
      <c r="A12" t="s">
        <v>36</v>
      </c>
      <c r="B12" t="s">
        <v>97</v>
      </c>
      <c r="C12" t="s">
        <v>99</v>
      </c>
      <c r="D12" s="2">
        <v>24.398599999999998</v>
      </c>
      <c r="E12" s="1">
        <v>37034</v>
      </c>
      <c r="F12" t="b">
        <v>1</v>
      </c>
      <c r="G12" t="s">
        <v>19</v>
      </c>
      <c r="J12" s="8"/>
    </row>
    <row r="13" spans="1:10" x14ac:dyDescent="0.3">
      <c r="A13" t="s">
        <v>37</v>
      </c>
      <c r="B13" t="s">
        <v>9</v>
      </c>
      <c r="C13" t="s">
        <v>38</v>
      </c>
      <c r="D13" s="2">
        <v>67.130600000000001</v>
      </c>
      <c r="E13" s="1">
        <v>37479</v>
      </c>
      <c r="F13" t="b">
        <v>0</v>
      </c>
      <c r="G13" t="s">
        <v>101</v>
      </c>
    </row>
    <row r="14" spans="1:10" x14ac:dyDescent="0.3">
      <c r="A14" t="s">
        <v>39</v>
      </c>
      <c r="B14" t="s">
        <v>13</v>
      </c>
      <c r="C14" t="s">
        <v>40</v>
      </c>
      <c r="D14" s="2">
        <v>1505.3766000000001</v>
      </c>
      <c r="E14" s="1">
        <v>37075</v>
      </c>
      <c r="F14" t="b">
        <v>1</v>
      </c>
      <c r="G14" t="s">
        <v>27</v>
      </c>
    </row>
    <row r="15" spans="1:10" x14ac:dyDescent="0.3">
      <c r="A15" t="s">
        <v>41</v>
      </c>
      <c r="B15" t="s">
        <v>33</v>
      </c>
      <c r="C15" t="s">
        <v>42</v>
      </c>
      <c r="D15" s="2">
        <v>54.091099999999997</v>
      </c>
      <c r="E15" s="1">
        <v>36684</v>
      </c>
      <c r="F15" t="b">
        <v>1</v>
      </c>
      <c r="G15" t="s">
        <v>35</v>
      </c>
    </row>
    <row r="16" spans="1:10" x14ac:dyDescent="0.3">
      <c r="A16" t="s">
        <v>43</v>
      </c>
      <c r="B16" t="s">
        <v>97</v>
      </c>
      <c r="C16" t="s">
        <v>98</v>
      </c>
      <c r="D16" s="2">
        <v>6.7362000000000002</v>
      </c>
      <c r="E16" s="1">
        <v>36633</v>
      </c>
      <c r="F16" t="b">
        <v>1</v>
      </c>
      <c r="G16" t="s">
        <v>11</v>
      </c>
    </row>
    <row r="17" spans="1:7" x14ac:dyDescent="0.3">
      <c r="A17" t="s">
        <v>44</v>
      </c>
      <c r="B17" t="s">
        <v>13</v>
      </c>
      <c r="C17" t="s">
        <v>45</v>
      </c>
      <c r="D17" s="2">
        <v>105.05929999999999</v>
      </c>
      <c r="E17" s="1">
        <v>36895</v>
      </c>
      <c r="F17" t="b">
        <v>0</v>
      </c>
      <c r="G17" t="s">
        <v>101</v>
      </c>
    </row>
    <row r="18" spans="1:7" x14ac:dyDescent="0.3">
      <c r="A18" t="s">
        <v>46</v>
      </c>
      <c r="B18" t="s">
        <v>17</v>
      </c>
      <c r="C18" t="s">
        <v>47</v>
      </c>
      <c r="D18" s="2">
        <v>46.734699999999997</v>
      </c>
      <c r="E18" s="1">
        <v>36924</v>
      </c>
      <c r="F18" t="b">
        <v>1</v>
      </c>
      <c r="G18" t="s">
        <v>48</v>
      </c>
    </row>
    <row r="19" spans="1:7" x14ac:dyDescent="0.3">
      <c r="A19" t="s">
        <v>49</v>
      </c>
      <c r="B19" t="s">
        <v>9</v>
      </c>
      <c r="C19" t="s">
        <v>50</v>
      </c>
      <c r="D19" s="2">
        <v>101.0566</v>
      </c>
      <c r="E19" s="1">
        <v>36603</v>
      </c>
      <c r="F19" t="b">
        <v>1</v>
      </c>
      <c r="G19" t="s">
        <v>35</v>
      </c>
    </row>
    <row r="20" spans="1:7" x14ac:dyDescent="0.3">
      <c r="A20" t="s">
        <v>51</v>
      </c>
      <c r="B20" t="s">
        <v>33</v>
      </c>
      <c r="C20" t="s">
        <v>52</v>
      </c>
      <c r="D20" s="2">
        <v>43.272799999999997</v>
      </c>
      <c r="E20" s="1">
        <v>36906</v>
      </c>
      <c r="F20" t="b">
        <v>1</v>
      </c>
      <c r="G20" t="s">
        <v>35</v>
      </c>
    </row>
    <row r="21" spans="1:7" x14ac:dyDescent="0.3">
      <c r="A21" t="s">
        <v>53</v>
      </c>
      <c r="B21" t="s">
        <v>33</v>
      </c>
      <c r="C21" t="s">
        <v>54</v>
      </c>
      <c r="D21" s="2">
        <v>19.7468</v>
      </c>
      <c r="E21" s="1">
        <v>37074</v>
      </c>
      <c r="F21" t="b">
        <v>1</v>
      </c>
      <c r="G21" t="s">
        <v>27</v>
      </c>
    </row>
    <row r="22" spans="1:7" x14ac:dyDescent="0.3">
      <c r="A22" t="s">
        <v>55</v>
      </c>
      <c r="B22" t="s">
        <v>97</v>
      </c>
      <c r="C22" t="s">
        <v>100</v>
      </c>
      <c r="D22" s="2">
        <v>11.395200000000001</v>
      </c>
      <c r="E22" s="1">
        <v>37138</v>
      </c>
      <c r="F22" t="b">
        <v>0</v>
      </c>
      <c r="G22" t="s">
        <v>101</v>
      </c>
    </row>
    <row r="23" spans="1:7" x14ac:dyDescent="0.3">
      <c r="A23" t="s">
        <v>56</v>
      </c>
      <c r="B23" t="s">
        <v>9</v>
      </c>
      <c r="C23" t="s">
        <v>57</v>
      </c>
      <c r="D23" s="2">
        <v>522.69299999999998</v>
      </c>
      <c r="E23" s="1">
        <v>37082</v>
      </c>
      <c r="F23" t="b">
        <v>1</v>
      </c>
      <c r="G23" t="s">
        <v>11</v>
      </c>
    </row>
    <row r="24" spans="1:7" x14ac:dyDescent="0.3">
      <c r="A24" t="s">
        <v>58</v>
      </c>
      <c r="B24" t="s">
        <v>17</v>
      </c>
      <c r="C24" t="s">
        <v>59</v>
      </c>
      <c r="D24" s="2">
        <v>111.64400000000001</v>
      </c>
      <c r="E24" s="1">
        <v>36841</v>
      </c>
      <c r="F24" t="b">
        <v>1</v>
      </c>
      <c r="G24" t="s">
        <v>19</v>
      </c>
    </row>
    <row r="25" spans="1:7" x14ac:dyDescent="0.3">
      <c r="A25" t="s">
        <v>60</v>
      </c>
      <c r="B25" t="s">
        <v>17</v>
      </c>
      <c r="C25" t="s">
        <v>61</v>
      </c>
      <c r="D25" s="2">
        <v>75.273099999999999</v>
      </c>
      <c r="E25" s="1">
        <v>37067</v>
      </c>
      <c r="F25" t="b">
        <v>1</v>
      </c>
      <c r="G25" t="s">
        <v>27</v>
      </c>
    </row>
    <row r="26" spans="1:7" x14ac:dyDescent="0.3">
      <c r="A26" t="s">
        <v>62</v>
      </c>
      <c r="B26" t="s">
        <v>13</v>
      </c>
      <c r="C26" t="s">
        <v>63</v>
      </c>
      <c r="D26" s="2">
        <v>143.702</v>
      </c>
      <c r="E26" s="1">
        <v>36855</v>
      </c>
      <c r="F26" t="b">
        <v>1</v>
      </c>
      <c r="G26" t="s">
        <v>27</v>
      </c>
    </row>
    <row r="27" spans="1:7" x14ac:dyDescent="0.3">
      <c r="A27" t="s">
        <v>64</v>
      </c>
      <c r="B27" t="s">
        <v>9</v>
      </c>
      <c r="C27" t="s">
        <v>65</v>
      </c>
      <c r="D27" s="2">
        <v>1525</v>
      </c>
      <c r="E27" s="1">
        <v>37351</v>
      </c>
      <c r="F27" t="b">
        <v>1</v>
      </c>
      <c r="G27" t="s">
        <v>11</v>
      </c>
    </row>
    <row r="28" spans="1:7" x14ac:dyDescent="0.3">
      <c r="A28" t="s">
        <v>66</v>
      </c>
      <c r="B28" t="s">
        <v>17</v>
      </c>
      <c r="C28" t="s">
        <v>67</v>
      </c>
      <c r="D28" s="2">
        <v>43.914700000000003</v>
      </c>
      <c r="E28" s="1">
        <v>37441</v>
      </c>
      <c r="F28" t="b">
        <v>0</v>
      </c>
      <c r="G28" t="s">
        <v>101</v>
      </c>
    </row>
    <row r="29" spans="1:7" x14ac:dyDescent="0.3">
      <c r="A29" t="s">
        <v>68</v>
      </c>
      <c r="B29" t="s">
        <v>9</v>
      </c>
      <c r="C29" t="s">
        <v>69</v>
      </c>
      <c r="D29" s="2">
        <v>360.0736</v>
      </c>
      <c r="E29" s="1">
        <v>37014</v>
      </c>
      <c r="F29" t="b">
        <v>1</v>
      </c>
      <c r="G29" t="s">
        <v>15</v>
      </c>
    </row>
    <row r="30" spans="1:7" x14ac:dyDescent="0.3">
      <c r="A30" t="s">
        <v>70</v>
      </c>
      <c r="B30" t="s">
        <v>97</v>
      </c>
      <c r="C30" t="s">
        <v>100</v>
      </c>
      <c r="D30" s="2">
        <v>9.0584000000000007</v>
      </c>
      <c r="E30" s="1">
        <v>37307</v>
      </c>
      <c r="F30" t="b">
        <v>1</v>
      </c>
      <c r="G30" t="s">
        <v>24</v>
      </c>
    </row>
    <row r="31" spans="1:7" x14ac:dyDescent="0.3">
      <c r="A31" t="s">
        <v>71</v>
      </c>
      <c r="B31" t="s">
        <v>13</v>
      </c>
      <c r="C31" t="s">
        <v>72</v>
      </c>
      <c r="D31" s="2">
        <v>57.25</v>
      </c>
      <c r="E31" s="1">
        <v>36996</v>
      </c>
      <c r="F31" t="b">
        <v>0</v>
      </c>
      <c r="G31" t="s">
        <v>101</v>
      </c>
    </row>
    <row r="32" spans="1:7" x14ac:dyDescent="0.3">
      <c r="A32" t="s">
        <v>73</v>
      </c>
      <c r="B32" t="s">
        <v>17</v>
      </c>
      <c r="C32" t="s">
        <v>74</v>
      </c>
      <c r="D32" s="2">
        <v>439.1764</v>
      </c>
      <c r="E32" s="1">
        <v>37259</v>
      </c>
      <c r="F32" t="b">
        <v>1</v>
      </c>
      <c r="G32" t="s">
        <v>19</v>
      </c>
    </row>
    <row r="33" spans="1:7" x14ac:dyDescent="0.3">
      <c r="A33" t="s">
        <v>75</v>
      </c>
      <c r="B33" t="s">
        <v>33</v>
      </c>
      <c r="C33" t="s">
        <v>76</v>
      </c>
      <c r="D33" s="2">
        <v>29.043399999999998</v>
      </c>
      <c r="E33" s="1">
        <v>36579</v>
      </c>
      <c r="F33" t="b">
        <v>0</v>
      </c>
      <c r="G33" t="s">
        <v>101</v>
      </c>
    </row>
    <row r="34" spans="1:7" x14ac:dyDescent="0.3">
      <c r="A34" t="s">
        <v>77</v>
      </c>
      <c r="B34" t="s">
        <v>78</v>
      </c>
      <c r="C34" t="s">
        <v>79</v>
      </c>
      <c r="D34" s="2">
        <v>39.760599999999997</v>
      </c>
      <c r="E34" s="1">
        <v>37038</v>
      </c>
      <c r="F34" t="b">
        <v>1</v>
      </c>
      <c r="G34" t="s">
        <v>80</v>
      </c>
    </row>
    <row r="35" spans="1:7" x14ac:dyDescent="0.3">
      <c r="A35" t="s">
        <v>81</v>
      </c>
      <c r="B35" t="s">
        <v>97</v>
      </c>
      <c r="C35" t="s">
        <v>98</v>
      </c>
      <c r="D35" s="2">
        <v>22.069199999999999</v>
      </c>
      <c r="E35" s="1">
        <v>37478</v>
      </c>
      <c r="F35" t="b">
        <v>0</v>
      </c>
      <c r="G35" t="s">
        <v>101</v>
      </c>
    </row>
    <row r="36" spans="1:7" x14ac:dyDescent="0.3">
      <c r="A36" t="s">
        <v>82</v>
      </c>
      <c r="B36" t="s">
        <v>97</v>
      </c>
      <c r="C36" t="s">
        <v>99</v>
      </c>
      <c r="D36" s="2">
        <v>15.095000000000001</v>
      </c>
      <c r="E36" s="1">
        <v>37441</v>
      </c>
      <c r="F36" t="b">
        <v>1</v>
      </c>
      <c r="G36" t="s">
        <v>83</v>
      </c>
    </row>
    <row r="37" spans="1:7" x14ac:dyDescent="0.3">
      <c r="A37" t="s">
        <v>84</v>
      </c>
      <c r="B37" t="s">
        <v>9</v>
      </c>
      <c r="C37" t="s">
        <v>85</v>
      </c>
      <c r="D37" s="2">
        <v>4.3273000000000001</v>
      </c>
      <c r="E37" s="1">
        <v>37388</v>
      </c>
      <c r="F37" t="b">
        <v>0</v>
      </c>
      <c r="G37" t="s">
        <v>101</v>
      </c>
    </row>
    <row r="38" spans="1:7" x14ac:dyDescent="0.3">
      <c r="A38" t="s">
        <v>86</v>
      </c>
      <c r="B38" t="s">
        <v>17</v>
      </c>
      <c r="C38" t="s">
        <v>87</v>
      </c>
      <c r="D38" s="2">
        <v>270</v>
      </c>
      <c r="E38" s="1">
        <v>36570</v>
      </c>
      <c r="F38" t="b">
        <v>1</v>
      </c>
      <c r="G38" t="s">
        <v>19</v>
      </c>
    </row>
    <row r="39" spans="1:7" x14ac:dyDescent="0.3">
      <c r="A39" t="s">
        <v>88</v>
      </c>
      <c r="B39" t="s">
        <v>33</v>
      </c>
      <c r="C39" t="s">
        <v>89</v>
      </c>
      <c r="D39" s="2">
        <v>127.7704</v>
      </c>
      <c r="E39" s="1">
        <v>37501</v>
      </c>
      <c r="F39" t="b">
        <v>1</v>
      </c>
      <c r="G39" t="s">
        <v>35</v>
      </c>
    </row>
    <row r="40" spans="1:7" x14ac:dyDescent="0.3">
      <c r="A40" t="s">
        <v>90</v>
      </c>
      <c r="B40" t="s">
        <v>17</v>
      </c>
      <c r="C40" t="s">
        <v>91</v>
      </c>
      <c r="D40" s="2">
        <v>144</v>
      </c>
      <c r="E40" s="1">
        <v>37381</v>
      </c>
      <c r="F40" t="b">
        <v>0</v>
      </c>
      <c r="G40" t="s">
        <v>101</v>
      </c>
    </row>
    <row r="41" spans="1:7" x14ac:dyDescent="0.3">
      <c r="A41" t="s">
        <v>92</v>
      </c>
      <c r="B41" t="s">
        <v>17</v>
      </c>
      <c r="C41" t="s">
        <v>93</v>
      </c>
      <c r="D41" s="2">
        <v>21.6</v>
      </c>
      <c r="E41" s="1">
        <v>37289</v>
      </c>
      <c r="F41" t="b">
        <v>0</v>
      </c>
      <c r="G41" t="s">
        <v>101</v>
      </c>
    </row>
    <row r="43" spans="1:7" x14ac:dyDescent="0.3">
      <c r="D43" s="2"/>
      <c r="E43" s="1"/>
    </row>
    <row r="44" spans="1:7" x14ac:dyDescent="0.3">
      <c r="D44" s="2"/>
      <c r="E44" s="1"/>
    </row>
    <row r="45" spans="1:7" x14ac:dyDescent="0.3">
      <c r="D45" s="2"/>
      <c r="E45" s="1"/>
    </row>
    <row r="46" spans="1:7" x14ac:dyDescent="0.3">
      <c r="D46" s="2"/>
      <c r="E46" s="1"/>
    </row>
    <row r="54" spans="7:7" x14ac:dyDescent="0.3">
      <c r="G54" s="7"/>
    </row>
    <row r="98" spans="6:6" x14ac:dyDescent="0.3">
      <c r="F98" t="s">
        <v>105</v>
      </c>
    </row>
    <row r="99" spans="6:6" x14ac:dyDescent="0.3">
      <c r="F99" t="s">
        <v>104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5B87-C629-485C-A4F7-E3500EBCF2CA}">
  <dimension ref="A1:L3"/>
  <sheetViews>
    <sheetView topLeftCell="C1" zoomScale="115" zoomScaleNormal="115" workbookViewId="0">
      <selection activeCell="C22" sqref="C22"/>
    </sheetView>
  </sheetViews>
  <sheetFormatPr baseColWidth="10" defaultColWidth="11.5546875" defaultRowHeight="14.4" x14ac:dyDescent="0.3"/>
  <cols>
    <col min="1" max="1" width="20.33203125" bestFit="1" customWidth="1"/>
    <col min="2" max="2" width="15" customWidth="1"/>
    <col min="3" max="3" width="21.33203125" bestFit="1" customWidth="1"/>
    <col min="6" max="6" width="14" bestFit="1" customWidth="1"/>
    <col min="7" max="7" width="17.5546875" bestFit="1" customWidth="1"/>
    <col min="9" max="10" width="17.44140625" customWidth="1"/>
    <col min="11" max="11" width="17.109375" customWidth="1"/>
    <col min="12" max="12" width="15.6640625" customWidth="1"/>
  </cols>
  <sheetData>
    <row r="1" spans="1:12" ht="37.5" customHeight="1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2" ht="40.799999999999997" thickTop="1" thickBot="1" x14ac:dyDescent="0.45">
      <c r="G2" t="s">
        <v>102</v>
      </c>
      <c r="I2" s="5" t="s">
        <v>94</v>
      </c>
      <c r="J2" s="5" t="s">
        <v>103</v>
      </c>
      <c r="K2" s="5" t="s">
        <v>95</v>
      </c>
      <c r="L2" s="5" t="s">
        <v>96</v>
      </c>
    </row>
    <row r="3" spans="1:12" ht="15" thickTop="1" x14ac:dyDescent="0.3">
      <c r="I3" s="6">
        <f>DSUM(Tabla2[],PRODUCTOS!D1,Criterios!A1:G2)</f>
        <v>1447.7634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2 r Z W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D a t l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r Z W V C i K R 7 g O A A A A E Q A A A B M A H A B G b 3 J t d W x h c y 9 T Z W N 0 a W 9 u M S 5 t I K I Y A C i g F A A A A A A A A A A A A A A A A A A A A A A A A A A A A C t O T S 7 J z M 9 T C I b Q h t Y A U E s B A i 0 A F A A C A A g A 2 r Z W V F 2 d n Z i j A A A A 9 g A A A B I A A A A A A A A A A A A A A A A A A A A A A E N v b m Z p Z y 9 Q Y W N r Y W d l L n h t b F B L A Q I t A B Q A A g A I A N q 2 V l Q P y u m r p A A A A O k A A A A T A A A A A A A A A A A A A A A A A O 8 A A A B b Q 2 9 u d G V u d F 9 U e X B l c 1 0 u e G 1 s U E s B A i 0 A F A A C A A g A 2 r Z W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p 3 X f R X 6 a Z M p P O C Y w 5 E l k E A A A A A A g A A A A A A E G Y A A A A B A A A g A A A A u 3 O O R i J 3 i Z r U O I X a 5 c x Z q 2 H P q A h V Z n i W r c 2 t 2 Y d g W P U A A A A A D o A A A A A C A A A g A A A A E c Q X + e O K v C P i v J 6 U r m h f b F C J j W E r A 8 q g u l 3 r D u / s k z B Q A A A A v U o L 4 h q j m D 5 S k k o M c t I h b 3 x W G v X L T 9 V T W r z X P V y 2 M o Y Z b S J + M d q V O E 7 P v f v H W D m d X / 7 q h 5 R s N w v f d Q Z K V H O V y w 8 O d + 2 B Q G K u C t 5 v 9 4 j U N + N A A A A A 3 K K H I n O o / L l N 6 2 J A f M d C L 8 G r Q / w f V t A Y 3 n 5 X d 0 J E N y 8 F C o 0 G u / T V m o / y I 5 O j N 6 C Y P 6 U k 0 K x u I X 6 C H c G y Q Z 0 N W g = = < / D a t a M a s h u p > 
</file>

<file path=customXml/itemProps1.xml><?xml version="1.0" encoding="utf-8"?>
<ds:datastoreItem xmlns:ds="http://schemas.openxmlformats.org/officeDocument/2006/customXml" ds:itemID="{F8611525-6353-4573-AE14-E486DD5023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Criterios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....</dc:creator>
  <cp:lastModifiedBy>Abraham</cp:lastModifiedBy>
  <dcterms:created xsi:type="dcterms:W3CDTF">2018-03-26T16:02:49Z</dcterms:created>
  <dcterms:modified xsi:type="dcterms:W3CDTF">2022-03-18T18:46:55Z</dcterms:modified>
</cp:coreProperties>
</file>