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ham\Desktop\excel\"/>
    </mc:Choice>
  </mc:AlternateContent>
  <xr:revisionPtr revIDLastSave="0" documentId="13_ncr:1_{A1CD3477-024E-42DA-9166-DB6BBC35E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O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0" i="1" l="1"/>
  <c r="D51" i="1"/>
  <c r="D48" i="1"/>
  <c r="D45" i="1"/>
  <c r="D42" i="1"/>
  <c r="D37" i="1"/>
  <c r="D30" i="1"/>
  <c r="D24" i="1"/>
  <c r="D11" i="1"/>
  <c r="D7" i="1"/>
  <c r="D61" i="1"/>
  <c r="D52" i="1"/>
  <c r="D49" i="1"/>
  <c r="D46" i="1"/>
  <c r="D43" i="1"/>
  <c r="D38" i="1"/>
  <c r="D31" i="1"/>
  <c r="D25" i="1"/>
  <c r="D12" i="1"/>
  <c r="D8" i="1"/>
  <c r="D62" i="1" l="1"/>
  <c r="D63" i="1"/>
</calcChain>
</file>

<file path=xl/sharedStrings.xml><?xml version="1.0" encoding="utf-8"?>
<sst xmlns="http://schemas.openxmlformats.org/spreadsheetml/2006/main" count="162" uniqueCount="78">
  <si>
    <t>SECCIÓN</t>
  </si>
  <si>
    <t>NOMBRE ARTÍCULO</t>
  </si>
  <si>
    <t>PRECIO</t>
  </si>
  <si>
    <t>PAÍS DE ORIGEN</t>
  </si>
  <si>
    <t>CONFECCIÓN</t>
  </si>
  <si>
    <t>TRAJE CABALLERO</t>
  </si>
  <si>
    <t>ITALIA</t>
  </si>
  <si>
    <t>JUGUETERÍA</t>
  </si>
  <si>
    <t>COCHE TELEDIRIGIDO</t>
  </si>
  <si>
    <t>MARRUECOS</t>
  </si>
  <si>
    <t>DEPORTES</t>
  </si>
  <si>
    <t>RAQUETA TENIS</t>
  </si>
  <si>
    <t>USA</t>
  </si>
  <si>
    <t>MANCUERNAS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</si>
  <si>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</si>
  <si>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</si>
  <si>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</si>
  <si>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</si>
  <si>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</si>
  <si>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</si>
  <si>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</si>
  <si>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</si>
  <si>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</si>
  <si>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CAMISA CABALLERO</t>
  </si>
  <si>
    <t>TREN ELÉCTRICO</t>
  </si>
  <si>
    <t>PLATO DECORATIVO</t>
  </si>
  <si>
    <t>MUÑECA ANDADORA</t>
  </si>
  <si>
    <t>PISTOLA OLÍMPICA</t>
  </si>
  <si>
    <t>SUECIA</t>
  </si>
  <si>
    <t>BLUSA SRA.</t>
  </si>
  <si>
    <t>JUEGO DE TE</t>
  </si>
  <si>
    <t>CENICERO</t>
  </si>
  <si>
    <t>CAZADORA PIEL</t>
  </si>
  <si>
    <t>BALÓN RUGBY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</si>
  <si>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</si>
  <si>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</si>
  <si>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</si>
  <si>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</si>
  <si>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</si>
  <si>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</si>
  <si>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CRONÓMETRO</t>
  </si>
  <si>
    <t>MACETA</t>
  </si>
  <si>
    <t>OFICINA</t>
  </si>
  <si>
    <t>PIE DE LÁMPARA</t>
  </si>
  <si>
    <t>TURQUÍA</t>
  </si>
  <si>
    <t>TAIWÁN</t>
  </si>
  <si>
    <t>CINTURÓN DE PIEL</t>
  </si>
  <si>
    <t>CAÑA DE PESCA</t>
  </si>
  <si>
    <t>JARRA CHINA</t>
  </si>
  <si>
    <t>BOTA ALPINISMO</t>
  </si>
  <si>
    <t>PALAS DE PING PONG</t>
  </si>
  <si>
    <t>HILOS</t>
  </si>
  <si>
    <t>NYLON</t>
  </si>
  <si>
    <t>SEDA</t>
  </si>
  <si>
    <t>ALGODÓN</t>
  </si>
  <si>
    <t>INDIA</t>
  </si>
  <si>
    <t>Grand Total</t>
  </si>
  <si>
    <t>CHINA Total</t>
  </si>
  <si>
    <t>FRANCIA Total</t>
  </si>
  <si>
    <t>INDIA Total</t>
  </si>
  <si>
    <t>ITALIA Total</t>
  </si>
  <si>
    <t>JAPÓN Total</t>
  </si>
  <si>
    <t>MARRUECOS Total</t>
  </si>
  <si>
    <t>SUECIA Total</t>
  </si>
  <si>
    <t>TAIWÁN Total</t>
  </si>
  <si>
    <t>TURQUÍA Total</t>
  </si>
  <si>
    <t>USA Total</t>
  </si>
  <si>
    <t>CHINA Average</t>
  </si>
  <si>
    <t>FRANCIA Average</t>
  </si>
  <si>
    <t>INDIA Average</t>
  </si>
  <si>
    <t>ITALIA Average</t>
  </si>
  <si>
    <t>JAPÓN Average</t>
  </si>
  <si>
    <t>MARRUECOS Average</t>
  </si>
  <si>
    <t>SUECIA Average</t>
  </si>
  <si>
    <t>TAIWÁN Average</t>
  </si>
  <si>
    <t>TURQUÍA Average</t>
  </si>
  <si>
    <t>USA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</si>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</sst>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4" fontId="0" fillId="0" borderId="0" xfId="0" applyNumberForma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5" fillId="3" borderId="3" xfId="1" applyFont="1" applyFill="1" applyBorder="1" applyAlignment="1">
      <alignment horizontal="center"/>
    </xf>
    <xf numFmtId="164" fontId="5" fillId="3" borderId="4" xfId="1" applyFont="1" applyFill="1" applyBorder="1" applyAlignment="1">
      <alignment horizontal="center"/>
    </xf>
    <xf numFmtId="164" fontId="5" fillId="3" borderId="1" xfId="1" applyFont="1" applyFill="1" applyBorder="1" applyAlignment="1">
      <alignment horizontal="center"/>
    </xf>
    <xf numFmtId="164" fontId="5" fillId="3" borderId="2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64" fontId="5" fillId="3" borderId="0" xfId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CCFF"/>
      <color rgb="FFCC00CC"/>
      <color rgb="FF99FF99"/>
      <color rgb="FF00FF00"/>
      <color rgb="FF66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zoomScaleNormal="100" workbookViewId="0">
      <selection activeCell="C5" sqref="C5"/>
    </sheetView>
  </sheetViews>
  <sheetFormatPr baseColWidth="10" defaultColWidth="8.88671875" defaultRowHeight="14.4" outlineLevelRow="3" x14ac:dyDescent="0.3"/>
  <cols>
    <col min="1" max="1" width="18" customWidth="1"/>
    <col min="2" max="2" width="22.33203125" bestFit="1" customWidth="1"/>
    <col min="3" max="3" width="16.88671875" customWidth="1"/>
    <col min="4" max="4" width="14.5546875" customWidth="1"/>
    <col min="5" max="5" width="18.33203125" bestFit="1" customWidth="1"/>
    <col min="6" max="6" width="13.33203125" customWidth="1"/>
  </cols>
  <sheetData>
    <row r="1" spans="1:14" s="3" customFormat="1" ht="33.6" customHeight="1" thickTop="1" thickBot="1" x14ac:dyDescent="0.35">
      <c r="A1" s="8" t="s">
        <v>0</v>
      </c>
      <c r="B1" s="8" t="s">
        <v>1</v>
      </c>
      <c r="C1" s="8" t="s">
        <v>3</v>
      </c>
      <c r="D1" s="9" t="s">
        <v>2</v>
      </c>
      <c r="E1"/>
      <c r="G1"/>
      <c r="H1"/>
      <c r="I1"/>
      <c r="J1"/>
      <c r="K1"/>
      <c r="L1"/>
      <c r="M1"/>
      <c r="N1"/>
    </row>
    <row r="2" spans="1:14" ht="15.6" outlineLevel="3" thickTop="1" thickBot="1" x14ac:dyDescent="0.35">
      <c r="A2" s="6" t="s">
        <v>20</v>
      </c>
      <c r="B2" s="6" t="s">
        <v>21</v>
      </c>
      <c r="C2" s="6" t="s">
        <v>22</v>
      </c>
      <c r="D2" s="10">
        <v>168.42529999999999</v>
      </c>
    </row>
    <row r="3" spans="1:14" ht="15.6" outlineLevel="3" thickTop="1" thickBot="1" x14ac:dyDescent="0.35">
      <c r="A3" s="6" t="s">
        <v>20</v>
      </c>
      <c r="B3" s="6" t="s">
        <v>25</v>
      </c>
      <c r="C3" s="6" t="s">
        <v>22</v>
      </c>
      <c r="D3" s="10">
        <v>54.091099999999997</v>
      </c>
    </row>
    <row r="4" spans="1:14" ht="15.6" outlineLevel="3" thickTop="1" thickBot="1" x14ac:dyDescent="0.35">
      <c r="A4" s="6" t="s">
        <v>20</v>
      </c>
      <c r="B4" s="6" t="s">
        <v>30</v>
      </c>
      <c r="C4" s="6" t="s">
        <v>22</v>
      </c>
      <c r="D4" s="10">
        <v>43.272799999999997</v>
      </c>
    </row>
    <row r="5" spans="1:14" ht="15.6" outlineLevel="3" thickTop="1" thickBot="1" x14ac:dyDescent="0.35">
      <c r="A5" s="6" t="s">
        <v>20</v>
      </c>
      <c r="B5" s="6" t="s">
        <v>48</v>
      </c>
      <c r="C5" s="6" t="s">
        <v>22</v>
      </c>
      <c r="D5" s="10">
        <v>127.7704</v>
      </c>
    </row>
    <row r="6" spans="1:14" ht="15.6" outlineLevel="3" thickTop="1" thickBot="1" x14ac:dyDescent="0.35">
      <c r="A6" s="7" t="s">
        <v>4</v>
      </c>
      <c r="B6" s="7" t="s">
        <v>29</v>
      </c>
      <c r="C6" s="7" t="s">
        <v>22</v>
      </c>
      <c r="D6" s="11">
        <v>101.0566</v>
      </c>
    </row>
    <row r="7" spans="1:14" ht="15.6" outlineLevel="2" thickTop="1" thickBot="1" x14ac:dyDescent="0.35">
      <c r="A7" s="7"/>
      <c r="B7" s="7"/>
      <c r="C7" s="15" t="s">
        <v>67</v>
      </c>
      <c r="D7" s="11">
        <f>SUBTOTAL(1,D2:D6)</f>
        <v>98.923239999999993</v>
      </c>
    </row>
    <row r="8" spans="1:14" ht="15.6" outlineLevel="1" thickTop="1" thickBot="1" x14ac:dyDescent="0.35">
      <c r="A8" s="7"/>
      <c r="B8" s="7"/>
      <c r="C8" s="15" t="s">
        <v>57</v>
      </c>
      <c r="D8" s="11">
        <f>SUBTOTAL(9,D2:D6)</f>
        <v>494.61619999999999</v>
      </c>
    </row>
    <row r="9" spans="1:14" ht="15.6" outlineLevel="3" thickTop="1" thickBot="1" x14ac:dyDescent="0.35">
      <c r="A9" s="6" t="s">
        <v>4</v>
      </c>
      <c r="B9" s="6" t="s">
        <v>14</v>
      </c>
      <c r="C9" s="6" t="s">
        <v>15</v>
      </c>
      <c r="D9" s="10">
        <v>30.204499999999999</v>
      </c>
    </row>
    <row r="10" spans="1:14" ht="15.6" outlineLevel="3" thickTop="1" thickBot="1" x14ac:dyDescent="0.35">
      <c r="A10" s="6" t="s">
        <v>51</v>
      </c>
      <c r="B10" s="6" t="s">
        <v>54</v>
      </c>
      <c r="C10" s="6" t="s">
        <v>15</v>
      </c>
      <c r="D10" s="10">
        <v>9.0584000000000007</v>
      </c>
    </row>
    <row r="11" spans="1:14" ht="15.6" outlineLevel="2" thickTop="1" thickBot="1" x14ac:dyDescent="0.35">
      <c r="A11" s="7"/>
      <c r="B11" s="7"/>
      <c r="C11" s="15" t="s">
        <v>68</v>
      </c>
      <c r="D11" s="11">
        <f>SUBTOTAL(1,D9:D10)</f>
        <v>19.631450000000001</v>
      </c>
    </row>
    <row r="12" spans="1:14" ht="15.6" outlineLevel="1" thickTop="1" thickBot="1" x14ac:dyDescent="0.35">
      <c r="A12" s="7"/>
      <c r="B12" s="7"/>
      <c r="C12" s="15" t="s">
        <v>58</v>
      </c>
      <c r="D12" s="11">
        <f>SUBTOTAL(9,D9:D10)</f>
        <v>39.262900000000002</v>
      </c>
    </row>
    <row r="13" spans="1:14" ht="15.6" outlineLevel="3" thickTop="1" thickBot="1" x14ac:dyDescent="0.35">
      <c r="A13" s="7" t="s">
        <v>20</v>
      </c>
      <c r="B13" s="7" t="s">
        <v>41</v>
      </c>
      <c r="C13" s="7" t="s">
        <v>55</v>
      </c>
      <c r="D13" s="11">
        <v>29.043399999999998</v>
      </c>
    </row>
    <row r="14" spans="1:14" ht="15.6" outlineLevel="3" thickTop="1" thickBot="1" x14ac:dyDescent="0.35">
      <c r="A14" s="6" t="s">
        <v>4</v>
      </c>
      <c r="B14" s="6" t="s">
        <v>23</v>
      </c>
      <c r="C14" s="6" t="s">
        <v>55</v>
      </c>
      <c r="D14" s="12">
        <v>67.130600000000001</v>
      </c>
    </row>
    <row r="15" spans="1:14" ht="15.6" outlineLevel="3" thickTop="1" thickBot="1" x14ac:dyDescent="0.35">
      <c r="A15" s="6" t="s">
        <v>4</v>
      </c>
      <c r="B15" s="6" t="s">
        <v>46</v>
      </c>
      <c r="C15" s="6" t="s">
        <v>55</v>
      </c>
      <c r="D15" s="12">
        <v>4.3273000000000001</v>
      </c>
    </row>
    <row r="16" spans="1:14" ht="15.6" outlineLevel="3" thickTop="1" thickBot="1" x14ac:dyDescent="0.35">
      <c r="A16" s="6" t="s">
        <v>10</v>
      </c>
      <c r="B16" s="6" t="s">
        <v>37</v>
      </c>
      <c r="C16" s="6" t="s">
        <v>55</v>
      </c>
      <c r="D16" s="12">
        <v>43.914700000000003</v>
      </c>
      <c r="H16" s="5"/>
    </row>
    <row r="17" spans="1:4" ht="15.6" outlineLevel="3" thickTop="1" thickBot="1" x14ac:dyDescent="0.35">
      <c r="A17" s="6" t="s">
        <v>10</v>
      </c>
      <c r="B17" s="6" t="s">
        <v>49</v>
      </c>
      <c r="C17" s="6" t="s">
        <v>55</v>
      </c>
      <c r="D17" s="12">
        <v>144</v>
      </c>
    </row>
    <row r="18" spans="1:4" ht="15.6" outlineLevel="3" thickTop="1" thickBot="1" x14ac:dyDescent="0.35">
      <c r="A18" s="6" t="s">
        <v>10</v>
      </c>
      <c r="B18" s="6" t="s">
        <v>50</v>
      </c>
      <c r="C18" s="6" t="s">
        <v>55</v>
      </c>
      <c r="D18" s="12">
        <v>21.6</v>
      </c>
    </row>
    <row r="19" spans="1:4" ht="15.6" outlineLevel="3" thickTop="1" thickBot="1" x14ac:dyDescent="0.35">
      <c r="A19" s="6" t="s">
        <v>51</v>
      </c>
      <c r="B19" s="6" t="s">
        <v>52</v>
      </c>
      <c r="C19" s="6" t="s">
        <v>55</v>
      </c>
      <c r="D19" s="12">
        <v>6.6280000000000001</v>
      </c>
    </row>
    <row r="20" spans="1:4" ht="15.6" outlineLevel="3" thickTop="1" thickBot="1" x14ac:dyDescent="0.35">
      <c r="A20" s="6" t="s">
        <v>51</v>
      </c>
      <c r="B20" s="6" t="s">
        <v>54</v>
      </c>
      <c r="C20" s="6" t="s">
        <v>55</v>
      </c>
      <c r="D20" s="12">
        <v>11.395200000000001</v>
      </c>
    </row>
    <row r="21" spans="1:4" ht="15.6" outlineLevel="3" thickTop="1" thickBot="1" x14ac:dyDescent="0.35">
      <c r="A21" s="6" t="s">
        <v>51</v>
      </c>
      <c r="B21" s="6" t="s">
        <v>52</v>
      </c>
      <c r="C21" s="6" t="s">
        <v>55</v>
      </c>
      <c r="D21" s="12">
        <v>22.069199999999999</v>
      </c>
    </row>
    <row r="22" spans="1:4" ht="15.6" outlineLevel="3" thickTop="1" thickBot="1" x14ac:dyDescent="0.35">
      <c r="A22" s="6" t="s">
        <v>7</v>
      </c>
      <c r="B22" s="6" t="s">
        <v>26</v>
      </c>
      <c r="C22" s="6" t="s">
        <v>55</v>
      </c>
      <c r="D22" s="12">
        <v>105.05929999999999</v>
      </c>
    </row>
    <row r="23" spans="1:4" ht="15.6" outlineLevel="3" thickTop="1" thickBot="1" x14ac:dyDescent="0.35">
      <c r="A23" s="6" t="s">
        <v>7</v>
      </c>
      <c r="B23" s="6" t="s">
        <v>39</v>
      </c>
      <c r="C23" s="6" t="s">
        <v>55</v>
      </c>
      <c r="D23" s="12">
        <v>57.25</v>
      </c>
    </row>
    <row r="24" spans="1:4" ht="15.6" outlineLevel="2" thickTop="1" thickBot="1" x14ac:dyDescent="0.35">
      <c r="A24" s="7"/>
      <c r="B24" s="7"/>
      <c r="C24" s="15" t="s">
        <v>69</v>
      </c>
      <c r="D24" s="13">
        <f>SUBTOTAL(1,D13:D23)</f>
        <v>46.58342727272727</v>
      </c>
    </row>
    <row r="25" spans="1:4" ht="15.6" outlineLevel="1" thickTop="1" thickBot="1" x14ac:dyDescent="0.35">
      <c r="A25" s="7"/>
      <c r="B25" s="7"/>
      <c r="C25" s="15" t="s">
        <v>59</v>
      </c>
      <c r="D25" s="13">
        <f>SUBTOTAL(9,D13:D23)</f>
        <v>512.41769999999997</v>
      </c>
    </row>
    <row r="26" spans="1:4" ht="15.6" outlineLevel="3" thickTop="1" thickBot="1" x14ac:dyDescent="0.35">
      <c r="A26" s="7" t="s">
        <v>4</v>
      </c>
      <c r="B26" s="7" t="s">
        <v>5</v>
      </c>
      <c r="C26" s="7" t="s">
        <v>6</v>
      </c>
      <c r="D26" s="13">
        <v>284.57690000000002</v>
      </c>
    </row>
    <row r="27" spans="1:4" ht="15.6" outlineLevel="3" thickTop="1" thickBot="1" x14ac:dyDescent="0.35">
      <c r="A27" s="6" t="s">
        <v>4</v>
      </c>
      <c r="B27" s="6" t="s">
        <v>32</v>
      </c>
      <c r="C27" s="6" t="s">
        <v>6</v>
      </c>
      <c r="D27" s="12">
        <v>522.69299999999998</v>
      </c>
    </row>
    <row r="28" spans="1:4" ht="15.6" outlineLevel="3" thickTop="1" thickBot="1" x14ac:dyDescent="0.35">
      <c r="A28" s="6" t="s">
        <v>4</v>
      </c>
      <c r="B28" s="6" t="s">
        <v>36</v>
      </c>
      <c r="C28" s="6" t="s">
        <v>6</v>
      </c>
      <c r="D28" s="12">
        <v>1525</v>
      </c>
    </row>
    <row r="29" spans="1:4" ht="15.6" outlineLevel="3" thickTop="1" thickBot="1" x14ac:dyDescent="0.35">
      <c r="A29" s="6" t="s">
        <v>51</v>
      </c>
      <c r="B29" s="6" t="s">
        <v>52</v>
      </c>
      <c r="C29" s="6" t="s">
        <v>6</v>
      </c>
      <c r="D29" s="12">
        <v>6.7362000000000002</v>
      </c>
    </row>
    <row r="30" spans="1:4" ht="15.6" outlineLevel="2" thickTop="1" thickBot="1" x14ac:dyDescent="0.35">
      <c r="A30" s="6"/>
      <c r="B30" s="6"/>
      <c r="C30" s="14" t="s">
        <v>70</v>
      </c>
      <c r="D30" s="12">
        <f>SUBTOTAL(1,D26:D29)</f>
        <v>584.75152500000002</v>
      </c>
    </row>
    <row r="31" spans="1:4" ht="15.6" outlineLevel="1" thickTop="1" thickBot="1" x14ac:dyDescent="0.35">
      <c r="A31" s="6"/>
      <c r="B31" s="6"/>
      <c r="C31" s="14" t="s">
        <v>60</v>
      </c>
      <c r="D31" s="12">
        <f>SUBTOTAL(9,D26:D29)</f>
        <v>2339.0061000000001</v>
      </c>
    </row>
    <row r="32" spans="1:4" ht="15.6" outlineLevel="3" thickTop="1" thickBot="1" x14ac:dyDescent="0.35">
      <c r="A32" s="6" t="s">
        <v>20</v>
      </c>
      <c r="B32" s="6" t="s">
        <v>31</v>
      </c>
      <c r="C32" s="6" t="s">
        <v>17</v>
      </c>
      <c r="D32" s="12">
        <v>19.7468</v>
      </c>
    </row>
    <row r="33" spans="1:4" ht="15.6" outlineLevel="3" thickTop="1" thickBot="1" x14ac:dyDescent="0.35">
      <c r="A33" s="6" t="s">
        <v>10</v>
      </c>
      <c r="B33" s="6" t="s">
        <v>34</v>
      </c>
      <c r="C33" s="6" t="s">
        <v>17</v>
      </c>
      <c r="D33" s="12">
        <v>75.273099999999999</v>
      </c>
    </row>
    <row r="34" spans="1:4" ht="15.6" outlineLevel="3" thickTop="1" thickBot="1" x14ac:dyDescent="0.35">
      <c r="A34" s="6" t="s">
        <v>7</v>
      </c>
      <c r="B34" s="6" t="s">
        <v>16</v>
      </c>
      <c r="C34" s="6" t="s">
        <v>17</v>
      </c>
      <c r="D34" s="12">
        <v>103.3356</v>
      </c>
    </row>
    <row r="35" spans="1:4" ht="15.6" outlineLevel="3" thickTop="1" thickBot="1" x14ac:dyDescent="0.35">
      <c r="A35" s="6" t="s">
        <v>7</v>
      </c>
      <c r="B35" s="6" t="s">
        <v>24</v>
      </c>
      <c r="C35" s="6" t="s">
        <v>17</v>
      </c>
      <c r="D35" s="12">
        <v>1505.3766000000001</v>
      </c>
    </row>
    <row r="36" spans="1:4" ht="15.6" outlineLevel="3" thickTop="1" thickBot="1" x14ac:dyDescent="0.35">
      <c r="A36" s="6" t="s">
        <v>7</v>
      </c>
      <c r="B36" s="6" t="s">
        <v>35</v>
      </c>
      <c r="C36" s="6" t="s">
        <v>17</v>
      </c>
      <c r="D36" s="12">
        <v>143.702</v>
      </c>
    </row>
    <row r="37" spans="1:4" ht="15.6" outlineLevel="2" thickTop="1" thickBot="1" x14ac:dyDescent="0.35">
      <c r="A37" s="6"/>
      <c r="B37" s="6"/>
      <c r="C37" s="14" t="s">
        <v>71</v>
      </c>
      <c r="D37" s="12">
        <f>SUBTOTAL(1,D32:D36)</f>
        <v>369.48682000000002</v>
      </c>
    </row>
    <row r="38" spans="1:4" ht="15.6" outlineLevel="1" thickTop="1" thickBot="1" x14ac:dyDescent="0.35">
      <c r="A38" s="6"/>
      <c r="B38" s="6"/>
      <c r="C38" s="14" t="s">
        <v>61</v>
      </c>
      <c r="D38" s="12">
        <f>SUBTOTAL(9,D32:D36)</f>
        <v>1847.4341000000002</v>
      </c>
    </row>
    <row r="39" spans="1:4" ht="15.6" outlineLevel="3" thickTop="1" thickBot="1" x14ac:dyDescent="0.35">
      <c r="A39" s="6" t="s">
        <v>4</v>
      </c>
      <c r="B39" s="6" t="s">
        <v>18</v>
      </c>
      <c r="C39" s="6" t="s">
        <v>9</v>
      </c>
      <c r="D39" s="12">
        <v>174.23099999999999</v>
      </c>
    </row>
    <row r="40" spans="1:4" ht="15.6" outlineLevel="3" thickTop="1" thickBot="1" x14ac:dyDescent="0.35">
      <c r="A40" s="7" t="s">
        <v>4</v>
      </c>
      <c r="B40" s="7" t="s">
        <v>38</v>
      </c>
      <c r="C40" s="7" t="s">
        <v>9</v>
      </c>
      <c r="D40" s="13">
        <v>360.0736</v>
      </c>
    </row>
    <row r="41" spans="1:4" ht="15.6" outlineLevel="3" thickTop="1" thickBot="1" x14ac:dyDescent="0.35">
      <c r="A41" s="6" t="s">
        <v>7</v>
      </c>
      <c r="B41" s="6" t="s">
        <v>8</v>
      </c>
      <c r="C41" s="6" t="s">
        <v>9</v>
      </c>
      <c r="D41" s="12">
        <v>159.4462</v>
      </c>
    </row>
    <row r="42" spans="1:4" ht="15.6" outlineLevel="2" thickTop="1" thickBot="1" x14ac:dyDescent="0.35">
      <c r="A42" s="6"/>
      <c r="B42" s="6"/>
      <c r="C42" s="14" t="s">
        <v>72</v>
      </c>
      <c r="D42" s="12">
        <f>SUBTOTAL(1,D39:D41)</f>
        <v>231.25026666666665</v>
      </c>
    </row>
    <row r="43" spans="1:4" ht="15.6" outlineLevel="1" thickTop="1" thickBot="1" x14ac:dyDescent="0.35">
      <c r="A43" s="6"/>
      <c r="B43" s="6"/>
      <c r="C43" s="14" t="s">
        <v>62</v>
      </c>
      <c r="D43" s="12">
        <f>SUBTOTAL(9,D39:D41)</f>
        <v>693.75079999999991</v>
      </c>
    </row>
    <row r="44" spans="1:4" ht="15.6" outlineLevel="3" thickTop="1" thickBot="1" x14ac:dyDescent="0.35">
      <c r="A44" s="6" t="s">
        <v>10</v>
      </c>
      <c r="B44" s="6" t="s">
        <v>27</v>
      </c>
      <c r="C44" s="6" t="s">
        <v>28</v>
      </c>
      <c r="D44" s="12">
        <v>46.734699999999997</v>
      </c>
    </row>
    <row r="45" spans="1:4" ht="15.6" outlineLevel="2" thickTop="1" thickBot="1" x14ac:dyDescent="0.35">
      <c r="A45" s="6"/>
      <c r="B45" s="6"/>
      <c r="C45" s="14" t="s">
        <v>73</v>
      </c>
      <c r="D45" s="12">
        <f>SUBTOTAL(1,D44:D44)</f>
        <v>46.734699999999997</v>
      </c>
    </row>
    <row r="46" spans="1:4" ht="15.6" outlineLevel="1" thickTop="1" thickBot="1" x14ac:dyDescent="0.35">
      <c r="A46" s="6"/>
      <c r="B46" s="6"/>
      <c r="C46" s="14" t="s">
        <v>63</v>
      </c>
      <c r="D46" s="12">
        <f>SUBTOTAL(9,D44:D44)</f>
        <v>46.734699999999997</v>
      </c>
    </row>
    <row r="47" spans="1:4" ht="15.6" outlineLevel="3" thickTop="1" thickBot="1" x14ac:dyDescent="0.35">
      <c r="A47" s="6" t="s">
        <v>51</v>
      </c>
      <c r="B47" s="6" t="s">
        <v>53</v>
      </c>
      <c r="C47" s="6" t="s">
        <v>45</v>
      </c>
      <c r="D47" s="12">
        <v>15.095000000000001</v>
      </c>
    </row>
    <row r="48" spans="1:4" ht="15.6" outlineLevel="2" thickTop="1" thickBot="1" x14ac:dyDescent="0.35">
      <c r="A48" s="6"/>
      <c r="B48" s="6"/>
      <c r="C48" s="14" t="s">
        <v>74</v>
      </c>
      <c r="D48" s="12">
        <f>SUBTOTAL(1,D47:D47)</f>
        <v>15.095000000000001</v>
      </c>
    </row>
    <row r="49" spans="1:4" ht="15.6" outlineLevel="1" thickTop="1" thickBot="1" x14ac:dyDescent="0.35">
      <c r="A49" s="6"/>
      <c r="B49" s="6"/>
      <c r="C49" s="14" t="s">
        <v>64</v>
      </c>
      <c r="D49" s="12">
        <f>SUBTOTAL(9,D47:D47)</f>
        <v>15.095000000000001</v>
      </c>
    </row>
    <row r="50" spans="1:4" ht="15.6" outlineLevel="3" thickTop="1" thickBot="1" x14ac:dyDescent="0.35">
      <c r="A50" s="6" t="s">
        <v>42</v>
      </c>
      <c r="B50" s="6" t="s">
        <v>43</v>
      </c>
      <c r="C50" s="6" t="s">
        <v>44</v>
      </c>
      <c r="D50" s="12">
        <v>39.760599999999997</v>
      </c>
    </row>
    <row r="51" spans="1:4" ht="15.6" outlineLevel="2" thickTop="1" thickBot="1" x14ac:dyDescent="0.35">
      <c r="A51" s="6"/>
      <c r="B51" s="6"/>
      <c r="C51" s="14" t="s">
        <v>75</v>
      </c>
      <c r="D51" s="12">
        <f>SUBTOTAL(1,D50:D50)</f>
        <v>39.760599999999997</v>
      </c>
    </row>
    <row r="52" spans="1:4" ht="15.6" outlineLevel="1" thickTop="1" thickBot="1" x14ac:dyDescent="0.35">
      <c r="A52" s="6"/>
      <c r="B52" s="6"/>
      <c r="C52" s="14" t="s">
        <v>65</v>
      </c>
      <c r="D52" s="12">
        <f>SUBTOTAL(9,D50:D50)</f>
        <v>39.760599999999997</v>
      </c>
    </row>
    <row r="53" spans="1:4" ht="15.6" outlineLevel="3" thickTop="1" thickBot="1" x14ac:dyDescent="0.35">
      <c r="A53" s="6" t="s">
        <v>10</v>
      </c>
      <c r="B53" s="6" t="s">
        <v>11</v>
      </c>
      <c r="C53" s="6" t="s">
        <v>12</v>
      </c>
      <c r="D53" s="12">
        <v>100</v>
      </c>
    </row>
    <row r="54" spans="1:4" ht="15.6" outlineLevel="3" thickTop="1" thickBot="1" x14ac:dyDescent="0.35">
      <c r="A54" s="6" t="s">
        <v>10</v>
      </c>
      <c r="B54" s="6" t="s">
        <v>13</v>
      </c>
      <c r="C54" s="6" t="s">
        <v>12</v>
      </c>
      <c r="D54" s="12">
        <v>60</v>
      </c>
    </row>
    <row r="55" spans="1:4" ht="15.6" outlineLevel="3" thickTop="1" thickBot="1" x14ac:dyDescent="0.35">
      <c r="A55" s="6" t="s">
        <v>10</v>
      </c>
      <c r="B55" s="6" t="s">
        <v>33</v>
      </c>
      <c r="C55" s="6" t="s">
        <v>12</v>
      </c>
      <c r="D55" s="12">
        <v>111.64400000000001</v>
      </c>
    </row>
    <row r="56" spans="1:4" ht="15.6" outlineLevel="3" thickTop="1" thickBot="1" x14ac:dyDescent="0.35">
      <c r="A56" s="6" t="s">
        <v>10</v>
      </c>
      <c r="B56" s="6" t="s">
        <v>40</v>
      </c>
      <c r="C56" s="6" t="s">
        <v>12</v>
      </c>
      <c r="D56" s="12">
        <v>439.1764</v>
      </c>
    </row>
    <row r="57" spans="1:4" ht="15.6" outlineLevel="3" thickTop="1" thickBot="1" x14ac:dyDescent="0.35">
      <c r="A57" s="6" t="s">
        <v>10</v>
      </c>
      <c r="B57" s="6" t="s">
        <v>47</v>
      </c>
      <c r="C57" s="6" t="s">
        <v>12</v>
      </c>
      <c r="D57" s="12">
        <v>270</v>
      </c>
    </row>
    <row r="58" spans="1:4" ht="15.6" outlineLevel="3" thickTop="1" thickBot="1" x14ac:dyDescent="0.35">
      <c r="A58" s="7" t="s">
        <v>51</v>
      </c>
      <c r="B58" s="7" t="s">
        <v>53</v>
      </c>
      <c r="C58" s="7" t="s">
        <v>12</v>
      </c>
      <c r="D58" s="13">
        <v>24.398599999999998</v>
      </c>
    </row>
    <row r="59" spans="1:4" ht="15.6" outlineLevel="3" thickTop="1" thickBot="1" x14ac:dyDescent="0.35">
      <c r="A59" s="6" t="s">
        <v>7</v>
      </c>
      <c r="B59" s="6" t="s">
        <v>19</v>
      </c>
      <c r="C59" s="6" t="s">
        <v>12</v>
      </c>
      <c r="D59" s="12">
        <v>442.5444</v>
      </c>
    </row>
    <row r="60" spans="1:4" ht="15" outlineLevel="2" thickTop="1" x14ac:dyDescent="0.3">
      <c r="A60" s="16"/>
      <c r="B60" s="16"/>
      <c r="C60" s="18" t="s">
        <v>76</v>
      </c>
      <c r="D60" s="17">
        <f>SUBTOTAL(1,D53:D59)</f>
        <v>206.82334285714288</v>
      </c>
    </row>
    <row r="61" spans="1:4" outlineLevel="1" x14ac:dyDescent="0.3">
      <c r="A61" s="16"/>
      <c r="B61" s="16"/>
      <c r="C61" s="18" t="s">
        <v>66</v>
      </c>
      <c r="D61" s="17">
        <f>SUBTOTAL(9,D53:D59)</f>
        <v>1447.7634</v>
      </c>
    </row>
    <row r="62" spans="1:4" x14ac:dyDescent="0.3">
      <c r="A62" s="16"/>
      <c r="B62" s="16"/>
      <c r="C62" s="18" t="s">
        <v>77</v>
      </c>
      <c r="D62" s="17">
        <f>SUBTOTAL(1,D2:D59)</f>
        <v>186.89603750000001</v>
      </c>
    </row>
    <row r="63" spans="1:4" x14ac:dyDescent="0.3">
      <c r="A63" s="16"/>
      <c r="B63" s="16"/>
      <c r="C63" s="18" t="s">
        <v>56</v>
      </c>
      <c r="D63" s="17">
        <f>SUBTOTAL(9,D2:D59)</f>
        <v>7475.8415000000005</v>
      </c>
    </row>
    <row r="65" spans="4:6" x14ac:dyDescent="0.3">
      <c r="D65" s="1"/>
      <c r="F65" s="2"/>
    </row>
    <row r="66" spans="4:6" x14ac:dyDescent="0.3">
      <c r="D66" s="1"/>
      <c r="F66" s="2"/>
    </row>
    <row r="67" spans="4:6" x14ac:dyDescent="0.3">
      <c r="D67" s="1"/>
      <c r="F67" s="2"/>
    </row>
    <row r="68" spans="4:6" x14ac:dyDescent="0.3">
      <c r="D68" s="1"/>
      <c r="F68" s="2"/>
    </row>
    <row r="76" spans="4:6" x14ac:dyDescent="0.3">
      <c r="E76" s="4"/>
    </row>
  </sheetData>
  <sortState xmlns:xlrd2="http://schemas.microsoft.com/office/spreadsheetml/2017/richdata2" ref="A2:D83">
    <sortCondition ref="C1:C8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6C2E-6FD7-4323-B7D1-5E2A8C1E451C}">
  <dimension ref="B2:E15"/>
  <sheetViews>
    <sheetView zoomScale="130" zoomScaleNormal="130" workbookViewId="0">
      <selection activeCell="D4" sqref="D4"/>
    </sheetView>
  </sheetViews>
  <sheetFormatPr baseColWidth="10" defaultColWidth="8.88671875" defaultRowHeight="14.4" x14ac:dyDescent="0.3"/>
  <cols>
    <col min="2" max="2" width="10.109375" customWidth="1"/>
    <col min="3" max="3" width="17.5546875" customWidth="1"/>
    <col min="4" max="4" width="19.109375" customWidth="1"/>
    <col min="5" max="5" width="17.21875" customWidth="1"/>
  </cols>
  <sheetData>
    <row r="2" spans="2:5" ht="15" thickBot="1" x14ac:dyDescent="0.35"/>
    <row r="3" spans="2:5" ht="15.6" thickTop="1" thickBot="1" x14ac:dyDescent="0.35">
      <c r="B3" s="8" t="s">
        <v>0</v>
      </c>
      <c r="C3" s="8" t="s">
        <v>1</v>
      </c>
      <c r="D3" s="8" t="s">
        <v>3</v>
      </c>
      <c r="E3" s="9" t="s">
        <v>2</v>
      </c>
    </row>
    <row r="4" spans="2:5" ht="15.6" thickTop="1" thickBot="1" x14ac:dyDescent="0.35">
      <c r="B4" s="7"/>
      <c r="C4" s="7"/>
      <c r="D4" s="15" t="s">
        <v>57</v>
      </c>
      <c r="E4" s="11">
        <v>494.61619999999999</v>
      </c>
    </row>
    <row r="5" spans="2:5" ht="15.6" thickTop="1" thickBot="1" x14ac:dyDescent="0.35">
      <c r="B5" s="7"/>
      <c r="C5" s="7"/>
      <c r="D5" s="15" t="s">
        <v>58</v>
      </c>
      <c r="E5" s="11">
        <v>39.262900000000002</v>
      </c>
    </row>
    <row r="6" spans="2:5" ht="15.6" thickTop="1" thickBot="1" x14ac:dyDescent="0.35">
      <c r="B6" s="7"/>
      <c r="C6" s="7"/>
      <c r="D6" s="15" t="s">
        <v>59</v>
      </c>
      <c r="E6" s="13">
        <v>512.41769999999997</v>
      </c>
    </row>
    <row r="7" spans="2:5" ht="15.6" thickTop="1" thickBot="1" x14ac:dyDescent="0.35">
      <c r="B7" s="6"/>
      <c r="C7" s="6"/>
      <c r="D7" s="14" t="s">
        <v>60</v>
      </c>
      <c r="E7" s="12">
        <v>2339.0061000000001</v>
      </c>
    </row>
    <row r="8" spans="2:5" ht="15.6" thickTop="1" thickBot="1" x14ac:dyDescent="0.35">
      <c r="B8" s="6"/>
      <c r="C8" s="6"/>
      <c r="D8" s="14" t="s">
        <v>61</v>
      </c>
      <c r="E8" s="12">
        <v>1847.4341000000002</v>
      </c>
    </row>
    <row r="9" spans="2:5" ht="15.6" thickTop="1" thickBot="1" x14ac:dyDescent="0.35">
      <c r="B9" s="6"/>
      <c r="C9" s="6"/>
      <c r="D9" s="14" t="s">
        <v>62</v>
      </c>
      <c r="E9" s="12">
        <v>693.75079999999991</v>
      </c>
    </row>
    <row r="10" spans="2:5" ht="15.6" thickTop="1" thickBot="1" x14ac:dyDescent="0.35">
      <c r="B10" s="6"/>
      <c r="C10" s="6"/>
      <c r="D10" s="14" t="s">
        <v>63</v>
      </c>
      <c r="E10" s="12">
        <v>46.734699999999997</v>
      </c>
    </row>
    <row r="11" spans="2:5" ht="15.6" thickTop="1" thickBot="1" x14ac:dyDescent="0.35">
      <c r="B11" s="6"/>
      <c r="C11" s="6"/>
      <c r="D11" s="14" t="s">
        <v>64</v>
      </c>
      <c r="E11" s="12">
        <v>15.095000000000001</v>
      </c>
    </row>
    <row r="12" spans="2:5" ht="15.6" thickTop="1" thickBot="1" x14ac:dyDescent="0.35">
      <c r="B12" s="6"/>
      <c r="C12" s="6"/>
      <c r="D12" s="14" t="s">
        <v>65</v>
      </c>
      <c r="E12" s="12">
        <v>39.760599999999997</v>
      </c>
    </row>
    <row r="13" spans="2:5" ht="15" thickTop="1" x14ac:dyDescent="0.3">
      <c r="B13" s="16"/>
      <c r="C13" s="16"/>
      <c r="D13" s="18" t="s">
        <v>66</v>
      </c>
      <c r="E13" s="17">
        <v>1447.7634</v>
      </c>
    </row>
    <row r="14" spans="2:5" x14ac:dyDescent="0.3">
      <c r="B14" s="16"/>
      <c r="C14" s="16"/>
      <c r="D14" s="18" t="s">
        <v>77</v>
      </c>
      <c r="E14" s="17">
        <v>186.89603750000001</v>
      </c>
    </row>
    <row r="15" spans="2:5" x14ac:dyDescent="0.3">
      <c r="B15" s="16"/>
      <c r="C15" s="16"/>
      <c r="D15" s="18" t="s">
        <v>56</v>
      </c>
      <c r="E15" s="17">
        <v>7475.8415000000005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11525-6353-4573-AE14-E486DD502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Abraham</cp:lastModifiedBy>
  <dcterms:created xsi:type="dcterms:W3CDTF">2018-03-26T16:02:49Z</dcterms:created>
  <dcterms:modified xsi:type="dcterms:W3CDTF">2022-03-18T19:08:54Z</dcterms:modified>
</cp:coreProperties>
</file>