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4F5B92DF-F451-4893-B929-4D69A0A8A089}" xr6:coauthVersionLast="47" xr6:coauthVersionMax="47" xr10:uidLastSave="{00000000-0000-0000-0000-000000000000}"/>
  <bookViews>
    <workbookView xWindow="2268" yWindow="348" windowWidth="12732" windowHeight="12240" activeTab="3" xr2:uid="{902E9473-BA89-4121-8E40-94FB2DBA269D}"/>
  </bookViews>
  <sheets>
    <sheet name="Hoja0" sheetId="4" r:id="rId1"/>
    <sheet name="Hoja1" sheetId="1" r:id="rId2"/>
    <sheet name="Hoja2" sheetId="2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4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4" i="4"/>
</calcChain>
</file>

<file path=xl/sharedStrings.xml><?xml version="1.0" encoding="utf-8"?>
<sst xmlns="http://schemas.openxmlformats.org/spreadsheetml/2006/main" count="110" uniqueCount="53">
  <si>
    <t>ALUMNOS</t>
  </si>
  <si>
    <t>APROBADO O REPROBADO</t>
  </si>
  <si>
    <t>Carlos</t>
  </si>
  <si>
    <t>Alan</t>
  </si>
  <si>
    <t>Marco</t>
  </si>
  <si>
    <t>Mariana</t>
  </si>
  <si>
    <t>Karla</t>
  </si>
  <si>
    <t>Gauss</t>
  </si>
  <si>
    <t>Alim</t>
  </si>
  <si>
    <t xml:space="preserve">Aleman </t>
  </si>
  <si>
    <t>Sebastian</t>
  </si>
  <si>
    <t>Diego</t>
  </si>
  <si>
    <t>Ana</t>
  </si>
  <si>
    <t>Rosa</t>
  </si>
  <si>
    <t>BECA</t>
  </si>
  <si>
    <t>Textos</t>
  </si>
  <si>
    <t>Yoyo</t>
  </si>
  <si>
    <t>Adiela</t>
  </si>
  <si>
    <t>Parcial 1</t>
  </si>
  <si>
    <t>Parcial 2</t>
  </si>
  <si>
    <t>Parcial 3</t>
  </si>
  <si>
    <t>Aprobo</t>
  </si>
  <si>
    <t>Reprobo</t>
  </si>
  <si>
    <t>HERMANOS EN EL INSTITUTO</t>
  </si>
  <si>
    <t>NOTA FINAL</t>
  </si>
  <si>
    <t>CALIFICACION</t>
  </si>
  <si>
    <r>
      <t>ANIDAMIENTO DE LA FUNCION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IF</t>
    </r>
  </si>
  <si>
    <t>BUENO</t>
  </si>
  <si>
    <t>EXCELENTE</t>
  </si>
  <si>
    <t>SUFICIENTE</t>
  </si>
  <si>
    <t>INSUFICIENTE</t>
  </si>
  <si>
    <t>MUY BUENO</t>
  </si>
  <si>
    <t xml:space="preserve"> </t>
  </si>
  <si>
    <t>Alex</t>
  </si>
  <si>
    <t>APROBO O REPROBO</t>
  </si>
  <si>
    <t>Aprobado</t>
  </si>
  <si>
    <t>Reprobado</t>
  </si>
  <si>
    <t>Operadores</t>
  </si>
  <si>
    <t>&gt;</t>
  </si>
  <si>
    <t>&lt;</t>
  </si>
  <si>
    <t>&gt;=</t>
  </si>
  <si>
    <t>&lt;=</t>
  </si>
  <si>
    <t>Tiene</t>
  </si>
  <si>
    <t>No tiene</t>
  </si>
  <si>
    <t>P</t>
  </si>
  <si>
    <t>Q</t>
  </si>
  <si>
    <t>AND, Y ,&amp;&amp;</t>
  </si>
  <si>
    <t>Or o ||</t>
  </si>
  <si>
    <t>"9-10"</t>
  </si>
  <si>
    <t>"8-9"</t>
  </si>
  <si>
    <t>"7-8"</t>
  </si>
  <si>
    <t>"6-7"</t>
  </si>
  <si>
    <t>"0-5.9"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</si>
</sst>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3"/>
    <xf numFmtId="0" fontId="7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11" fillId="0" borderId="2" xfId="4"/>
    <xf numFmtId="0" fontId="0" fillId="0" borderId="1" xfId="0" applyFont="1" applyBorder="1" applyAlignment="1">
      <alignment horizontal="center" vertical="center"/>
    </xf>
    <xf numFmtId="0" fontId="2" fillId="4" borderId="0" xfId="5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6">
    <cellStyle name="40% - Énfasis5" xfId="2" builtinId="47"/>
    <cellStyle name="Encabezado 1" xfId="4" builtinId="16"/>
    <cellStyle name="Énfasis1" xfId="1" builtinId="29"/>
    <cellStyle name="Énfasis6" xfId="5" builtinId="49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5573-A3E7-4887-BF0D-B72BFEFD8C25}">
  <dimension ref="B3:H17"/>
  <sheetViews>
    <sheetView topLeftCell="A4" zoomScale="115" zoomScaleNormal="115" workbookViewId="0">
      <selection activeCell="E13" sqref="E13"/>
    </sheetView>
  </sheetViews>
  <sheetFormatPr baseColWidth="10" defaultRowHeight="14.4" x14ac:dyDescent="0.3"/>
  <cols>
    <col min="2" max="2" width="18.33203125" customWidth="1"/>
    <col min="3" max="3" width="18.33203125" bestFit="1" customWidth="1"/>
    <col min="4" max="4" width="27.5546875" bestFit="1" customWidth="1"/>
    <col min="7" max="7" width="12.88671875" bestFit="1" customWidth="1"/>
    <col min="8" max="8" width="14.33203125" bestFit="1" customWidth="1"/>
  </cols>
  <sheetData>
    <row r="3" spans="2:8" ht="23.4" x14ac:dyDescent="0.3">
      <c r="B3" s="8" t="s">
        <v>0</v>
      </c>
      <c r="C3" s="7" t="s">
        <v>25</v>
      </c>
      <c r="D3" s="7" t="s">
        <v>34</v>
      </c>
    </row>
    <row r="4" spans="2:8" ht="24" thickBot="1" x14ac:dyDescent="0.45">
      <c r="B4" s="9" t="s">
        <v>17</v>
      </c>
      <c r="C4" s="10">
        <v>9</v>
      </c>
      <c r="D4" s="10" t="str">
        <f>IF(C4&lt;6,H$4,G$4)</f>
        <v>Aprobado</v>
      </c>
      <c r="G4" s="13" t="s">
        <v>35</v>
      </c>
      <c r="H4" s="13" t="s">
        <v>36</v>
      </c>
    </row>
    <row r="5" spans="2:8" ht="24" thickTop="1" x14ac:dyDescent="0.3">
      <c r="B5" s="9" t="s">
        <v>16</v>
      </c>
      <c r="C5" s="10">
        <v>9</v>
      </c>
      <c r="D5" s="10" t="str">
        <f t="shared" ref="D5:D17" si="0">IF(C5&lt;6,H$4,G$4)</f>
        <v>Aprobado</v>
      </c>
      <c r="E5" s="12"/>
      <c r="H5" s="11"/>
    </row>
    <row r="6" spans="2:8" ht="23.4" x14ac:dyDescent="0.3">
      <c r="B6" s="9" t="s">
        <v>2</v>
      </c>
      <c r="C6" s="10">
        <v>2</v>
      </c>
      <c r="D6" s="10" t="str">
        <f t="shared" si="0"/>
        <v>Reprobado</v>
      </c>
      <c r="E6" s="11"/>
      <c r="F6" s="11"/>
      <c r="H6" s="11"/>
    </row>
    <row r="7" spans="2:8" ht="23.4" x14ac:dyDescent="0.3">
      <c r="B7" s="9" t="s">
        <v>3</v>
      </c>
      <c r="C7" s="10">
        <v>10</v>
      </c>
      <c r="D7" s="10" t="str">
        <f t="shared" si="0"/>
        <v>Aprobado</v>
      </c>
      <c r="H7" s="11"/>
    </row>
    <row r="8" spans="2:8" ht="23.4" x14ac:dyDescent="0.3">
      <c r="B8" s="9" t="s">
        <v>4</v>
      </c>
      <c r="C8" s="10">
        <v>10</v>
      </c>
      <c r="D8" s="10" t="str">
        <f t="shared" si="0"/>
        <v>Aprobado</v>
      </c>
    </row>
    <row r="9" spans="2:8" ht="23.4" x14ac:dyDescent="0.3">
      <c r="B9" s="9" t="s">
        <v>5</v>
      </c>
      <c r="C9" s="10">
        <v>4</v>
      </c>
      <c r="D9" s="10" t="str">
        <f t="shared" si="0"/>
        <v>Reprobado</v>
      </c>
    </row>
    <row r="10" spans="2:8" ht="23.4" x14ac:dyDescent="0.3">
      <c r="B10" s="9" t="s">
        <v>6</v>
      </c>
      <c r="C10" s="10">
        <v>7</v>
      </c>
      <c r="D10" s="10" t="str">
        <f t="shared" si="0"/>
        <v>Aprobado</v>
      </c>
    </row>
    <row r="11" spans="2:8" ht="23.4" x14ac:dyDescent="0.3">
      <c r="B11" s="9" t="s">
        <v>7</v>
      </c>
      <c r="C11" s="10">
        <v>3</v>
      </c>
      <c r="D11" s="10" t="str">
        <f t="shared" si="0"/>
        <v>Reprobado</v>
      </c>
    </row>
    <row r="12" spans="2:8" ht="23.4" x14ac:dyDescent="0.3">
      <c r="B12" s="9" t="s">
        <v>8</v>
      </c>
      <c r="C12" s="10">
        <v>8</v>
      </c>
      <c r="D12" s="10" t="str">
        <f t="shared" si="0"/>
        <v>Aprobado</v>
      </c>
    </row>
    <row r="13" spans="2:8" ht="23.4" x14ac:dyDescent="0.3">
      <c r="B13" s="9" t="s">
        <v>33</v>
      </c>
      <c r="C13" s="10">
        <v>6</v>
      </c>
      <c r="D13" s="10" t="str">
        <f t="shared" si="0"/>
        <v>Aprobado</v>
      </c>
    </row>
    <row r="14" spans="2:8" ht="23.4" x14ac:dyDescent="0.3">
      <c r="B14" s="9" t="s">
        <v>10</v>
      </c>
      <c r="C14" s="10">
        <v>5</v>
      </c>
      <c r="D14" s="10" t="str">
        <f t="shared" si="0"/>
        <v>Reprobado</v>
      </c>
    </row>
    <row r="15" spans="2:8" ht="23.4" x14ac:dyDescent="0.3">
      <c r="B15" s="9" t="s">
        <v>11</v>
      </c>
      <c r="C15" s="10">
        <v>7</v>
      </c>
      <c r="D15" s="10" t="str">
        <f t="shared" si="0"/>
        <v>Aprobado</v>
      </c>
    </row>
    <row r="16" spans="2:8" ht="23.4" x14ac:dyDescent="0.3">
      <c r="B16" s="9" t="s">
        <v>12</v>
      </c>
      <c r="C16" s="10">
        <v>0</v>
      </c>
      <c r="D16" s="10" t="str">
        <f t="shared" si="0"/>
        <v>Reprobado</v>
      </c>
    </row>
    <row r="17" spans="2:4" ht="23.4" x14ac:dyDescent="0.3">
      <c r="B17" s="9" t="s">
        <v>13</v>
      </c>
      <c r="C17" s="10">
        <v>10</v>
      </c>
      <c r="D17" s="10" t="str">
        <f t="shared" si="0"/>
        <v>Aprobado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34F8-0192-4FE5-A09D-EA5B3EAABDB8}">
  <dimension ref="B3:K17"/>
  <sheetViews>
    <sheetView zoomScale="170" zoomScaleNormal="170" workbookViewId="0">
      <selection activeCell="I9" sqref="I9"/>
    </sheetView>
  </sheetViews>
  <sheetFormatPr baseColWidth="10" defaultColWidth="11.5546875" defaultRowHeight="14.4" x14ac:dyDescent="0.3"/>
  <cols>
    <col min="3" max="3" width="13.44140625" bestFit="1" customWidth="1"/>
    <col min="4" max="5" width="13.44140625" customWidth="1"/>
    <col min="6" max="6" width="15.5546875" customWidth="1"/>
    <col min="11" max="11" width="11.88671875" bestFit="1" customWidth="1"/>
  </cols>
  <sheetData>
    <row r="3" spans="2:11" ht="28.8" x14ac:dyDescent="0.3">
      <c r="B3" s="1" t="s">
        <v>0</v>
      </c>
      <c r="C3" s="1" t="s">
        <v>18</v>
      </c>
      <c r="D3" s="1" t="s">
        <v>19</v>
      </c>
      <c r="E3" s="1" t="s">
        <v>20</v>
      </c>
      <c r="F3" s="2" t="s">
        <v>1</v>
      </c>
      <c r="G3" s="1" t="s">
        <v>14</v>
      </c>
      <c r="I3" s="1" t="s">
        <v>15</v>
      </c>
      <c r="J3" s="4" t="s">
        <v>21</v>
      </c>
      <c r="K3" s="4" t="s">
        <v>22</v>
      </c>
    </row>
    <row r="4" spans="2:11" ht="22.5" customHeight="1" x14ac:dyDescent="0.3">
      <c r="B4" s="3" t="s">
        <v>17</v>
      </c>
      <c r="C4" s="4">
        <v>9</v>
      </c>
      <c r="D4" s="4">
        <v>8</v>
      </c>
      <c r="E4" s="4">
        <v>10</v>
      </c>
      <c r="F4" s="5" t="str">
        <f>IF(AVERAGE(C4:E4)&gt;5,J$3,K$3)</f>
        <v>Aprobo</v>
      </c>
      <c r="G4" s="5" t="str">
        <f>IF(AVERAGE(C4:E4)&gt;=8,"tiene","No tiene")</f>
        <v>tiene</v>
      </c>
      <c r="I4" s="1" t="s">
        <v>37</v>
      </c>
    </row>
    <row r="5" spans="2:11" ht="22.5" customHeight="1" x14ac:dyDescent="0.3">
      <c r="B5" s="3" t="s">
        <v>16</v>
      </c>
      <c r="C5" s="4">
        <v>9</v>
      </c>
      <c r="D5" s="4">
        <v>6</v>
      </c>
      <c r="E5" s="4">
        <v>9</v>
      </c>
      <c r="F5" s="5" t="str">
        <f t="shared" ref="F5:F17" si="0">IF(AVERAGE(C5:E5)&gt;5,J$3,K$3)</f>
        <v>Aprobo</v>
      </c>
      <c r="G5" s="5" t="str">
        <f t="shared" ref="G5:G17" si="1">IF(AVERAGE(C5:E5)&gt;=8,"tiene","No tiene")</f>
        <v>tiene</v>
      </c>
      <c r="I5" s="15" t="s">
        <v>38</v>
      </c>
    </row>
    <row r="6" spans="2:11" ht="22.5" customHeight="1" x14ac:dyDescent="0.3">
      <c r="B6" s="3" t="s">
        <v>2</v>
      </c>
      <c r="C6" s="4">
        <v>8</v>
      </c>
      <c r="D6" s="4">
        <v>5</v>
      </c>
      <c r="E6" s="4">
        <v>5</v>
      </c>
      <c r="F6" s="5" t="str">
        <f t="shared" si="0"/>
        <v>Aprobo</v>
      </c>
      <c r="G6" s="5" t="str">
        <f t="shared" si="1"/>
        <v>No tiene</v>
      </c>
      <c r="I6" s="15" t="s">
        <v>39</v>
      </c>
    </row>
    <row r="7" spans="2:11" ht="22.5" customHeight="1" x14ac:dyDescent="0.3">
      <c r="B7" s="3" t="s">
        <v>3</v>
      </c>
      <c r="C7" s="4">
        <v>5</v>
      </c>
      <c r="D7" s="4">
        <v>4</v>
      </c>
      <c r="E7" s="4">
        <v>8</v>
      </c>
      <c r="F7" s="5" t="str">
        <f t="shared" si="0"/>
        <v>Aprobo</v>
      </c>
      <c r="G7" s="5" t="str">
        <f t="shared" si="1"/>
        <v>No tiene</v>
      </c>
      <c r="I7" s="15" t="s">
        <v>40</v>
      </c>
    </row>
    <row r="8" spans="2:11" ht="22.5" customHeight="1" x14ac:dyDescent="0.3">
      <c r="B8" s="3" t="s">
        <v>4</v>
      </c>
      <c r="C8" s="14">
        <v>10</v>
      </c>
      <c r="D8" s="4">
        <v>8</v>
      </c>
      <c r="E8" s="4">
        <v>7</v>
      </c>
      <c r="F8" s="5" t="str">
        <f t="shared" si="0"/>
        <v>Aprobo</v>
      </c>
      <c r="G8" s="5" t="str">
        <f t="shared" si="1"/>
        <v>tiene</v>
      </c>
      <c r="I8" s="15" t="s">
        <v>41</v>
      </c>
    </row>
    <row r="9" spans="2:11" ht="22.5" customHeight="1" x14ac:dyDescent="0.3">
      <c r="B9" s="3" t="s">
        <v>5</v>
      </c>
      <c r="C9" s="4">
        <v>4</v>
      </c>
      <c r="D9" s="4">
        <v>7</v>
      </c>
      <c r="E9" s="4">
        <v>3</v>
      </c>
      <c r="F9" s="5" t="str">
        <f t="shared" si="0"/>
        <v>Reprobo</v>
      </c>
      <c r="G9" s="5" t="str">
        <f t="shared" si="1"/>
        <v>No tiene</v>
      </c>
    </row>
    <row r="10" spans="2:11" ht="22.5" customHeight="1" x14ac:dyDescent="0.3">
      <c r="B10" s="3" t="s">
        <v>6</v>
      </c>
      <c r="C10" s="4">
        <v>7</v>
      </c>
      <c r="D10" s="4">
        <v>9</v>
      </c>
      <c r="E10" s="4">
        <v>2</v>
      </c>
      <c r="F10" s="5" t="str">
        <f t="shared" si="0"/>
        <v>Aprobo</v>
      </c>
      <c r="G10" s="5" t="str">
        <f t="shared" si="1"/>
        <v>No tiene</v>
      </c>
    </row>
    <row r="11" spans="2:11" ht="22.5" customHeight="1" x14ac:dyDescent="0.3">
      <c r="B11" s="3" t="s">
        <v>7</v>
      </c>
      <c r="C11" s="4">
        <v>3</v>
      </c>
      <c r="D11" s="4">
        <v>6</v>
      </c>
      <c r="E11" s="4">
        <v>1</v>
      </c>
      <c r="F11" s="5" t="str">
        <f t="shared" si="0"/>
        <v>Reprobo</v>
      </c>
      <c r="G11" s="5" t="str">
        <f t="shared" si="1"/>
        <v>No tiene</v>
      </c>
    </row>
    <row r="12" spans="2:11" ht="22.5" customHeight="1" x14ac:dyDescent="0.3">
      <c r="B12" s="3" t="s">
        <v>8</v>
      </c>
      <c r="C12" s="4">
        <v>8</v>
      </c>
      <c r="D12" s="4">
        <v>4</v>
      </c>
      <c r="E12" s="4">
        <v>4</v>
      </c>
      <c r="F12" s="5" t="str">
        <f t="shared" si="0"/>
        <v>Aprobo</v>
      </c>
      <c r="G12" s="5" t="str">
        <f t="shared" si="1"/>
        <v>No tiene</v>
      </c>
    </row>
    <row r="13" spans="2:11" ht="22.5" customHeight="1" x14ac:dyDescent="0.3">
      <c r="B13" s="3" t="s">
        <v>33</v>
      </c>
      <c r="C13" s="4">
        <v>6</v>
      </c>
      <c r="D13" s="4">
        <v>8</v>
      </c>
      <c r="E13" s="4">
        <v>6</v>
      </c>
      <c r="F13" s="5" t="str">
        <f t="shared" si="0"/>
        <v>Aprobo</v>
      </c>
      <c r="G13" s="5" t="str">
        <f t="shared" si="1"/>
        <v>No tiene</v>
      </c>
      <c r="I13" t="s">
        <v>32</v>
      </c>
    </row>
    <row r="14" spans="2:11" ht="22.5" customHeight="1" x14ac:dyDescent="0.3">
      <c r="B14" s="3" t="s">
        <v>10</v>
      </c>
      <c r="C14" s="4">
        <v>5</v>
      </c>
      <c r="D14" s="4">
        <v>1</v>
      </c>
      <c r="E14" s="4">
        <v>5</v>
      </c>
      <c r="F14" s="5" t="str">
        <f t="shared" si="0"/>
        <v>Reprobo</v>
      </c>
      <c r="G14" s="5" t="str">
        <f t="shared" si="1"/>
        <v>No tiene</v>
      </c>
    </row>
    <row r="15" spans="2:11" ht="22.5" customHeight="1" x14ac:dyDescent="0.3">
      <c r="B15" s="3" t="s">
        <v>11</v>
      </c>
      <c r="C15" s="4">
        <v>7</v>
      </c>
      <c r="D15" s="4">
        <v>0</v>
      </c>
      <c r="E15" s="4">
        <v>8</v>
      </c>
      <c r="F15" s="5" t="str">
        <f t="shared" si="0"/>
        <v>Reprobo</v>
      </c>
      <c r="G15" s="5" t="str">
        <f t="shared" si="1"/>
        <v>No tiene</v>
      </c>
    </row>
    <row r="16" spans="2:11" ht="22.5" customHeight="1" x14ac:dyDescent="0.3">
      <c r="B16" s="3" t="s">
        <v>12</v>
      </c>
      <c r="C16" s="4">
        <v>0</v>
      </c>
      <c r="D16" s="4">
        <v>3</v>
      </c>
      <c r="E16" s="4">
        <v>2</v>
      </c>
      <c r="F16" s="5" t="str">
        <f t="shared" si="0"/>
        <v>Reprobo</v>
      </c>
      <c r="G16" s="5" t="str">
        <f t="shared" si="1"/>
        <v>No tiene</v>
      </c>
    </row>
    <row r="17" spans="2:7" ht="22.5" customHeight="1" x14ac:dyDescent="0.3">
      <c r="B17" s="3" t="s">
        <v>13</v>
      </c>
      <c r="C17" s="4">
        <v>10</v>
      </c>
      <c r="D17" s="4">
        <v>5</v>
      </c>
      <c r="E17" s="4">
        <v>6</v>
      </c>
      <c r="F17" s="5" t="str">
        <f t="shared" si="0"/>
        <v>Aprobo</v>
      </c>
      <c r="G17" s="5" t="str">
        <f t="shared" si="1"/>
        <v>No tiene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C1CE-B33B-48AB-A28F-DBFCD1C12D8A}">
  <dimension ref="B3:K23"/>
  <sheetViews>
    <sheetView topLeftCell="B1" zoomScale="170" zoomScaleNormal="170" workbookViewId="0">
      <selection activeCell="G4" sqref="G4"/>
    </sheetView>
  </sheetViews>
  <sheetFormatPr baseColWidth="10" defaultColWidth="11.5546875" defaultRowHeight="14.4" x14ac:dyDescent="0.3"/>
  <cols>
    <col min="5" max="5" width="14.33203125" customWidth="1"/>
    <col min="6" max="6" width="13.44140625" customWidth="1"/>
    <col min="7" max="7" width="13.33203125" bestFit="1" customWidth="1"/>
  </cols>
  <sheetData>
    <row r="3" spans="2:11" ht="28.8" x14ac:dyDescent="0.3">
      <c r="B3" s="1" t="s">
        <v>0</v>
      </c>
      <c r="C3" s="1" t="s">
        <v>18</v>
      </c>
      <c r="D3" s="1" t="s">
        <v>19</v>
      </c>
      <c r="E3" s="2" t="s">
        <v>23</v>
      </c>
      <c r="F3" s="2" t="s">
        <v>1</v>
      </c>
      <c r="G3" s="1" t="s">
        <v>14</v>
      </c>
      <c r="I3" s="1" t="s">
        <v>15</v>
      </c>
      <c r="J3" s="4" t="s">
        <v>21</v>
      </c>
      <c r="K3" s="4" t="s">
        <v>22</v>
      </c>
    </row>
    <row r="4" spans="2:11" x14ac:dyDescent="0.3">
      <c r="B4" s="3" t="s">
        <v>17</v>
      </c>
      <c r="C4" s="4">
        <v>9</v>
      </c>
      <c r="D4" s="4">
        <v>8</v>
      </c>
      <c r="E4" s="4">
        <v>3</v>
      </c>
      <c r="F4" s="5" t="str">
        <f>IF(AND(C4&gt;=6,D4&gt;=6),J$3,K$3)</f>
        <v>Aprobo</v>
      </c>
      <c r="G4" s="5" t="str">
        <f>IF(OR(AVERAGE(C4:D4)&gt;=8,E4&gt;1),J$4,K$4)</f>
        <v>Tiene</v>
      </c>
      <c r="J4" s="16" t="s">
        <v>42</v>
      </c>
      <c r="K4" s="16" t="s">
        <v>43</v>
      </c>
    </row>
    <row r="5" spans="2:11" x14ac:dyDescent="0.3">
      <c r="B5" s="3" t="s">
        <v>16</v>
      </c>
      <c r="C5" s="4">
        <v>9</v>
      </c>
      <c r="D5" s="4">
        <v>6</v>
      </c>
      <c r="E5" s="4">
        <v>3</v>
      </c>
      <c r="F5" s="5" t="str">
        <f t="shared" ref="F5:F17" si="0">IF(AND(C5&gt;=6,D5&gt;=6),J$3,K$3)</f>
        <v>Aprobo</v>
      </c>
      <c r="G5" s="5" t="str">
        <f t="shared" ref="G5:G17" si="1">IF(OR(AVERAGE(C5:D5)&gt;=8,E5&gt;1),J$4,K$4)</f>
        <v>Tiene</v>
      </c>
      <c r="I5" s="6"/>
    </row>
    <row r="6" spans="2:11" x14ac:dyDescent="0.3">
      <c r="B6" s="3" t="s">
        <v>2</v>
      </c>
      <c r="C6" s="4">
        <v>8</v>
      </c>
      <c r="D6" s="4">
        <v>5</v>
      </c>
      <c r="E6" s="4">
        <v>1</v>
      </c>
      <c r="F6" s="5" t="str">
        <f t="shared" si="0"/>
        <v>Reprobo</v>
      </c>
      <c r="G6" s="5" t="str">
        <f t="shared" si="1"/>
        <v>No tiene</v>
      </c>
      <c r="I6" s="6"/>
    </row>
    <row r="7" spans="2:11" x14ac:dyDescent="0.3">
      <c r="B7" s="3" t="s">
        <v>3</v>
      </c>
      <c r="C7" s="4">
        <v>5</v>
      </c>
      <c r="D7" s="4">
        <v>4</v>
      </c>
      <c r="E7" s="4">
        <v>0</v>
      </c>
      <c r="F7" s="5" t="str">
        <f t="shared" si="0"/>
        <v>Reprobo</v>
      </c>
      <c r="G7" s="5" t="str">
        <f t="shared" si="1"/>
        <v>No tiene</v>
      </c>
      <c r="I7" s="6" t="s">
        <v>44</v>
      </c>
      <c r="J7" t="s">
        <v>45</v>
      </c>
      <c r="K7" t="s">
        <v>46</v>
      </c>
    </row>
    <row r="8" spans="2:11" x14ac:dyDescent="0.3">
      <c r="B8" s="3" t="s">
        <v>4</v>
      </c>
      <c r="C8" s="4">
        <v>10</v>
      </c>
      <c r="D8" s="4">
        <v>8</v>
      </c>
      <c r="E8" s="4">
        <v>2</v>
      </c>
      <c r="F8" s="5" t="str">
        <f t="shared" si="0"/>
        <v>Aprobo</v>
      </c>
      <c r="G8" s="5" t="str">
        <f t="shared" si="1"/>
        <v>Tiene</v>
      </c>
      <c r="I8" t="b">
        <v>0</v>
      </c>
      <c r="J8" t="b">
        <v>1</v>
      </c>
      <c r="K8" t="b">
        <v>0</v>
      </c>
    </row>
    <row r="9" spans="2:11" x14ac:dyDescent="0.3">
      <c r="B9" s="3" t="s">
        <v>5</v>
      </c>
      <c r="C9" s="4">
        <v>4</v>
      </c>
      <c r="D9" s="4">
        <v>7</v>
      </c>
      <c r="E9" s="4">
        <v>4</v>
      </c>
      <c r="F9" s="5" t="str">
        <f t="shared" si="0"/>
        <v>Reprobo</v>
      </c>
      <c r="G9" s="5" t="str">
        <f t="shared" si="1"/>
        <v>Tiene</v>
      </c>
      <c r="I9" t="b">
        <v>0</v>
      </c>
      <c r="J9" t="b">
        <v>0</v>
      </c>
      <c r="K9" t="b">
        <v>0</v>
      </c>
    </row>
    <row r="10" spans="2:11" x14ac:dyDescent="0.3">
      <c r="B10" s="3" t="s">
        <v>6</v>
      </c>
      <c r="C10" s="4">
        <v>7</v>
      </c>
      <c r="D10" s="4">
        <v>9</v>
      </c>
      <c r="E10" s="4">
        <v>1</v>
      </c>
      <c r="F10" s="5" t="str">
        <f t="shared" si="0"/>
        <v>Aprobo</v>
      </c>
      <c r="G10" s="5" t="str">
        <f t="shared" si="1"/>
        <v>Tiene</v>
      </c>
      <c r="I10" t="b">
        <v>1</v>
      </c>
      <c r="J10" t="b">
        <v>0</v>
      </c>
      <c r="K10" t="b">
        <v>0</v>
      </c>
    </row>
    <row r="11" spans="2:11" x14ac:dyDescent="0.3">
      <c r="B11" s="3" t="s">
        <v>7</v>
      </c>
      <c r="C11" s="4">
        <v>3</v>
      </c>
      <c r="D11" s="4">
        <v>6</v>
      </c>
      <c r="E11" s="4">
        <v>0</v>
      </c>
      <c r="F11" s="5" t="str">
        <f t="shared" si="0"/>
        <v>Reprobo</v>
      </c>
      <c r="G11" s="5" t="str">
        <f t="shared" si="1"/>
        <v>No tiene</v>
      </c>
      <c r="I11" t="b">
        <v>1</v>
      </c>
      <c r="J11" t="b">
        <v>1</v>
      </c>
      <c r="K11" t="b">
        <v>1</v>
      </c>
    </row>
    <row r="12" spans="2:11" x14ac:dyDescent="0.3">
      <c r="B12" s="3" t="s">
        <v>8</v>
      </c>
      <c r="C12" s="4">
        <v>8</v>
      </c>
      <c r="D12" s="4">
        <v>4</v>
      </c>
      <c r="E12" s="4">
        <v>3</v>
      </c>
      <c r="F12" s="5" t="str">
        <f t="shared" si="0"/>
        <v>Reprobo</v>
      </c>
      <c r="G12" s="5" t="str">
        <f t="shared" si="1"/>
        <v>Tiene</v>
      </c>
    </row>
    <row r="13" spans="2:11" x14ac:dyDescent="0.3">
      <c r="B13" s="3" t="s">
        <v>9</v>
      </c>
      <c r="C13" s="4">
        <v>6</v>
      </c>
      <c r="D13" s="4">
        <v>8</v>
      </c>
      <c r="E13" s="4">
        <v>2</v>
      </c>
      <c r="F13" s="5" t="str">
        <f t="shared" si="0"/>
        <v>Aprobo</v>
      </c>
      <c r="G13" s="5" t="str">
        <f t="shared" si="1"/>
        <v>Tiene</v>
      </c>
      <c r="I13">
        <v>0</v>
      </c>
      <c r="J13">
        <v>0</v>
      </c>
      <c r="K13">
        <v>0</v>
      </c>
    </row>
    <row r="14" spans="2:11" x14ac:dyDescent="0.3">
      <c r="B14" s="3" t="s">
        <v>10</v>
      </c>
      <c r="C14" s="4">
        <v>5</v>
      </c>
      <c r="D14" s="4">
        <v>1</v>
      </c>
      <c r="E14" s="4">
        <v>1</v>
      </c>
      <c r="F14" s="5" t="str">
        <f t="shared" si="0"/>
        <v>Reprobo</v>
      </c>
      <c r="G14" s="5" t="str">
        <f t="shared" si="1"/>
        <v>No tiene</v>
      </c>
      <c r="I14">
        <v>0</v>
      </c>
      <c r="J14">
        <v>1</v>
      </c>
      <c r="K14">
        <v>0</v>
      </c>
    </row>
    <row r="15" spans="2:11" x14ac:dyDescent="0.3">
      <c r="B15" s="3" t="s">
        <v>11</v>
      </c>
      <c r="C15" s="4">
        <v>7</v>
      </c>
      <c r="D15" s="4">
        <v>0</v>
      </c>
      <c r="E15" s="4">
        <v>0</v>
      </c>
      <c r="F15" s="5" t="str">
        <f t="shared" si="0"/>
        <v>Reprobo</v>
      </c>
      <c r="G15" s="5" t="str">
        <f t="shared" si="1"/>
        <v>No tiene</v>
      </c>
      <c r="I15">
        <v>1</v>
      </c>
      <c r="J15">
        <v>0</v>
      </c>
      <c r="K15">
        <v>0</v>
      </c>
    </row>
    <row r="16" spans="2:11" x14ac:dyDescent="0.3">
      <c r="B16" s="3" t="s">
        <v>12</v>
      </c>
      <c r="C16" s="4">
        <v>0</v>
      </c>
      <c r="D16" s="4">
        <v>3</v>
      </c>
      <c r="E16" s="4">
        <v>1</v>
      </c>
      <c r="F16" s="5" t="str">
        <f t="shared" si="0"/>
        <v>Reprobo</v>
      </c>
      <c r="G16" s="5" t="str">
        <f t="shared" si="1"/>
        <v>No tiene</v>
      </c>
      <c r="I16">
        <v>1</v>
      </c>
      <c r="J16">
        <v>1</v>
      </c>
      <c r="K16">
        <v>1</v>
      </c>
    </row>
    <row r="17" spans="2:11" x14ac:dyDescent="0.3">
      <c r="B17" s="3" t="s">
        <v>13</v>
      </c>
      <c r="C17" s="4">
        <v>10</v>
      </c>
      <c r="D17" s="4">
        <v>5</v>
      </c>
      <c r="E17" s="4">
        <v>2</v>
      </c>
      <c r="F17" s="5" t="str">
        <f t="shared" si="0"/>
        <v>Reprobo</v>
      </c>
      <c r="G17" s="5" t="str">
        <f t="shared" si="1"/>
        <v>Tiene</v>
      </c>
    </row>
    <row r="19" spans="2:11" x14ac:dyDescent="0.3">
      <c r="I19" t="s">
        <v>44</v>
      </c>
      <c r="J19" t="s">
        <v>45</v>
      </c>
      <c r="K19" t="s">
        <v>47</v>
      </c>
    </row>
    <row r="20" spans="2:11" x14ac:dyDescent="0.3">
      <c r="I20" t="b">
        <v>0</v>
      </c>
      <c r="J20" t="b">
        <v>0</v>
      </c>
      <c r="K20" t="b">
        <v>0</v>
      </c>
    </row>
    <row r="21" spans="2:11" x14ac:dyDescent="0.3">
      <c r="I21" t="b">
        <v>0</v>
      </c>
      <c r="J21" t="b">
        <v>1</v>
      </c>
      <c r="K21" t="b">
        <v>1</v>
      </c>
    </row>
    <row r="22" spans="2:11" x14ac:dyDescent="0.3">
      <c r="I22" t="b">
        <v>1</v>
      </c>
      <c r="J22" t="b">
        <v>0</v>
      </c>
      <c r="K22" t="b">
        <v>1</v>
      </c>
    </row>
    <row r="23" spans="2:11" x14ac:dyDescent="0.3">
      <c r="I23" t="b">
        <v>1</v>
      </c>
      <c r="J23" t="b">
        <v>1</v>
      </c>
      <c r="K23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80C-F99D-426D-83B5-2625129E6E3C}">
  <dimension ref="B1:J17"/>
  <sheetViews>
    <sheetView tabSelected="1" topLeftCell="C1" zoomScale="190" zoomScaleNormal="190" workbookViewId="0">
      <selection activeCell="F5" sqref="F5"/>
    </sheetView>
  </sheetViews>
  <sheetFormatPr baseColWidth="10" defaultColWidth="11.5546875" defaultRowHeight="14.4" x14ac:dyDescent="0.3"/>
  <cols>
    <col min="5" max="5" width="20.109375" customWidth="1"/>
    <col min="6" max="6" width="18.33203125" customWidth="1"/>
    <col min="7" max="7" width="14.33203125" customWidth="1"/>
    <col min="9" max="9" width="14.109375" bestFit="1" customWidth="1"/>
    <col min="10" max="10" width="14.33203125" customWidth="1"/>
  </cols>
  <sheetData>
    <row r="1" spans="2:10" x14ac:dyDescent="0.3">
      <c r="B1" t="s">
        <v>26</v>
      </c>
    </row>
    <row r="3" spans="2:10" x14ac:dyDescent="0.3">
      <c r="B3" s="1" t="s">
        <v>0</v>
      </c>
      <c r="C3" s="1" t="s">
        <v>18</v>
      </c>
      <c r="D3" s="1" t="s">
        <v>19</v>
      </c>
      <c r="E3" s="2" t="s">
        <v>24</v>
      </c>
      <c r="F3" s="2" t="s">
        <v>25</v>
      </c>
      <c r="G3" s="1" t="s">
        <v>14</v>
      </c>
      <c r="I3" t="s">
        <v>28</v>
      </c>
      <c r="J3" s="17" t="s">
        <v>48</v>
      </c>
    </row>
    <row r="4" spans="2:10" x14ac:dyDescent="0.3">
      <c r="B4" s="3" t="s">
        <v>17</v>
      </c>
      <c r="C4" s="4">
        <v>9</v>
      </c>
      <c r="D4" s="4">
        <v>8</v>
      </c>
      <c r="E4" s="4">
        <f>AVERAGE(C4:D4)</f>
        <v>8.5</v>
      </c>
      <c r="F4" s="5" t="str">
        <f>IF(E4&gt;9,I$3,IF(E4&gt;8,I$4,IF(E4&gt;7,I$5,IF(E4&gt;6,I$6,I$7))))</f>
        <v>MUY BUENO</v>
      </c>
      <c r="G4" s="5"/>
      <c r="I4" t="s">
        <v>31</v>
      </c>
      <c r="J4" t="s">
        <v>49</v>
      </c>
    </row>
    <row r="5" spans="2:10" x14ac:dyDescent="0.3">
      <c r="B5" s="3" t="s">
        <v>16</v>
      </c>
      <c r="C5" s="4">
        <v>9</v>
      </c>
      <c r="D5" s="4">
        <v>6</v>
      </c>
      <c r="E5" s="4">
        <f t="shared" ref="E5:E17" si="0">AVERAGE(C5:D5)</f>
        <v>7.5</v>
      </c>
      <c r="F5" s="5" t="str">
        <f>IF(E5&gt;9,I$3,IF(E5&gt;8,I$4,IF(E5&gt;7,I$5,IF(E5&gt;6,I$6,I$7))))</f>
        <v>BUENO</v>
      </c>
      <c r="G5" s="5"/>
      <c r="I5" t="s">
        <v>27</v>
      </c>
      <c r="J5" t="s">
        <v>50</v>
      </c>
    </row>
    <row r="6" spans="2:10" x14ac:dyDescent="0.3">
      <c r="B6" s="3" t="s">
        <v>2</v>
      </c>
      <c r="C6" s="4">
        <v>8</v>
      </c>
      <c r="D6" s="4">
        <v>5</v>
      </c>
      <c r="E6" s="4">
        <f t="shared" si="0"/>
        <v>6.5</v>
      </c>
      <c r="F6" s="5" t="str">
        <f t="shared" ref="F5:F17" si="1">IF(E6&gt;9,I$3,IF(E6&gt;8,I$4,IF(E6&gt;7,I$5,IF(E6&gt;6,I$6,I$7))))</f>
        <v>SUFICIENTE</v>
      </c>
      <c r="G6" s="5"/>
      <c r="I6" t="s">
        <v>29</v>
      </c>
      <c r="J6" t="s">
        <v>51</v>
      </c>
    </row>
    <row r="7" spans="2:10" x14ac:dyDescent="0.3">
      <c r="B7" s="3" t="s">
        <v>3</v>
      </c>
      <c r="C7" s="4">
        <v>5</v>
      </c>
      <c r="D7" s="4">
        <v>4</v>
      </c>
      <c r="E7" s="4">
        <f t="shared" si="0"/>
        <v>4.5</v>
      </c>
      <c r="F7" s="5" t="str">
        <f t="shared" si="1"/>
        <v>INSUFICIENTE</v>
      </c>
      <c r="G7" s="5"/>
      <c r="I7" t="s">
        <v>30</v>
      </c>
      <c r="J7" t="s">
        <v>52</v>
      </c>
    </row>
    <row r="8" spans="2:10" x14ac:dyDescent="0.3">
      <c r="B8" s="3" t="s">
        <v>4</v>
      </c>
      <c r="C8" s="4">
        <v>10</v>
      </c>
      <c r="D8" s="4">
        <v>8</v>
      </c>
      <c r="E8" s="4">
        <f t="shared" si="0"/>
        <v>9</v>
      </c>
      <c r="F8" s="5" t="str">
        <f t="shared" si="1"/>
        <v>MUY BUENO</v>
      </c>
      <c r="G8" s="5"/>
    </row>
    <row r="9" spans="2:10" x14ac:dyDescent="0.3">
      <c r="B9" s="3" t="s">
        <v>5</v>
      </c>
      <c r="C9" s="4">
        <v>4</v>
      </c>
      <c r="D9" s="4">
        <v>7</v>
      </c>
      <c r="E9" s="4">
        <f t="shared" si="0"/>
        <v>5.5</v>
      </c>
      <c r="F9" s="5" t="str">
        <f t="shared" si="1"/>
        <v>INSUFICIENTE</v>
      </c>
      <c r="G9" s="5"/>
    </row>
    <row r="10" spans="2:10" x14ac:dyDescent="0.3">
      <c r="B10" s="3" t="s">
        <v>6</v>
      </c>
      <c r="C10" s="4">
        <v>7</v>
      </c>
      <c r="D10" s="4">
        <v>9</v>
      </c>
      <c r="E10" s="4">
        <f t="shared" si="0"/>
        <v>8</v>
      </c>
      <c r="F10" s="5" t="str">
        <f t="shared" si="1"/>
        <v>BUENO</v>
      </c>
      <c r="G10" s="5"/>
    </row>
    <row r="11" spans="2:10" x14ac:dyDescent="0.3">
      <c r="B11" s="3" t="s">
        <v>7</v>
      </c>
      <c r="C11" s="4">
        <v>3</v>
      </c>
      <c r="D11" s="4">
        <v>6</v>
      </c>
      <c r="E11" s="4">
        <f t="shared" si="0"/>
        <v>4.5</v>
      </c>
      <c r="F11" s="5" t="str">
        <f t="shared" si="1"/>
        <v>INSUFICIENTE</v>
      </c>
      <c r="G11" s="5"/>
    </row>
    <row r="12" spans="2:10" x14ac:dyDescent="0.3">
      <c r="B12" s="3" t="s">
        <v>8</v>
      </c>
      <c r="C12" s="4">
        <v>8</v>
      </c>
      <c r="D12" s="4">
        <v>4</v>
      </c>
      <c r="E12" s="4">
        <f t="shared" si="0"/>
        <v>6</v>
      </c>
      <c r="F12" s="5" t="str">
        <f t="shared" si="1"/>
        <v>INSUFICIENTE</v>
      </c>
      <c r="G12" s="5"/>
    </row>
    <row r="13" spans="2:10" x14ac:dyDescent="0.3">
      <c r="B13" s="3" t="s">
        <v>9</v>
      </c>
      <c r="C13" s="4">
        <v>6</v>
      </c>
      <c r="D13" s="4">
        <v>8</v>
      </c>
      <c r="E13" s="4">
        <f t="shared" si="0"/>
        <v>7</v>
      </c>
      <c r="F13" s="5" t="str">
        <f t="shared" si="1"/>
        <v>SUFICIENTE</v>
      </c>
      <c r="G13" s="5"/>
    </row>
    <row r="14" spans="2:10" x14ac:dyDescent="0.3">
      <c r="B14" s="3" t="s">
        <v>10</v>
      </c>
      <c r="C14" s="4">
        <v>5</v>
      </c>
      <c r="D14" s="4">
        <v>1</v>
      </c>
      <c r="E14" s="4">
        <f t="shared" si="0"/>
        <v>3</v>
      </c>
      <c r="F14" s="5" t="str">
        <f t="shared" si="1"/>
        <v>INSUFICIENTE</v>
      </c>
      <c r="G14" s="5"/>
    </row>
    <row r="15" spans="2:10" x14ac:dyDescent="0.3">
      <c r="B15" s="3" t="s">
        <v>11</v>
      </c>
      <c r="C15" s="4">
        <v>7</v>
      </c>
      <c r="D15" s="4">
        <v>0</v>
      </c>
      <c r="E15" s="4">
        <f t="shared" si="0"/>
        <v>3.5</v>
      </c>
      <c r="F15" s="5" t="str">
        <f t="shared" si="1"/>
        <v>INSUFICIENTE</v>
      </c>
      <c r="G15" s="5"/>
    </row>
    <row r="16" spans="2:10" x14ac:dyDescent="0.3">
      <c r="B16" s="3" t="s">
        <v>12</v>
      </c>
      <c r="C16" s="4">
        <v>0</v>
      </c>
      <c r="D16" s="4">
        <v>3</v>
      </c>
      <c r="E16" s="4">
        <f t="shared" si="0"/>
        <v>1.5</v>
      </c>
      <c r="F16" s="5" t="str">
        <f t="shared" si="1"/>
        <v>INSUFICIENTE</v>
      </c>
      <c r="G16" s="5"/>
    </row>
    <row r="17" spans="2:7" x14ac:dyDescent="0.3">
      <c r="B17" s="3" t="s">
        <v>13</v>
      </c>
      <c r="C17" s="4">
        <v>10</v>
      </c>
      <c r="D17" s="4">
        <v>10</v>
      </c>
      <c r="E17" s="4">
        <f t="shared" si="0"/>
        <v>10</v>
      </c>
      <c r="F17" s="5" t="str">
        <f t="shared" si="1"/>
        <v>EXCELENTE</v>
      </c>
      <c r="G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Hoja0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</cp:lastModifiedBy>
  <cp:lastPrinted>2022-10-19T03:27:00Z</cp:lastPrinted>
  <dcterms:created xsi:type="dcterms:W3CDTF">2022-01-19T02:03:42Z</dcterms:created>
  <dcterms:modified xsi:type="dcterms:W3CDTF">2022-11-05T15:27:59Z</dcterms:modified>
</cp:coreProperties>
</file>