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Abe\Documents\PhD Documents\Summer 2021\"/>
    </mc:Choice>
  </mc:AlternateContent>
  <xr:revisionPtr revIDLastSave="0" documentId="13_ncr:1_{586A340F-7B66-4702-93DE-C6850664EDB4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NeWRAM_cond" sheetId="1" r:id="rId1"/>
    <sheet name="NeWRAM_buffers" sheetId="2" r:id="rId2"/>
    <sheet name="soil" sheetId="3" r:id="rId3"/>
    <sheet name="site_type" sheetId="4" r:id="rId4"/>
    <sheet name="inverts" sheetId="5" r:id="rId5"/>
    <sheet name="Worms" sheetId="6" r:id="rId6"/>
    <sheet name="invert abbreviation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2" i="5"/>
  <c r="R43" i="3"/>
  <c r="R42" i="3"/>
  <c r="R41" i="3"/>
  <c r="R40" i="3"/>
  <c r="R39" i="3"/>
  <c r="R38" i="3"/>
  <c r="R31" i="3"/>
  <c r="R30" i="3"/>
  <c r="R29" i="3"/>
  <c r="R28" i="3"/>
  <c r="R27" i="3"/>
  <c r="R26" i="3"/>
  <c r="I284" i="5"/>
  <c r="J284" i="5" s="1"/>
  <c r="I283" i="5"/>
  <c r="J283" i="5" s="1"/>
  <c r="I282" i="5"/>
  <c r="J282" i="5" s="1"/>
  <c r="I281" i="5"/>
  <c r="J281" i="5" s="1"/>
  <c r="I280" i="5"/>
  <c r="J280" i="5" s="1"/>
  <c r="I279" i="5"/>
  <c r="J279" i="5" s="1"/>
  <c r="I278" i="5"/>
  <c r="J278" i="5" s="1"/>
  <c r="I277" i="5"/>
  <c r="J277" i="5" s="1"/>
  <c r="I276" i="5"/>
  <c r="J276" i="5" s="1"/>
  <c r="I275" i="5"/>
  <c r="J275" i="5" s="1"/>
  <c r="I274" i="5"/>
  <c r="J274" i="5" s="1"/>
  <c r="I273" i="5"/>
  <c r="J273" i="5" s="1"/>
  <c r="I272" i="5"/>
  <c r="J272" i="5" s="1"/>
  <c r="I271" i="5"/>
  <c r="J271" i="5" s="1"/>
  <c r="I270" i="5"/>
  <c r="J270" i="5" s="1"/>
  <c r="I269" i="5"/>
  <c r="J269" i="5" s="1"/>
  <c r="I268" i="5"/>
  <c r="J268" i="5" s="1"/>
  <c r="I267" i="5"/>
  <c r="J267" i="5" s="1"/>
  <c r="I266" i="5"/>
  <c r="J266" i="5" s="1"/>
  <c r="I265" i="5"/>
  <c r="J265" i="5" s="1"/>
  <c r="I264" i="5"/>
  <c r="J264" i="5" s="1"/>
  <c r="I263" i="5"/>
  <c r="J263" i="5" s="1"/>
  <c r="I262" i="5"/>
  <c r="J262" i="5" s="1"/>
  <c r="I261" i="5"/>
  <c r="J261" i="5" s="1"/>
  <c r="I260" i="5"/>
  <c r="J260" i="5" s="1"/>
  <c r="I259" i="5"/>
  <c r="J259" i="5" s="1"/>
  <c r="I258" i="5"/>
  <c r="J258" i="5" s="1"/>
  <c r="I257" i="5"/>
  <c r="J257" i="5" s="1"/>
  <c r="I256" i="5"/>
  <c r="J256" i="5" s="1"/>
  <c r="I255" i="5"/>
  <c r="J255" i="5" s="1"/>
  <c r="I254" i="5"/>
  <c r="J254" i="5" s="1"/>
  <c r="I253" i="5"/>
  <c r="J253" i="5" s="1"/>
  <c r="I252" i="5"/>
  <c r="J252" i="5" s="1"/>
  <c r="I251" i="5"/>
  <c r="J251" i="5" s="1"/>
  <c r="I250" i="5"/>
  <c r="J250" i="5" s="1"/>
  <c r="I249" i="5"/>
  <c r="J249" i="5" s="1"/>
  <c r="I248" i="5"/>
  <c r="J248" i="5" s="1"/>
  <c r="I247" i="5"/>
  <c r="J247" i="5" s="1"/>
  <c r="I246" i="5"/>
  <c r="J246" i="5" s="1"/>
  <c r="I245" i="5"/>
  <c r="J245" i="5" s="1"/>
  <c r="I244" i="5"/>
  <c r="J244" i="5" s="1"/>
  <c r="I243" i="5"/>
  <c r="J243" i="5" s="1"/>
  <c r="I242" i="5"/>
  <c r="J242" i="5" s="1"/>
  <c r="I241" i="5"/>
  <c r="J241" i="5" s="1"/>
  <c r="I240" i="5"/>
  <c r="J240" i="5" s="1"/>
  <c r="I239" i="5"/>
  <c r="J239" i="5" s="1"/>
  <c r="I238" i="5"/>
  <c r="J238" i="5" s="1"/>
  <c r="I237" i="5"/>
  <c r="J237" i="5" s="1"/>
  <c r="I236" i="5"/>
  <c r="J236" i="5" s="1"/>
  <c r="I235" i="5"/>
  <c r="J235" i="5" s="1"/>
  <c r="I234" i="5"/>
  <c r="J234" i="5" s="1"/>
  <c r="I233" i="5"/>
  <c r="J233" i="5" s="1"/>
  <c r="I232" i="5"/>
  <c r="J232" i="5" s="1"/>
  <c r="I231" i="5"/>
  <c r="J231" i="5" s="1"/>
  <c r="I230" i="5"/>
  <c r="J230" i="5" s="1"/>
  <c r="I229" i="5"/>
  <c r="J229" i="5" s="1"/>
  <c r="I228" i="5"/>
  <c r="J228" i="5" s="1"/>
  <c r="I227" i="5"/>
  <c r="J227" i="5" s="1"/>
  <c r="I226" i="5"/>
  <c r="J226" i="5" s="1"/>
  <c r="I225" i="5"/>
  <c r="J225" i="5" s="1"/>
  <c r="I224" i="5"/>
  <c r="J224" i="5" s="1"/>
  <c r="I223" i="5"/>
  <c r="J223" i="5" s="1"/>
  <c r="I222" i="5"/>
  <c r="J222" i="5" s="1"/>
  <c r="I221" i="5"/>
  <c r="J221" i="5" s="1"/>
  <c r="I220" i="5"/>
  <c r="J220" i="5" s="1"/>
  <c r="I219" i="5"/>
  <c r="J219" i="5" s="1"/>
  <c r="I218" i="5"/>
  <c r="J218" i="5" s="1"/>
  <c r="I217" i="5"/>
  <c r="J217" i="5" s="1"/>
  <c r="I216" i="5"/>
  <c r="J216" i="5" s="1"/>
  <c r="I215" i="5"/>
  <c r="J215" i="5" s="1"/>
  <c r="I214" i="5"/>
  <c r="J214" i="5" s="1"/>
  <c r="I213" i="5"/>
  <c r="J213" i="5" s="1"/>
  <c r="I212" i="5"/>
  <c r="J212" i="5" s="1"/>
  <c r="I211" i="5"/>
  <c r="J211" i="5" s="1"/>
  <c r="I210" i="5"/>
  <c r="J210" i="5" s="1"/>
  <c r="I209" i="5"/>
  <c r="J209" i="5" s="1"/>
  <c r="I208" i="5"/>
  <c r="J208" i="5" s="1"/>
  <c r="I207" i="5"/>
  <c r="J207" i="5" s="1"/>
  <c r="I206" i="5"/>
  <c r="J206" i="5" s="1"/>
  <c r="I205" i="5"/>
  <c r="J205" i="5" s="1"/>
  <c r="I204" i="5"/>
  <c r="J204" i="5" s="1"/>
  <c r="I203" i="5"/>
  <c r="J203" i="5" s="1"/>
  <c r="I202" i="5"/>
  <c r="J202" i="5" s="1"/>
  <c r="I201" i="5"/>
  <c r="J201" i="5" s="1"/>
  <c r="I200" i="5"/>
  <c r="J200" i="5" s="1"/>
  <c r="I199" i="5"/>
  <c r="J199" i="5" s="1"/>
  <c r="I198" i="5"/>
  <c r="J198" i="5" s="1"/>
  <c r="I197" i="5"/>
  <c r="J197" i="5" s="1"/>
  <c r="I196" i="5"/>
  <c r="J196" i="5" s="1"/>
  <c r="I195" i="5"/>
  <c r="J195" i="5" s="1"/>
  <c r="I194" i="5"/>
  <c r="J194" i="5" s="1"/>
  <c r="I193" i="5"/>
  <c r="J193" i="5" s="1"/>
  <c r="I192" i="5"/>
  <c r="J192" i="5" s="1"/>
  <c r="I191" i="5"/>
  <c r="J191" i="5" s="1"/>
  <c r="I190" i="5"/>
  <c r="J190" i="5" s="1"/>
  <c r="I189" i="5"/>
  <c r="J189" i="5" s="1"/>
  <c r="I188" i="5"/>
  <c r="J188" i="5" s="1"/>
  <c r="I187" i="5"/>
  <c r="J187" i="5" s="1"/>
  <c r="I186" i="5"/>
  <c r="J186" i="5" s="1"/>
  <c r="I185" i="5"/>
  <c r="J185" i="5" s="1"/>
  <c r="I184" i="5"/>
  <c r="J184" i="5" s="1"/>
  <c r="I183" i="5"/>
  <c r="J183" i="5" s="1"/>
  <c r="I182" i="5"/>
  <c r="J182" i="5" s="1"/>
  <c r="I181" i="5"/>
  <c r="J181" i="5" s="1"/>
  <c r="I180" i="5"/>
  <c r="J180" i="5" s="1"/>
  <c r="I179" i="5"/>
  <c r="J179" i="5" s="1"/>
  <c r="I178" i="5"/>
  <c r="J178" i="5" s="1"/>
  <c r="I177" i="5"/>
  <c r="J177" i="5" s="1"/>
  <c r="I176" i="5"/>
  <c r="J176" i="5" s="1"/>
  <c r="I175" i="5"/>
  <c r="J175" i="5" s="1"/>
  <c r="I174" i="5"/>
  <c r="J174" i="5" s="1"/>
  <c r="I173" i="5"/>
  <c r="J173" i="5" s="1"/>
  <c r="I172" i="5"/>
  <c r="J172" i="5" s="1"/>
  <c r="I171" i="5"/>
  <c r="J171" i="5" s="1"/>
  <c r="I170" i="5"/>
  <c r="J170" i="5" s="1"/>
  <c r="I169" i="5"/>
  <c r="J169" i="5" s="1"/>
  <c r="I168" i="5"/>
  <c r="J168" i="5" s="1"/>
  <c r="I167" i="5"/>
  <c r="J167" i="5" s="1"/>
  <c r="I166" i="5"/>
  <c r="J166" i="5" s="1"/>
  <c r="I165" i="5"/>
  <c r="J165" i="5" s="1"/>
  <c r="I164" i="5"/>
  <c r="J164" i="5" s="1"/>
  <c r="I163" i="5"/>
  <c r="J163" i="5" s="1"/>
  <c r="I162" i="5"/>
  <c r="J162" i="5" s="1"/>
  <c r="I161" i="5"/>
  <c r="J161" i="5" s="1"/>
  <c r="I160" i="5"/>
  <c r="J160" i="5" s="1"/>
  <c r="I159" i="5"/>
  <c r="J159" i="5" s="1"/>
  <c r="I158" i="5"/>
  <c r="J158" i="5" s="1"/>
  <c r="I157" i="5"/>
  <c r="J157" i="5" s="1"/>
  <c r="I156" i="5"/>
  <c r="J156" i="5" s="1"/>
  <c r="I155" i="5"/>
  <c r="J155" i="5" s="1"/>
  <c r="I154" i="5"/>
  <c r="J154" i="5" s="1"/>
  <c r="I153" i="5"/>
  <c r="J153" i="5" s="1"/>
  <c r="I152" i="5"/>
  <c r="J152" i="5" s="1"/>
  <c r="I151" i="5"/>
  <c r="J151" i="5" s="1"/>
  <c r="I150" i="5"/>
  <c r="J150" i="5" s="1"/>
  <c r="I149" i="5"/>
  <c r="J149" i="5" s="1"/>
  <c r="I148" i="5"/>
  <c r="J148" i="5" s="1"/>
  <c r="I147" i="5"/>
  <c r="J147" i="5" s="1"/>
  <c r="I146" i="5"/>
  <c r="J146" i="5" s="1"/>
  <c r="I145" i="5"/>
  <c r="J145" i="5" s="1"/>
  <c r="I144" i="5"/>
  <c r="J144" i="5" s="1"/>
  <c r="I143" i="5"/>
  <c r="J143" i="5" s="1"/>
  <c r="I142" i="5"/>
  <c r="J142" i="5" s="1"/>
  <c r="I141" i="5"/>
  <c r="J141" i="5" s="1"/>
  <c r="I140" i="5"/>
  <c r="J140" i="5" s="1"/>
  <c r="I139" i="5"/>
  <c r="J139" i="5" s="1"/>
  <c r="I138" i="5"/>
  <c r="J138" i="5" s="1"/>
  <c r="I137" i="5"/>
  <c r="J137" i="5" s="1"/>
  <c r="I136" i="5"/>
  <c r="J136" i="5" s="1"/>
  <c r="I135" i="5"/>
  <c r="J135" i="5" s="1"/>
  <c r="I134" i="5"/>
  <c r="J134" i="5" s="1"/>
  <c r="I133" i="5"/>
  <c r="J133" i="5" s="1"/>
  <c r="I132" i="5"/>
  <c r="J132" i="5" s="1"/>
  <c r="I131" i="5"/>
  <c r="J131" i="5" s="1"/>
  <c r="I130" i="5"/>
  <c r="J130" i="5" s="1"/>
  <c r="I129" i="5"/>
  <c r="J129" i="5" s="1"/>
  <c r="I128" i="5"/>
  <c r="J128" i="5" s="1"/>
  <c r="I127" i="5"/>
  <c r="J127" i="5" s="1"/>
  <c r="I126" i="5"/>
  <c r="J126" i="5" s="1"/>
  <c r="I125" i="5"/>
  <c r="J125" i="5" s="1"/>
  <c r="I124" i="5"/>
  <c r="J124" i="5" s="1"/>
  <c r="I123" i="5"/>
  <c r="J123" i="5" s="1"/>
  <c r="I122" i="5"/>
  <c r="J122" i="5" s="1"/>
  <c r="I121" i="5"/>
  <c r="J121" i="5" s="1"/>
  <c r="I120" i="5"/>
  <c r="J120" i="5" s="1"/>
  <c r="I119" i="5"/>
  <c r="J119" i="5" s="1"/>
  <c r="I118" i="5"/>
  <c r="J118" i="5" s="1"/>
  <c r="I117" i="5"/>
  <c r="J117" i="5" s="1"/>
  <c r="I116" i="5"/>
  <c r="J116" i="5" s="1"/>
  <c r="I115" i="5"/>
  <c r="J115" i="5" s="1"/>
  <c r="I114" i="5"/>
  <c r="J114" i="5" s="1"/>
  <c r="I113" i="5"/>
  <c r="J113" i="5" s="1"/>
  <c r="I112" i="5"/>
  <c r="J112" i="5" s="1"/>
  <c r="I111" i="5"/>
  <c r="J111" i="5" s="1"/>
  <c r="I110" i="5"/>
  <c r="J110" i="5" s="1"/>
  <c r="I109" i="5"/>
  <c r="J109" i="5" s="1"/>
  <c r="I108" i="5"/>
  <c r="J108" i="5" s="1"/>
  <c r="I107" i="5"/>
  <c r="J107" i="5" s="1"/>
  <c r="I106" i="5"/>
  <c r="J106" i="5" s="1"/>
  <c r="I105" i="5"/>
  <c r="J105" i="5" s="1"/>
  <c r="I104" i="5"/>
  <c r="J104" i="5" s="1"/>
  <c r="I103" i="5"/>
  <c r="J103" i="5" s="1"/>
  <c r="I102" i="5"/>
  <c r="J102" i="5" s="1"/>
  <c r="I101" i="5"/>
  <c r="J101" i="5" s="1"/>
  <c r="I100" i="5"/>
  <c r="J100" i="5" s="1"/>
  <c r="I99" i="5"/>
  <c r="J99" i="5" s="1"/>
  <c r="I98" i="5"/>
  <c r="J98" i="5" s="1"/>
  <c r="I97" i="5"/>
  <c r="J97" i="5" s="1"/>
  <c r="I96" i="5"/>
  <c r="J96" i="5" s="1"/>
  <c r="I95" i="5"/>
  <c r="J95" i="5" s="1"/>
  <c r="I94" i="5"/>
  <c r="J94" i="5" s="1"/>
  <c r="I93" i="5"/>
  <c r="J93" i="5" s="1"/>
  <c r="I92" i="5"/>
  <c r="J92" i="5" s="1"/>
  <c r="I91" i="5"/>
  <c r="J91" i="5" s="1"/>
  <c r="I90" i="5"/>
  <c r="J90" i="5" s="1"/>
  <c r="I89" i="5"/>
  <c r="J89" i="5" s="1"/>
  <c r="I88" i="5"/>
  <c r="J88" i="5" s="1"/>
  <c r="I87" i="5"/>
  <c r="J87" i="5" s="1"/>
  <c r="I86" i="5"/>
  <c r="J86" i="5" s="1"/>
  <c r="I85" i="5"/>
  <c r="J85" i="5" s="1"/>
  <c r="I84" i="5"/>
  <c r="J84" i="5" s="1"/>
  <c r="I83" i="5"/>
  <c r="J83" i="5" s="1"/>
  <c r="I82" i="5"/>
  <c r="J82" i="5" s="1"/>
  <c r="I81" i="5"/>
  <c r="J81" i="5" s="1"/>
  <c r="I80" i="5"/>
  <c r="J80" i="5" s="1"/>
  <c r="I79" i="5"/>
  <c r="J79" i="5" s="1"/>
  <c r="I78" i="5"/>
  <c r="J78" i="5" s="1"/>
  <c r="I77" i="5"/>
  <c r="J77" i="5" s="1"/>
  <c r="I76" i="5"/>
  <c r="J76" i="5" s="1"/>
  <c r="I75" i="5"/>
  <c r="J75" i="5" s="1"/>
  <c r="I74" i="5"/>
  <c r="J74" i="5" s="1"/>
  <c r="I73" i="5"/>
  <c r="J73" i="5" s="1"/>
  <c r="I72" i="5"/>
  <c r="J72" i="5" s="1"/>
  <c r="I71" i="5"/>
  <c r="J71" i="5" s="1"/>
  <c r="I70" i="5"/>
  <c r="J70" i="5" s="1"/>
  <c r="I69" i="5"/>
  <c r="J69" i="5" s="1"/>
  <c r="I68" i="5"/>
  <c r="J68" i="5" s="1"/>
  <c r="I67" i="5"/>
  <c r="J67" i="5" s="1"/>
  <c r="I66" i="5"/>
  <c r="J66" i="5" s="1"/>
  <c r="I65" i="5"/>
  <c r="J65" i="5" s="1"/>
  <c r="I64" i="5"/>
  <c r="J64" i="5" s="1"/>
  <c r="I63" i="5"/>
  <c r="J63" i="5" s="1"/>
  <c r="I62" i="5"/>
  <c r="J62" i="5" s="1"/>
  <c r="I61" i="5"/>
  <c r="J61" i="5" s="1"/>
  <c r="I60" i="5"/>
  <c r="J60" i="5" s="1"/>
  <c r="I59" i="5"/>
  <c r="J59" i="5" s="1"/>
  <c r="I58" i="5"/>
  <c r="J58" i="5" s="1"/>
  <c r="I57" i="5"/>
  <c r="J57" i="5" s="1"/>
  <c r="I56" i="5"/>
  <c r="J56" i="5" s="1"/>
  <c r="I55" i="5"/>
  <c r="J55" i="5" s="1"/>
  <c r="I54" i="5"/>
  <c r="J54" i="5" s="1"/>
  <c r="I53" i="5"/>
  <c r="J53" i="5" s="1"/>
  <c r="I52" i="5"/>
  <c r="J52" i="5" s="1"/>
  <c r="I51" i="5"/>
  <c r="J51" i="5" s="1"/>
  <c r="I50" i="5"/>
  <c r="J50" i="5" s="1"/>
  <c r="I49" i="5"/>
  <c r="J49" i="5" s="1"/>
  <c r="I48" i="5"/>
  <c r="J48" i="5" s="1"/>
  <c r="I47" i="5"/>
  <c r="J47" i="5" s="1"/>
  <c r="I46" i="5"/>
  <c r="J46" i="5" s="1"/>
  <c r="I45" i="5"/>
  <c r="J45" i="5" s="1"/>
  <c r="I44" i="5"/>
  <c r="J44" i="5" s="1"/>
  <c r="I43" i="5"/>
  <c r="J43" i="5" s="1"/>
  <c r="I42" i="5"/>
  <c r="J42" i="5" s="1"/>
  <c r="I41" i="5"/>
  <c r="J41" i="5" s="1"/>
  <c r="I40" i="5"/>
  <c r="J40" i="5" s="1"/>
  <c r="I39" i="5"/>
  <c r="J39" i="5" s="1"/>
  <c r="I38" i="5"/>
  <c r="J38" i="5" s="1"/>
  <c r="I37" i="5"/>
  <c r="J37" i="5" s="1"/>
  <c r="I36" i="5"/>
  <c r="J36" i="5" s="1"/>
  <c r="I35" i="5"/>
  <c r="J35" i="5" s="1"/>
  <c r="I34" i="5"/>
  <c r="J34" i="5" s="1"/>
  <c r="I33" i="5"/>
  <c r="J33" i="5" s="1"/>
  <c r="I32" i="5"/>
  <c r="J32" i="5" s="1"/>
  <c r="I31" i="5"/>
  <c r="J31" i="5" s="1"/>
  <c r="I30" i="5"/>
  <c r="J30" i="5" s="1"/>
  <c r="I29" i="5"/>
  <c r="J29" i="5" s="1"/>
  <c r="I28" i="5"/>
  <c r="J28" i="5" s="1"/>
  <c r="I27" i="5"/>
  <c r="J27" i="5" s="1"/>
  <c r="I26" i="5"/>
  <c r="J26" i="5" s="1"/>
  <c r="I25" i="5"/>
  <c r="J25" i="5" s="1"/>
  <c r="I24" i="5"/>
  <c r="J24" i="5" s="1"/>
  <c r="I23" i="5"/>
  <c r="J23" i="5" s="1"/>
  <c r="I22" i="5"/>
  <c r="J22" i="5" s="1"/>
  <c r="I21" i="5"/>
  <c r="J21" i="5" s="1"/>
  <c r="I20" i="5"/>
  <c r="J20" i="5" s="1"/>
  <c r="I19" i="5"/>
  <c r="J19" i="5" s="1"/>
  <c r="I18" i="5"/>
  <c r="J18" i="5" s="1"/>
  <c r="I17" i="5"/>
  <c r="J17" i="5" s="1"/>
  <c r="I16" i="5"/>
  <c r="J16" i="5" s="1"/>
  <c r="R109" i="3"/>
  <c r="R108" i="3"/>
  <c r="R107" i="3"/>
  <c r="R106" i="3"/>
  <c r="R105" i="3"/>
  <c r="R104" i="3"/>
  <c r="R103" i="3"/>
  <c r="R102" i="3"/>
  <c r="R101" i="3"/>
  <c r="R100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37" i="3"/>
  <c r="R36" i="3"/>
  <c r="R35" i="3"/>
  <c r="R34" i="3"/>
  <c r="R33" i="3"/>
  <c r="R32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</calcChain>
</file>

<file path=xl/sharedStrings.xml><?xml version="1.0" encoding="utf-8"?>
<sst xmlns="http://schemas.openxmlformats.org/spreadsheetml/2006/main" count="2390" uniqueCount="210">
  <si>
    <t>date</t>
  </si>
  <si>
    <t>loc</t>
  </si>
  <si>
    <t>bcw</t>
  </si>
  <si>
    <t>bci</t>
  </si>
  <si>
    <t>invasive</t>
  </si>
  <si>
    <t>hydro</t>
  </si>
  <si>
    <t>wet_use</t>
  </si>
  <si>
    <t>nem2</t>
  </si>
  <si>
    <t>nem3</t>
  </si>
  <si>
    <t>m1</t>
  </si>
  <si>
    <t>hm1</t>
  </si>
  <si>
    <t>nwm2</t>
  </si>
  <si>
    <t>nwm5</t>
  </si>
  <si>
    <t>sm1</t>
  </si>
  <si>
    <t>mor1</t>
  </si>
  <si>
    <t>bin1</t>
  </si>
  <si>
    <t>bin3</t>
  </si>
  <si>
    <t>wrpw</t>
  </si>
  <si>
    <t>wrpe</t>
  </si>
  <si>
    <t>op2</t>
  </si>
  <si>
    <t>ursp2</t>
  </si>
  <si>
    <t>prs</t>
  </si>
  <si>
    <t>phm1</t>
  </si>
  <si>
    <t>spi2</t>
  </si>
  <si>
    <t>urr2</t>
  </si>
  <si>
    <t>direction</t>
  </si>
  <si>
    <t>start</t>
  </si>
  <si>
    <t>change</t>
  </si>
  <si>
    <t>ch_m</t>
  </si>
  <si>
    <t>lat</t>
  </si>
  <si>
    <t>lon</t>
  </si>
  <si>
    <t>width</t>
  </si>
  <si>
    <t>inv_spp</t>
  </si>
  <si>
    <t>walk</t>
  </si>
  <si>
    <t>grazing_score</t>
  </si>
  <si>
    <t>low_tall</t>
  </si>
  <si>
    <t>wet_med</t>
  </si>
  <si>
    <t>lotten</t>
  </si>
  <si>
    <t>lytsal</t>
  </si>
  <si>
    <t>shallow_m</t>
  </si>
  <si>
    <t>nc</t>
  </si>
  <si>
    <t>scharu</t>
  </si>
  <si>
    <t>phaaru</t>
  </si>
  <si>
    <t>broine</t>
  </si>
  <si>
    <t>elyrep</t>
  </si>
  <si>
    <t>poapra</t>
  </si>
  <si>
    <t>agrsto</t>
  </si>
  <si>
    <t>alearu</t>
  </si>
  <si>
    <t>melalb</t>
  </si>
  <si>
    <t>elyhis</t>
  </si>
  <si>
    <t>rumcri</t>
  </si>
  <si>
    <t>brojap</t>
  </si>
  <si>
    <t>LrTMIGr</t>
  </si>
  <si>
    <t>phraus</t>
  </si>
  <si>
    <t>-</t>
  </si>
  <si>
    <t>sand_ridge</t>
  </si>
  <si>
    <t>ag_corn</t>
  </si>
  <si>
    <t>sample</t>
  </si>
  <si>
    <t>trt</t>
  </si>
  <si>
    <t>soil_moist</t>
  </si>
  <si>
    <t>cond</t>
  </si>
  <si>
    <t>probe</t>
  </si>
  <si>
    <t>redox</t>
  </si>
  <si>
    <t>ribbon_mm</t>
  </si>
  <si>
    <t>gley</t>
  </si>
  <si>
    <t>som</t>
  </si>
  <si>
    <t>root_g</t>
  </si>
  <si>
    <t>dtw_cm</t>
  </si>
  <si>
    <t>elevation1</t>
  </si>
  <si>
    <t>elevation2</t>
  </si>
  <si>
    <t>dirt_pan_mass</t>
  </si>
  <si>
    <t>pan_mass</t>
  </si>
  <si>
    <t>dirt_mass</t>
  </si>
  <si>
    <t>dirt_vol</t>
  </si>
  <si>
    <t>bulk_dens</t>
  </si>
  <si>
    <t>notes</t>
  </si>
  <si>
    <t>relict</t>
  </si>
  <si>
    <t>y</t>
  </si>
  <si>
    <t>n</t>
  </si>
  <si>
    <t>h5</t>
  </si>
  <si>
    <t>h6</t>
  </si>
  <si>
    <t>restored</t>
  </si>
  <si>
    <t>&gt;100</t>
  </si>
  <si>
    <t>gley at 20cm</t>
  </si>
  <si>
    <t>gley at 15cm</t>
  </si>
  <si>
    <t>reconstructed</t>
  </si>
  <si>
    <t>h8</t>
  </si>
  <si>
    <t>redox at 20cm</t>
  </si>
  <si>
    <t>soil moisture was unable to be read with 20cm probe</t>
  </si>
  <si>
    <t>h7</t>
  </si>
  <si>
    <t>&gt;110</t>
  </si>
  <si>
    <t>out of range</t>
  </si>
  <si>
    <t>dtw moved 25cm more (50cm total) to the right due to rocks within soil</t>
  </si>
  <si>
    <t>redox near roots</t>
  </si>
  <si>
    <t>redox only near roots on S4</t>
  </si>
  <si>
    <t>id</t>
  </si>
  <si>
    <t>stage</t>
  </si>
  <si>
    <t>quantity</t>
  </si>
  <si>
    <t>wt_pan_invert</t>
  </si>
  <si>
    <t>wt_pan</t>
  </si>
  <si>
    <t>wt_mg</t>
  </si>
  <si>
    <t>wt_avg</t>
  </si>
  <si>
    <t>worm/snail/slug_jar?</t>
  </si>
  <si>
    <t>scarab</t>
  </si>
  <si>
    <t>l</t>
  </si>
  <si>
    <t>elat</t>
  </si>
  <si>
    <t>isopod</t>
  </si>
  <si>
    <t>a</t>
  </si>
  <si>
    <t>curc</t>
  </si>
  <si>
    <t>form</t>
  </si>
  <si>
    <t>tipul</t>
  </si>
  <si>
    <t>x</t>
  </si>
  <si>
    <t>incomplete</t>
  </si>
  <si>
    <t>S1/S2 unsure</t>
  </si>
  <si>
    <t>isop</t>
  </si>
  <si>
    <t>p</t>
  </si>
  <si>
    <t>staph</t>
  </si>
  <si>
    <t>arach</t>
  </si>
  <si>
    <t>1 staph escaped, there were originally 2 in sample</t>
  </si>
  <si>
    <t>harvest</t>
  </si>
  <si>
    <t>taban</t>
  </si>
  <si>
    <t>plant_hopper</t>
  </si>
  <si>
    <t>strat</t>
  </si>
  <si>
    <t>doli</t>
  </si>
  <si>
    <t>heteroc</t>
  </si>
  <si>
    <t>chrys</t>
  </si>
  <si>
    <t>carab</t>
  </si>
  <si>
    <t>gryl</t>
  </si>
  <si>
    <t>gryl is nemobiinae</t>
  </si>
  <si>
    <t>j</t>
  </si>
  <si>
    <t>tett</t>
  </si>
  <si>
    <t>canth</t>
  </si>
  <si>
    <t>3 or 5</t>
  </si>
  <si>
    <t>byrrh</t>
  </si>
  <si>
    <t>5 or 3</t>
  </si>
  <si>
    <t>phm</t>
  </si>
  <si>
    <t>plant</t>
  </si>
  <si>
    <t>1 specimen incomplete</t>
  </si>
  <si>
    <t>havest</t>
  </si>
  <si>
    <t>chiro</t>
  </si>
  <si>
    <t>katydid</t>
  </si>
  <si>
    <t>lamp</t>
  </si>
  <si>
    <t>agro</t>
  </si>
  <si>
    <t>thys</t>
  </si>
  <si>
    <t>miri</t>
  </si>
  <si>
    <t>gaster</t>
  </si>
  <si>
    <t>anob</t>
  </si>
  <si>
    <t>incomplete specimen</t>
  </si>
  <si>
    <t>site</t>
  </si>
  <si>
    <t>s6</t>
  </si>
  <si>
    <t>apor</t>
  </si>
  <si>
    <t>juve</t>
  </si>
  <si>
    <t>apor?</t>
  </si>
  <si>
    <t>s4</t>
  </si>
  <si>
    <t>diplo</t>
  </si>
  <si>
    <t>diplo?</t>
  </si>
  <si>
    <t>s1</t>
  </si>
  <si>
    <t>damaged</t>
  </si>
  <si>
    <t>s5</t>
  </si>
  <si>
    <t>s2</t>
  </si>
  <si>
    <t>s3</t>
  </si>
  <si>
    <t>bism</t>
  </si>
  <si>
    <t>eisen</t>
  </si>
  <si>
    <t>s1/2</t>
  </si>
  <si>
    <t>full</t>
  </si>
  <si>
    <t>curculionidae</t>
  </si>
  <si>
    <t>curcul</t>
  </si>
  <si>
    <t>diptera</t>
  </si>
  <si>
    <t>dipt</t>
  </si>
  <si>
    <t>scarabaeidae</t>
  </si>
  <si>
    <r>
      <rPr>
        <i/>
        <sz val="11"/>
        <color theme="1"/>
        <rFont val="Calibri"/>
      </rPr>
      <t>diplocardia</t>
    </r>
    <r>
      <rPr>
        <sz val="11"/>
        <color theme="1"/>
        <rFont val="Calibri"/>
      </rPr>
      <t xml:space="preserve"> spp.</t>
    </r>
  </si>
  <si>
    <t>diplc</t>
  </si>
  <si>
    <t>lampyridae</t>
  </si>
  <si>
    <t>lampy</t>
  </si>
  <si>
    <t>formicidae</t>
  </si>
  <si>
    <t>lepidoptera</t>
  </si>
  <si>
    <t>lepido</t>
  </si>
  <si>
    <t>meloidae</t>
  </si>
  <si>
    <t>melol</t>
  </si>
  <si>
    <t xml:space="preserve">Aporectodea trapezoides </t>
  </si>
  <si>
    <t>aptr</t>
  </si>
  <si>
    <t>carabidae</t>
  </si>
  <si>
    <t>acarina</t>
  </si>
  <si>
    <t>acara</t>
  </si>
  <si>
    <t>staphylinidae</t>
  </si>
  <si>
    <t>staphy</t>
  </si>
  <si>
    <t>elateridae</t>
  </si>
  <si>
    <t>isopoda</t>
  </si>
  <si>
    <t>diplopoda</t>
  </si>
  <si>
    <t>diplop</t>
  </si>
  <si>
    <t>aranaeidae</t>
  </si>
  <si>
    <t>arana</t>
  </si>
  <si>
    <t>tabanidae</t>
  </si>
  <si>
    <t>tipulidae</t>
  </si>
  <si>
    <t>stratiomyidae</t>
  </si>
  <si>
    <t>heteroceridae</t>
  </si>
  <si>
    <t>dolichopodidae</t>
  </si>
  <si>
    <t>chrysomelidea</t>
  </si>
  <si>
    <t>tettigoniidae</t>
  </si>
  <si>
    <t>cantharidae</t>
  </si>
  <si>
    <t>byrrhidae</t>
  </si>
  <si>
    <t>opiliones</t>
  </si>
  <si>
    <t>fulgoromorpha</t>
  </si>
  <si>
    <t>agromyzidae</t>
  </si>
  <si>
    <t>miridae</t>
  </si>
  <si>
    <t>thysanoptera</t>
  </si>
  <si>
    <t>gasteruptiidae</t>
  </si>
  <si>
    <t>anobiidae</t>
  </si>
  <si>
    <t>tipu</t>
  </si>
  <si>
    <t>scara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</si>
</sst>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"/>
    <numFmt numFmtId="165" formatCode="m/d/yy"/>
    <numFmt numFmtId="166" formatCode="0.00000"/>
    <numFmt numFmtId="167" formatCode="mm/dd/yyyy"/>
  </numFmts>
  <fonts count="7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</font>
    <font>
      <sz val="11"/>
      <color rgb="FF000000"/>
      <name val="Inconsolata"/>
    </font>
    <font>
      <i/>
      <sz val="11"/>
      <color theme="1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/>
    <xf numFmtId="14" fontId="3" fillId="0" borderId="0" xfId="0" applyNumberFormat="1" applyFont="1"/>
    <xf numFmtId="164" fontId="2" fillId="0" borderId="0" xfId="0" applyNumberFormat="1" applyFont="1" applyAlignment="1"/>
    <xf numFmtId="14" fontId="2" fillId="0" borderId="0" xfId="0" applyNumberFormat="1" applyFont="1" applyAlignment="1"/>
    <xf numFmtId="165" fontId="2" fillId="0" borderId="0" xfId="0" applyNumberFormat="1" applyFont="1" applyAlignment="1"/>
    <xf numFmtId="166" fontId="2" fillId="0" borderId="0" xfId="0" applyNumberFormat="1" applyFont="1" applyAlignment="1"/>
    <xf numFmtId="0" fontId="3" fillId="0" borderId="0" xfId="0" applyFont="1" applyAlignment="1">
      <alignment horizontal="right"/>
    </xf>
    <xf numFmtId="167" fontId="2" fillId="0" borderId="0" xfId="0" applyNumberFormat="1" applyFont="1" applyAlignment="1"/>
    <xf numFmtId="0" fontId="3" fillId="0" borderId="0" xfId="0" applyFont="1" applyAlignment="1"/>
    <xf numFmtId="0" fontId="3" fillId="0" borderId="0" xfId="0" applyFont="1" applyAlignment="1"/>
    <xf numFmtId="0" fontId="4" fillId="2" borderId="0" xfId="0" applyFont="1" applyFill="1" applyAlignment="1"/>
    <xf numFmtId="0" fontId="5" fillId="0" borderId="0" xfId="0" applyFont="1" applyAlignment="1"/>
    <xf numFmtId="0" fontId="1" fillId="0" borderId="0" xfId="1" applyAlignment="1">
      <alignment vertical="center" wrapText="1"/>
    </xf>
    <xf numFmtId="0" fontId="1" fillId="0" borderId="0" xfId="1" applyAlignment="1">
      <alignment vertical="center" wrapText="1"/>
    </xf>
    <xf numFmtId="0" fontId="1" fillId="0" borderId="0" xfId="1" applyAlignment="1">
      <alignment vertical="center" wrapText="1"/>
    </xf>
    <xf numFmtId="0" fontId="1" fillId="0" borderId="0" xfId="1" applyAlignment="1">
      <alignment vertical="center" wrapText="1"/>
    </xf>
    <xf numFmtId="0" fontId="1" fillId="0" borderId="0" xfId="1" applyAlignment="1">
      <alignment vertical="center" wrapText="1"/>
    </xf>
    <xf numFmtId="0" fontId="1" fillId="0" borderId="0" xfId="1" applyAlignment="1">
      <alignment vertical="center" wrapText="1"/>
    </xf>
    <xf numFmtId="0" fontId="1" fillId="0" borderId="0" xfId="1" applyAlignment="1">
      <alignment vertical="center" wrapText="1"/>
    </xf>
    <xf numFmtId="0" fontId="1" fillId="0" borderId="0" xfId="1" applyAlignment="1">
      <alignment vertical="center" wrapText="1"/>
    </xf>
    <xf numFmtId="0" fontId="1" fillId="0" borderId="0" xfId="1" applyAlignment="1">
      <alignment vertical="center" wrapText="1"/>
    </xf>
    <xf numFmtId="0" fontId="1" fillId="0" borderId="0" xfId="1" applyAlignment="1">
      <alignment vertical="center" wrapText="1"/>
    </xf>
    <xf numFmtId="0" fontId="1" fillId="0" borderId="0" xfId="1" applyAlignment="1">
      <alignment vertical="center" wrapText="1"/>
    </xf>
    <xf numFmtId="0" fontId="1" fillId="0" borderId="0" xfId="1" applyAlignment="1">
      <alignment vertical="center" wrapText="1"/>
    </xf>
    <xf numFmtId="0" fontId="1" fillId="0" borderId="0" xfId="1" applyAlignment="1">
      <alignment vertical="center" wrapText="1"/>
    </xf>
    <xf numFmtId="0" fontId="1" fillId="0" borderId="0" xfId="1" applyAlignment="1">
      <alignment vertical="center" wrapText="1"/>
    </xf>
    <xf numFmtId="0" fontId="1" fillId="0" borderId="0" xfId="1" applyAlignment="1">
      <alignment vertical="center" wrapText="1"/>
    </xf>
    <xf numFmtId="0" fontId="6" fillId="0" borderId="0" xfId="0" applyFont="1"/>
    <xf numFmtId="0" fontId="0" fillId="0" borderId="0" xfId="0"/>
  </cellXfs>
  <cellStyles count="2">
    <cellStyle name="Normal" xfId="0" builtinId="0"/>
    <cellStyle name="Normal 2" xfId="1" xr:uid="{90CEE2DD-3C50-4B14-B42A-456E40D61B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12.375" customWidth="1"/>
    <col min="2" max="26" width="7.625" customWidth="1"/>
  </cols>
  <sheetData>
    <row r="1" spans="1:7" ht="14.25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25" customHeight="1" x14ac:dyDescent="0.25">
      <c r="A2" s="3">
        <v>43999</v>
      </c>
      <c r="B2" s="2" t="s">
        <v>7</v>
      </c>
      <c r="C2" s="1">
        <v>1</v>
      </c>
      <c r="D2" s="1">
        <v>0.25</v>
      </c>
      <c r="E2" s="1">
        <v>1.5</v>
      </c>
      <c r="F2" s="1">
        <v>0.75</v>
      </c>
      <c r="G2" s="1">
        <v>0.75</v>
      </c>
    </row>
    <row r="3" spans="1:7" ht="14.25" customHeight="1" x14ac:dyDescent="0.25">
      <c r="A3" s="3">
        <v>43999</v>
      </c>
      <c r="B3" s="2" t="s">
        <v>8</v>
      </c>
      <c r="C3" s="1">
        <v>1</v>
      </c>
      <c r="D3" s="1">
        <v>0.25</v>
      </c>
      <c r="E3" s="1">
        <v>2.5</v>
      </c>
      <c r="F3" s="1">
        <v>0.25</v>
      </c>
      <c r="G3" s="1">
        <v>1</v>
      </c>
    </row>
    <row r="4" spans="1:7" ht="14.25" customHeight="1" x14ac:dyDescent="0.25">
      <c r="A4" s="3">
        <v>43999</v>
      </c>
      <c r="B4" s="2" t="s">
        <v>9</v>
      </c>
      <c r="C4" s="1">
        <v>1</v>
      </c>
      <c r="D4" s="1">
        <v>0.25</v>
      </c>
      <c r="E4" s="1">
        <v>1.88</v>
      </c>
      <c r="F4" s="1">
        <v>0.75</v>
      </c>
      <c r="G4" s="1">
        <v>1</v>
      </c>
    </row>
    <row r="5" spans="1:7" ht="14.25" customHeight="1" x14ac:dyDescent="0.25">
      <c r="A5" s="3">
        <v>43999</v>
      </c>
      <c r="B5" s="2" t="s">
        <v>10</v>
      </c>
      <c r="C5" s="1">
        <v>1</v>
      </c>
      <c r="D5" s="1">
        <v>0.5</v>
      </c>
      <c r="E5" s="1">
        <v>1.625</v>
      </c>
      <c r="F5" s="1">
        <v>0.75</v>
      </c>
      <c r="G5" s="1">
        <v>0.75</v>
      </c>
    </row>
    <row r="6" spans="1:7" ht="14.25" customHeight="1" x14ac:dyDescent="0.25">
      <c r="A6" s="3">
        <v>43998</v>
      </c>
      <c r="B6" s="2" t="s">
        <v>11</v>
      </c>
      <c r="C6" s="1">
        <v>1</v>
      </c>
      <c r="D6" s="1">
        <v>0.5</v>
      </c>
      <c r="E6" s="1">
        <v>2.125</v>
      </c>
      <c r="F6" s="1">
        <v>0.75</v>
      </c>
      <c r="G6" s="1">
        <v>1</v>
      </c>
    </row>
    <row r="7" spans="1:7" ht="14.25" customHeight="1" x14ac:dyDescent="0.25">
      <c r="A7" s="3">
        <v>43998</v>
      </c>
      <c r="B7" s="2" t="s">
        <v>12</v>
      </c>
      <c r="C7" s="1">
        <v>1</v>
      </c>
      <c r="D7" s="1">
        <v>0.75</v>
      </c>
      <c r="E7" s="1">
        <v>0.5</v>
      </c>
      <c r="F7" s="1">
        <v>1</v>
      </c>
      <c r="G7" s="1">
        <v>1</v>
      </c>
    </row>
    <row r="8" spans="1:7" ht="14.25" customHeight="1" x14ac:dyDescent="0.25">
      <c r="A8" s="3">
        <v>43997</v>
      </c>
      <c r="B8" s="2" t="s">
        <v>13</v>
      </c>
      <c r="C8" s="1">
        <v>1</v>
      </c>
      <c r="D8" s="1">
        <v>0.5</v>
      </c>
      <c r="E8" s="1">
        <v>1.875</v>
      </c>
      <c r="F8" s="1">
        <v>0.75</v>
      </c>
      <c r="G8" s="1">
        <v>1</v>
      </c>
    </row>
    <row r="9" spans="1:7" ht="14.25" customHeight="1" x14ac:dyDescent="0.25">
      <c r="A9" s="3">
        <v>44011</v>
      </c>
      <c r="B9" s="2" t="s">
        <v>14</v>
      </c>
      <c r="C9" s="2">
        <v>0.8</v>
      </c>
      <c r="D9" s="2">
        <v>0.5</v>
      </c>
      <c r="E9" s="2">
        <v>2.25</v>
      </c>
      <c r="F9" s="2">
        <v>0.5</v>
      </c>
      <c r="G9" s="2">
        <v>0.75</v>
      </c>
    </row>
    <row r="10" spans="1:7" ht="14.25" customHeight="1" x14ac:dyDescent="0.25">
      <c r="A10" s="3">
        <v>44012</v>
      </c>
      <c r="B10" s="2" t="s">
        <v>15</v>
      </c>
      <c r="C10" s="2">
        <v>1</v>
      </c>
      <c r="D10" s="2">
        <v>0.5</v>
      </c>
      <c r="E10" s="2">
        <v>1.5</v>
      </c>
      <c r="F10" s="2">
        <v>0.75</v>
      </c>
      <c r="G10" s="2">
        <v>1</v>
      </c>
    </row>
    <row r="11" spans="1:7" ht="14.25" customHeight="1" x14ac:dyDescent="0.25">
      <c r="A11" s="3">
        <v>44018</v>
      </c>
      <c r="B11" s="2" t="s">
        <v>16</v>
      </c>
      <c r="C11" s="2">
        <v>1</v>
      </c>
      <c r="D11" s="2">
        <v>0.75</v>
      </c>
      <c r="E11" s="2">
        <v>1.375</v>
      </c>
      <c r="F11" s="2">
        <v>0.75</v>
      </c>
      <c r="G11" s="2">
        <v>1</v>
      </c>
    </row>
    <row r="12" spans="1:7" ht="14.25" customHeight="1" x14ac:dyDescent="0.25">
      <c r="A12" s="4">
        <v>44027</v>
      </c>
      <c r="B12" s="2" t="s">
        <v>17</v>
      </c>
      <c r="C12" s="2">
        <v>1</v>
      </c>
      <c r="D12" s="2">
        <v>0.5</v>
      </c>
      <c r="E12" s="2">
        <v>1.875</v>
      </c>
      <c r="F12" s="2">
        <v>0.75</v>
      </c>
      <c r="G12" s="2">
        <v>1</v>
      </c>
    </row>
    <row r="13" spans="1:7" ht="14.25" customHeight="1" x14ac:dyDescent="0.25">
      <c r="A13" s="4">
        <v>44027</v>
      </c>
      <c r="B13" s="2" t="s">
        <v>18</v>
      </c>
      <c r="C13" s="2">
        <v>1</v>
      </c>
      <c r="D13" s="2">
        <v>0.25</v>
      </c>
      <c r="E13" s="2">
        <v>2.63</v>
      </c>
      <c r="F13" s="2">
        <v>0.75</v>
      </c>
      <c r="G13" s="2">
        <v>1</v>
      </c>
    </row>
    <row r="14" spans="1:7" ht="14.25" customHeight="1" x14ac:dyDescent="0.25">
      <c r="A14" s="4">
        <v>44018</v>
      </c>
      <c r="B14" s="2" t="s">
        <v>19</v>
      </c>
      <c r="C14" s="2">
        <v>1</v>
      </c>
      <c r="D14" s="2">
        <v>0.25</v>
      </c>
      <c r="E14" s="2">
        <v>2.88</v>
      </c>
      <c r="F14" s="2">
        <v>0.75</v>
      </c>
      <c r="G14" s="2">
        <v>0.75</v>
      </c>
    </row>
    <row r="15" spans="1:7" ht="14.25" customHeight="1" x14ac:dyDescent="0.25">
      <c r="A15" s="4">
        <v>44041</v>
      </c>
      <c r="B15" s="2" t="s">
        <v>20</v>
      </c>
      <c r="C15" s="2">
        <v>1</v>
      </c>
      <c r="D15" s="2">
        <v>0.5</v>
      </c>
      <c r="E15" s="2">
        <v>2</v>
      </c>
      <c r="F15" s="2">
        <v>0.5</v>
      </c>
      <c r="G15" s="2">
        <v>0.75</v>
      </c>
    </row>
    <row r="16" spans="1:7" ht="14.25" customHeight="1" x14ac:dyDescent="0.25">
      <c r="A16" s="4">
        <v>44034</v>
      </c>
      <c r="B16" s="2" t="s">
        <v>21</v>
      </c>
      <c r="C16" s="2">
        <v>1</v>
      </c>
      <c r="D16" s="2">
        <v>0.25</v>
      </c>
      <c r="E16" s="2">
        <v>3</v>
      </c>
      <c r="F16" s="2">
        <v>0.75</v>
      </c>
      <c r="G16" s="2">
        <v>0.75</v>
      </c>
    </row>
    <row r="17" spans="1:7" ht="14.25" customHeight="1" x14ac:dyDescent="0.25">
      <c r="A17" s="4">
        <v>44034</v>
      </c>
      <c r="B17" s="2" t="s">
        <v>22</v>
      </c>
      <c r="C17" s="2">
        <v>1</v>
      </c>
      <c r="D17" s="2">
        <v>0.25</v>
      </c>
      <c r="E17" s="2">
        <v>2.875</v>
      </c>
      <c r="F17" s="2">
        <v>0.75</v>
      </c>
      <c r="G17" s="2">
        <v>1</v>
      </c>
    </row>
    <row r="18" spans="1:7" ht="14.25" customHeight="1" x14ac:dyDescent="0.25">
      <c r="A18" s="4">
        <v>44049</v>
      </c>
      <c r="B18" s="2" t="s">
        <v>23</v>
      </c>
      <c r="C18" s="2">
        <v>1</v>
      </c>
      <c r="D18" s="2">
        <v>0.25</v>
      </c>
      <c r="E18" s="2">
        <v>3.125</v>
      </c>
      <c r="F18" s="2">
        <v>0.75</v>
      </c>
      <c r="G18" s="2">
        <v>0.75</v>
      </c>
    </row>
    <row r="19" spans="1:7" ht="14.25" customHeight="1" x14ac:dyDescent="0.25">
      <c r="A19" s="4">
        <v>44053</v>
      </c>
      <c r="B19" s="2" t="s">
        <v>24</v>
      </c>
      <c r="C19" s="2">
        <v>0.75</v>
      </c>
      <c r="D19" s="2">
        <v>0.25</v>
      </c>
      <c r="E19" s="2">
        <v>2.75</v>
      </c>
      <c r="F19" s="2">
        <v>0.75</v>
      </c>
      <c r="G19" s="2">
        <v>0.5</v>
      </c>
    </row>
    <row r="20" spans="1:7" ht="14.25" customHeight="1" x14ac:dyDescent="0.2"/>
    <row r="21" spans="1:7" ht="14.25" customHeight="1" x14ac:dyDescent="0.2"/>
    <row r="22" spans="1:7" ht="14.25" customHeight="1" x14ac:dyDescent="0.2"/>
    <row r="23" spans="1:7" ht="14.25" customHeight="1" x14ac:dyDescent="0.2"/>
    <row r="24" spans="1:7" ht="14.25" customHeight="1" x14ac:dyDescent="0.2"/>
    <row r="25" spans="1:7" ht="14.25" customHeight="1" x14ac:dyDescent="0.2"/>
    <row r="26" spans="1:7" ht="14.25" customHeight="1" x14ac:dyDescent="0.2"/>
    <row r="27" spans="1:7" ht="14.25" customHeight="1" x14ac:dyDescent="0.2"/>
    <row r="28" spans="1:7" ht="14.25" customHeight="1" x14ac:dyDescent="0.2"/>
    <row r="29" spans="1:7" ht="14.25" customHeight="1" x14ac:dyDescent="0.2"/>
    <row r="30" spans="1:7" ht="14.25" customHeight="1" x14ac:dyDescent="0.2"/>
    <row r="31" spans="1:7" ht="14.25" customHeight="1" x14ac:dyDescent="0.2"/>
    <row r="32" spans="1:7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8.25" customWidth="1"/>
    <col min="2" max="4" width="7.625" customWidth="1"/>
    <col min="5" max="5" width="8.625" customWidth="1"/>
    <col min="6" max="26" width="7.625" customWidth="1"/>
  </cols>
  <sheetData>
    <row r="1" spans="1:12" ht="14.25" customHeight="1" x14ac:dyDescent="0.25">
      <c r="A1" s="1" t="s">
        <v>0</v>
      </c>
      <c r="B1" s="1" t="s">
        <v>1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2" t="s">
        <v>32</v>
      </c>
      <c r="K1" s="1" t="s">
        <v>33</v>
      </c>
      <c r="L1" s="2" t="s">
        <v>34</v>
      </c>
    </row>
    <row r="2" spans="1:12" ht="14.25" customHeight="1" x14ac:dyDescent="0.25">
      <c r="A2" s="3">
        <v>43999</v>
      </c>
      <c r="B2" s="2" t="s">
        <v>7</v>
      </c>
      <c r="C2" s="1">
        <v>196</v>
      </c>
      <c r="D2" s="1" t="s">
        <v>35</v>
      </c>
      <c r="E2" s="1" t="s">
        <v>36</v>
      </c>
      <c r="F2" s="1">
        <v>9</v>
      </c>
      <c r="G2" s="1">
        <v>40.800139999999999</v>
      </c>
      <c r="H2" s="1">
        <v>98.407780000000002</v>
      </c>
      <c r="I2" s="1">
        <v>100</v>
      </c>
      <c r="J2" s="1" t="s">
        <v>37</v>
      </c>
      <c r="K2" s="1">
        <v>1</v>
      </c>
      <c r="L2" s="2">
        <v>3</v>
      </c>
    </row>
    <row r="3" spans="1:12" ht="14.25" customHeight="1" x14ac:dyDescent="0.25">
      <c r="A3" s="3">
        <v>43999</v>
      </c>
      <c r="B3" s="2" t="s">
        <v>7</v>
      </c>
      <c r="C3" s="1">
        <v>286</v>
      </c>
      <c r="D3" s="1" t="s">
        <v>35</v>
      </c>
      <c r="E3" s="1" t="s">
        <v>36</v>
      </c>
      <c r="F3" s="1">
        <v>18</v>
      </c>
      <c r="G3" s="1">
        <v>40.80039</v>
      </c>
      <c r="H3" s="1">
        <v>98.407970000000006</v>
      </c>
      <c r="I3" s="1">
        <v>100</v>
      </c>
      <c r="J3" s="1" t="s">
        <v>38</v>
      </c>
      <c r="K3" s="1">
        <v>1</v>
      </c>
      <c r="L3" s="2">
        <v>3</v>
      </c>
    </row>
    <row r="4" spans="1:12" ht="14.25" customHeight="1" x14ac:dyDescent="0.25">
      <c r="A4" s="3">
        <v>43999</v>
      </c>
      <c r="B4" s="2" t="s">
        <v>7</v>
      </c>
      <c r="C4" s="1">
        <v>16</v>
      </c>
      <c r="D4" s="1" t="s">
        <v>36</v>
      </c>
      <c r="E4" s="1" t="s">
        <v>39</v>
      </c>
      <c r="F4" s="1">
        <v>70</v>
      </c>
      <c r="G4" s="1">
        <v>40.801139999999997</v>
      </c>
      <c r="H4" s="1">
        <v>98.406379999999999</v>
      </c>
      <c r="I4" s="1">
        <v>100</v>
      </c>
      <c r="J4" s="1" t="s">
        <v>38</v>
      </c>
      <c r="K4" s="1">
        <v>1</v>
      </c>
      <c r="L4" s="2">
        <v>3</v>
      </c>
    </row>
    <row r="5" spans="1:12" ht="14.25" customHeight="1" x14ac:dyDescent="0.25">
      <c r="A5" s="3">
        <v>43999</v>
      </c>
      <c r="B5" s="2" t="s">
        <v>7</v>
      </c>
      <c r="C5" s="1">
        <v>106</v>
      </c>
      <c r="D5" s="1" t="s">
        <v>36</v>
      </c>
      <c r="E5" s="1" t="s">
        <v>40</v>
      </c>
      <c r="F5" s="1" t="s">
        <v>40</v>
      </c>
      <c r="G5" s="1" t="s">
        <v>40</v>
      </c>
      <c r="H5" s="1" t="s">
        <v>40</v>
      </c>
      <c r="I5" s="1">
        <v>100</v>
      </c>
      <c r="J5" s="1" t="s">
        <v>37</v>
      </c>
      <c r="K5" s="1">
        <v>1</v>
      </c>
      <c r="L5" s="2">
        <v>3</v>
      </c>
    </row>
    <row r="6" spans="1:12" ht="14.25" customHeight="1" x14ac:dyDescent="0.25">
      <c r="A6" s="3">
        <v>43999</v>
      </c>
      <c r="B6" s="2" t="s">
        <v>7</v>
      </c>
      <c r="C6" s="1">
        <v>241</v>
      </c>
      <c r="I6" s="1">
        <v>100</v>
      </c>
      <c r="J6" s="1" t="s">
        <v>37</v>
      </c>
      <c r="K6" s="1">
        <v>0</v>
      </c>
      <c r="L6" s="2">
        <v>3</v>
      </c>
    </row>
    <row r="7" spans="1:12" ht="14.25" customHeight="1" x14ac:dyDescent="0.25">
      <c r="A7" s="3">
        <v>43999</v>
      </c>
      <c r="B7" s="2" t="s">
        <v>7</v>
      </c>
      <c r="C7" s="1">
        <v>331</v>
      </c>
      <c r="I7" s="1">
        <v>100</v>
      </c>
      <c r="J7" s="1" t="s">
        <v>38</v>
      </c>
      <c r="K7" s="1">
        <v>0</v>
      </c>
      <c r="L7" s="2">
        <v>3</v>
      </c>
    </row>
    <row r="8" spans="1:12" ht="14.25" customHeight="1" x14ac:dyDescent="0.25">
      <c r="A8" s="3">
        <v>43999</v>
      </c>
      <c r="B8" s="2" t="s">
        <v>7</v>
      </c>
      <c r="C8" s="1">
        <v>61</v>
      </c>
      <c r="I8" s="1">
        <v>100</v>
      </c>
      <c r="J8" s="1" t="s">
        <v>38</v>
      </c>
      <c r="K8" s="1">
        <v>0</v>
      </c>
      <c r="L8" s="2">
        <v>3</v>
      </c>
    </row>
    <row r="9" spans="1:12" ht="14.25" customHeight="1" x14ac:dyDescent="0.25">
      <c r="A9" s="3">
        <v>43999</v>
      </c>
      <c r="B9" s="2" t="s">
        <v>7</v>
      </c>
      <c r="C9" s="1">
        <v>151</v>
      </c>
      <c r="I9" s="1">
        <v>100</v>
      </c>
      <c r="J9" s="1" t="s">
        <v>38</v>
      </c>
      <c r="K9" s="1">
        <v>0</v>
      </c>
      <c r="L9" s="2">
        <v>3</v>
      </c>
    </row>
    <row r="10" spans="1:12" ht="14.25" customHeight="1" x14ac:dyDescent="0.25">
      <c r="A10" s="3">
        <v>43999</v>
      </c>
      <c r="B10" s="2" t="s">
        <v>8</v>
      </c>
      <c r="C10" s="1">
        <v>231</v>
      </c>
      <c r="D10" s="1" t="s">
        <v>36</v>
      </c>
      <c r="E10" s="1" t="s">
        <v>40</v>
      </c>
      <c r="F10" s="1" t="s">
        <v>40</v>
      </c>
      <c r="G10" s="1" t="s">
        <v>40</v>
      </c>
      <c r="H10" s="1" t="s">
        <v>40</v>
      </c>
      <c r="I10" s="1">
        <v>100</v>
      </c>
      <c r="J10" s="1" t="s">
        <v>38</v>
      </c>
      <c r="K10" s="1">
        <v>1</v>
      </c>
      <c r="L10" s="2">
        <v>3</v>
      </c>
    </row>
    <row r="11" spans="1:12" ht="14.25" customHeight="1" x14ac:dyDescent="0.25">
      <c r="A11" s="3">
        <v>43999</v>
      </c>
      <c r="B11" s="2" t="s">
        <v>8</v>
      </c>
      <c r="C11" s="1">
        <v>276</v>
      </c>
      <c r="I11" s="1">
        <v>100</v>
      </c>
      <c r="J11" s="1" t="s">
        <v>38</v>
      </c>
      <c r="K11" s="1">
        <v>0</v>
      </c>
      <c r="L11" s="2">
        <v>3</v>
      </c>
    </row>
    <row r="12" spans="1:12" ht="14.25" customHeight="1" x14ac:dyDescent="0.25">
      <c r="A12" s="3">
        <v>43999</v>
      </c>
      <c r="B12" s="2" t="s">
        <v>8</v>
      </c>
      <c r="C12" s="1">
        <v>321</v>
      </c>
      <c r="D12" s="1" t="s">
        <v>36</v>
      </c>
      <c r="E12" s="1" t="s">
        <v>39</v>
      </c>
      <c r="F12" s="1">
        <v>40</v>
      </c>
      <c r="G12" s="1">
        <v>40.802320000000002</v>
      </c>
      <c r="H12" s="1">
        <v>98.415120000000002</v>
      </c>
      <c r="I12" s="1">
        <v>100</v>
      </c>
      <c r="J12" s="1" t="s">
        <v>38</v>
      </c>
      <c r="K12" s="1">
        <v>1</v>
      </c>
      <c r="L12" s="2">
        <v>3</v>
      </c>
    </row>
    <row r="13" spans="1:12" ht="14.25" customHeight="1" x14ac:dyDescent="0.25">
      <c r="A13" s="3">
        <v>43999</v>
      </c>
      <c r="B13" s="2" t="s">
        <v>8</v>
      </c>
      <c r="C13" s="1">
        <v>26</v>
      </c>
      <c r="I13" s="1">
        <v>100</v>
      </c>
      <c r="J13" s="1" t="s">
        <v>38</v>
      </c>
      <c r="K13" s="1">
        <v>0</v>
      </c>
      <c r="L13" s="2">
        <v>3</v>
      </c>
    </row>
    <row r="14" spans="1:12" ht="14.25" customHeight="1" x14ac:dyDescent="0.25">
      <c r="A14" s="3">
        <v>43999</v>
      </c>
      <c r="B14" s="2" t="s">
        <v>8</v>
      </c>
      <c r="C14" s="1">
        <v>51</v>
      </c>
      <c r="D14" s="1" t="s">
        <v>36</v>
      </c>
      <c r="E14" s="1" t="s">
        <v>40</v>
      </c>
      <c r="F14" s="1" t="s">
        <v>40</v>
      </c>
      <c r="G14" s="1" t="s">
        <v>40</v>
      </c>
      <c r="H14" s="1" t="s">
        <v>40</v>
      </c>
      <c r="I14" s="1">
        <v>100</v>
      </c>
      <c r="J14" s="1" t="s">
        <v>38</v>
      </c>
      <c r="K14" s="1">
        <v>1</v>
      </c>
      <c r="L14" s="2">
        <v>3</v>
      </c>
    </row>
    <row r="15" spans="1:12" ht="14.25" customHeight="1" x14ac:dyDescent="0.25">
      <c r="A15" s="3">
        <v>43999</v>
      </c>
      <c r="B15" s="2" t="s">
        <v>8</v>
      </c>
      <c r="C15" s="1">
        <v>96</v>
      </c>
      <c r="I15" s="1">
        <v>100</v>
      </c>
      <c r="J15" s="1" t="s">
        <v>38</v>
      </c>
      <c r="K15" s="1">
        <v>0</v>
      </c>
      <c r="L15" s="2">
        <v>3</v>
      </c>
    </row>
    <row r="16" spans="1:12" ht="14.25" customHeight="1" x14ac:dyDescent="0.25">
      <c r="A16" s="3">
        <v>43999</v>
      </c>
      <c r="B16" s="2" t="s">
        <v>8</v>
      </c>
      <c r="C16" s="1">
        <v>141</v>
      </c>
      <c r="D16" s="1" t="s">
        <v>36</v>
      </c>
      <c r="E16" s="1" t="s">
        <v>39</v>
      </c>
      <c r="F16" s="1">
        <v>63</v>
      </c>
      <c r="G16" s="1">
        <v>40.80133</v>
      </c>
      <c r="H16" s="1">
        <v>98.413359999999997</v>
      </c>
      <c r="I16" s="1">
        <v>100</v>
      </c>
      <c r="J16" s="1" t="s">
        <v>38</v>
      </c>
      <c r="K16" s="1">
        <v>1</v>
      </c>
      <c r="L16" s="2">
        <v>3</v>
      </c>
    </row>
    <row r="17" spans="1:12" ht="14.25" customHeight="1" x14ac:dyDescent="0.25">
      <c r="A17" s="3">
        <v>43999</v>
      </c>
      <c r="B17" s="2" t="s">
        <v>8</v>
      </c>
      <c r="C17" s="1">
        <v>186</v>
      </c>
      <c r="I17" s="1">
        <v>100</v>
      </c>
      <c r="J17" s="1" t="s">
        <v>38</v>
      </c>
      <c r="K17" s="1">
        <v>0</v>
      </c>
      <c r="L17" s="2">
        <v>3</v>
      </c>
    </row>
    <row r="18" spans="1:12" ht="14.25" customHeight="1" x14ac:dyDescent="0.25">
      <c r="A18" s="3">
        <v>43999</v>
      </c>
      <c r="B18" s="2" t="s">
        <v>9</v>
      </c>
      <c r="C18" s="1">
        <v>284</v>
      </c>
      <c r="D18" s="1" t="s">
        <v>36</v>
      </c>
      <c r="E18" s="1" t="s">
        <v>35</v>
      </c>
      <c r="F18" s="1">
        <v>41</v>
      </c>
      <c r="G18" s="1">
        <v>40.294359999999998</v>
      </c>
      <c r="H18" s="1">
        <v>98.448610000000002</v>
      </c>
      <c r="I18" s="1">
        <v>100</v>
      </c>
      <c r="J18" s="1" t="s">
        <v>41</v>
      </c>
      <c r="K18" s="1">
        <v>1</v>
      </c>
      <c r="L18" s="2">
        <v>2</v>
      </c>
    </row>
    <row r="19" spans="1:12" ht="14.25" customHeight="1" x14ac:dyDescent="0.25">
      <c r="A19" s="3">
        <v>43999</v>
      </c>
      <c r="B19" s="2" t="s">
        <v>9</v>
      </c>
      <c r="C19" s="1">
        <v>329</v>
      </c>
      <c r="I19" s="1">
        <v>100</v>
      </c>
      <c r="J19" s="1" t="s">
        <v>41</v>
      </c>
      <c r="K19" s="1">
        <v>0</v>
      </c>
      <c r="L19" s="2">
        <v>2</v>
      </c>
    </row>
    <row r="20" spans="1:12" ht="14.25" customHeight="1" x14ac:dyDescent="0.25">
      <c r="A20" s="3">
        <v>43999</v>
      </c>
      <c r="B20" s="2" t="s">
        <v>9</v>
      </c>
      <c r="C20" s="1">
        <v>14</v>
      </c>
      <c r="D20" s="1" t="s">
        <v>35</v>
      </c>
      <c r="E20" s="1" t="s">
        <v>36</v>
      </c>
      <c r="F20" s="1">
        <v>11</v>
      </c>
      <c r="G20" s="1">
        <v>40.7943</v>
      </c>
      <c r="H20" s="1">
        <v>98.448070000000001</v>
      </c>
      <c r="I20" s="1">
        <v>100</v>
      </c>
      <c r="J20" s="1" t="s">
        <v>42</v>
      </c>
      <c r="K20" s="1">
        <v>1</v>
      </c>
      <c r="L20" s="2">
        <v>2</v>
      </c>
    </row>
    <row r="21" spans="1:12" ht="14.25" customHeight="1" x14ac:dyDescent="0.25">
      <c r="A21" s="3">
        <v>43999</v>
      </c>
      <c r="B21" s="2" t="s">
        <v>9</v>
      </c>
      <c r="C21" s="1">
        <v>59</v>
      </c>
      <c r="I21" s="1">
        <v>100</v>
      </c>
      <c r="J21" s="1" t="s">
        <v>41</v>
      </c>
      <c r="K21" s="1">
        <v>0</v>
      </c>
      <c r="L21" s="2">
        <v>2</v>
      </c>
    </row>
    <row r="22" spans="1:12" ht="14.25" customHeight="1" x14ac:dyDescent="0.25">
      <c r="A22" s="3">
        <v>43999</v>
      </c>
      <c r="B22" s="2" t="s">
        <v>9</v>
      </c>
      <c r="C22" s="1">
        <v>104</v>
      </c>
      <c r="D22" s="1" t="s">
        <v>36</v>
      </c>
      <c r="E22" s="1" t="s">
        <v>35</v>
      </c>
      <c r="F22" s="1">
        <v>90</v>
      </c>
      <c r="G22" s="1">
        <v>40.793239999999997</v>
      </c>
      <c r="H22" s="1">
        <v>98.446619999999996</v>
      </c>
      <c r="I22" s="1">
        <v>100</v>
      </c>
      <c r="J22" s="1" t="s">
        <v>42</v>
      </c>
      <c r="K22" s="1">
        <v>1</v>
      </c>
      <c r="L22" s="2">
        <v>2</v>
      </c>
    </row>
    <row r="23" spans="1:12" ht="14.25" customHeight="1" x14ac:dyDescent="0.25">
      <c r="A23" s="3">
        <v>43999</v>
      </c>
      <c r="B23" s="2" t="s">
        <v>9</v>
      </c>
      <c r="C23" s="1">
        <v>149</v>
      </c>
      <c r="I23" s="1">
        <v>100</v>
      </c>
      <c r="J23" s="1" t="s">
        <v>41</v>
      </c>
      <c r="K23" s="1">
        <v>0</v>
      </c>
      <c r="L23" s="2">
        <v>2</v>
      </c>
    </row>
    <row r="24" spans="1:12" ht="14.25" customHeight="1" x14ac:dyDescent="0.25">
      <c r="A24" s="3">
        <v>43999</v>
      </c>
      <c r="B24" s="2" t="s">
        <v>9</v>
      </c>
      <c r="C24" s="1">
        <v>194</v>
      </c>
      <c r="D24" s="1" t="s">
        <v>36</v>
      </c>
      <c r="E24" s="1" t="s">
        <v>40</v>
      </c>
      <c r="F24" s="1" t="s">
        <v>40</v>
      </c>
      <c r="G24" s="1" t="s">
        <v>40</v>
      </c>
      <c r="H24" s="1" t="s">
        <v>40</v>
      </c>
      <c r="I24" s="1">
        <v>100</v>
      </c>
      <c r="J24" s="1" t="s">
        <v>41</v>
      </c>
      <c r="K24" s="1">
        <v>1</v>
      </c>
      <c r="L24" s="2">
        <v>2</v>
      </c>
    </row>
    <row r="25" spans="1:12" ht="14.25" customHeight="1" x14ac:dyDescent="0.25">
      <c r="A25" s="3">
        <v>43999</v>
      </c>
      <c r="B25" s="2" t="s">
        <v>9</v>
      </c>
      <c r="C25" s="1">
        <v>239</v>
      </c>
      <c r="I25" s="1">
        <v>100</v>
      </c>
      <c r="J25" s="1" t="s">
        <v>41</v>
      </c>
      <c r="K25" s="1">
        <v>0</v>
      </c>
      <c r="L25" s="2">
        <v>2</v>
      </c>
    </row>
    <row r="26" spans="1:12" ht="14.25" customHeight="1" x14ac:dyDescent="0.25">
      <c r="A26" s="3">
        <v>43999</v>
      </c>
      <c r="B26" s="2" t="s">
        <v>10</v>
      </c>
      <c r="C26" s="1">
        <v>5</v>
      </c>
      <c r="D26" s="1" t="s">
        <v>36</v>
      </c>
      <c r="E26" s="1" t="s">
        <v>35</v>
      </c>
      <c r="F26" s="1">
        <v>50</v>
      </c>
      <c r="G26" s="1">
        <v>40.810720000000003</v>
      </c>
      <c r="H26" s="1">
        <v>98.419479999999993</v>
      </c>
      <c r="I26" s="1">
        <v>100</v>
      </c>
      <c r="J26" s="1" t="s">
        <v>43</v>
      </c>
      <c r="K26" s="1">
        <v>1</v>
      </c>
      <c r="L26" s="2">
        <v>1</v>
      </c>
    </row>
    <row r="27" spans="1:12" ht="14.25" customHeight="1" x14ac:dyDescent="0.25">
      <c r="A27" s="3">
        <v>43999</v>
      </c>
      <c r="B27" s="2" t="s">
        <v>10</v>
      </c>
      <c r="C27" s="1">
        <v>50</v>
      </c>
      <c r="I27" s="1">
        <v>100</v>
      </c>
      <c r="J27" s="1" t="s">
        <v>42</v>
      </c>
      <c r="K27" s="1">
        <v>0</v>
      </c>
      <c r="L27" s="2">
        <v>1</v>
      </c>
    </row>
    <row r="28" spans="1:12" ht="14.25" customHeight="1" x14ac:dyDescent="0.25">
      <c r="A28" s="3">
        <v>43999</v>
      </c>
      <c r="B28" s="2" t="s">
        <v>10</v>
      </c>
      <c r="C28" s="1">
        <v>95</v>
      </c>
      <c r="D28" s="1" t="s">
        <v>36</v>
      </c>
      <c r="E28" s="1" t="s">
        <v>40</v>
      </c>
      <c r="F28" s="1" t="s">
        <v>40</v>
      </c>
      <c r="G28" s="1" t="s">
        <v>40</v>
      </c>
      <c r="H28" s="1" t="s">
        <v>40</v>
      </c>
      <c r="I28" s="1">
        <v>100</v>
      </c>
      <c r="J28" s="1" t="s">
        <v>42</v>
      </c>
      <c r="K28" s="1">
        <v>1</v>
      </c>
      <c r="L28" s="2">
        <v>1</v>
      </c>
    </row>
    <row r="29" spans="1:12" ht="14.25" customHeight="1" x14ac:dyDescent="0.25">
      <c r="A29" s="3">
        <v>43999</v>
      </c>
      <c r="B29" s="2" t="s">
        <v>10</v>
      </c>
      <c r="C29" s="1">
        <v>140</v>
      </c>
      <c r="I29" s="1">
        <v>100</v>
      </c>
      <c r="J29" s="1" t="s">
        <v>42</v>
      </c>
      <c r="K29" s="1">
        <v>0</v>
      </c>
      <c r="L29" s="2">
        <v>1</v>
      </c>
    </row>
    <row r="30" spans="1:12" ht="14.25" customHeight="1" x14ac:dyDescent="0.25">
      <c r="A30" s="3">
        <v>43999</v>
      </c>
      <c r="B30" s="2" t="s">
        <v>10</v>
      </c>
      <c r="C30" s="1">
        <v>185</v>
      </c>
      <c r="D30" s="1" t="s">
        <v>36</v>
      </c>
      <c r="E30" s="1" t="s">
        <v>35</v>
      </c>
      <c r="F30" s="1">
        <v>46</v>
      </c>
      <c r="G30" s="1">
        <v>40.809780000000003</v>
      </c>
      <c r="H30" s="1">
        <v>98.420839999999998</v>
      </c>
      <c r="I30" s="1">
        <v>100</v>
      </c>
      <c r="J30" s="1" t="s">
        <v>43</v>
      </c>
      <c r="K30" s="1">
        <v>1</v>
      </c>
      <c r="L30" s="2">
        <v>1</v>
      </c>
    </row>
    <row r="31" spans="1:12" ht="14.25" customHeight="1" x14ac:dyDescent="0.25">
      <c r="A31" s="3">
        <v>43999</v>
      </c>
      <c r="B31" s="2" t="s">
        <v>10</v>
      </c>
      <c r="C31" s="1">
        <v>230</v>
      </c>
      <c r="I31" s="1">
        <v>100</v>
      </c>
      <c r="J31" s="1" t="s">
        <v>43</v>
      </c>
      <c r="K31" s="1">
        <v>0</v>
      </c>
      <c r="L31" s="2">
        <v>1</v>
      </c>
    </row>
    <row r="32" spans="1:12" ht="14.25" customHeight="1" x14ac:dyDescent="0.25">
      <c r="A32" s="3">
        <v>43999</v>
      </c>
      <c r="B32" s="2" t="s">
        <v>10</v>
      </c>
      <c r="C32" s="1">
        <v>275</v>
      </c>
      <c r="D32" s="1" t="s">
        <v>36</v>
      </c>
      <c r="E32" s="1" t="s">
        <v>35</v>
      </c>
      <c r="F32" s="1">
        <v>45</v>
      </c>
      <c r="G32" s="1">
        <v>40.809269999999998</v>
      </c>
      <c r="H32" s="1">
        <v>98.420379999999994</v>
      </c>
      <c r="I32" s="1">
        <v>100</v>
      </c>
      <c r="J32" s="1" t="s">
        <v>43</v>
      </c>
      <c r="K32" s="1">
        <v>1</v>
      </c>
      <c r="L32" s="2">
        <v>1</v>
      </c>
    </row>
    <row r="33" spans="1:12" ht="14.25" customHeight="1" x14ac:dyDescent="0.25">
      <c r="A33" s="3">
        <v>43999</v>
      </c>
      <c r="B33" s="2" t="s">
        <v>10</v>
      </c>
      <c r="C33" s="1">
        <v>320</v>
      </c>
      <c r="I33" s="1">
        <v>100</v>
      </c>
      <c r="J33" s="1" t="s">
        <v>44</v>
      </c>
      <c r="K33" s="1">
        <v>0</v>
      </c>
      <c r="L33" s="2">
        <v>1</v>
      </c>
    </row>
    <row r="34" spans="1:12" ht="14.25" customHeight="1" x14ac:dyDescent="0.25">
      <c r="A34" s="3">
        <v>43998</v>
      </c>
      <c r="B34" s="2" t="s">
        <v>11</v>
      </c>
      <c r="C34" s="1">
        <v>129</v>
      </c>
      <c r="D34" s="1" t="s">
        <v>36</v>
      </c>
      <c r="E34" s="1" t="s">
        <v>35</v>
      </c>
      <c r="F34" s="1">
        <v>41</v>
      </c>
      <c r="G34" s="1">
        <v>40.800040000000003</v>
      </c>
      <c r="H34" s="1">
        <v>98.417900000000003</v>
      </c>
      <c r="I34" s="1">
        <v>100</v>
      </c>
      <c r="J34" s="1" t="s">
        <v>38</v>
      </c>
      <c r="K34" s="1">
        <v>1</v>
      </c>
      <c r="L34" s="2">
        <v>0</v>
      </c>
    </row>
    <row r="35" spans="1:12" ht="14.25" customHeight="1" x14ac:dyDescent="0.25">
      <c r="A35" s="3">
        <v>43998</v>
      </c>
      <c r="B35" s="2" t="s">
        <v>11</v>
      </c>
      <c r="C35" s="1">
        <v>174</v>
      </c>
      <c r="D35" s="1" t="s">
        <v>36</v>
      </c>
      <c r="E35" s="1" t="s">
        <v>40</v>
      </c>
      <c r="I35" s="1">
        <v>100</v>
      </c>
      <c r="J35" s="1" t="s">
        <v>42</v>
      </c>
      <c r="K35" s="1">
        <v>1</v>
      </c>
      <c r="L35" s="2">
        <v>0</v>
      </c>
    </row>
    <row r="36" spans="1:12" ht="14.25" customHeight="1" x14ac:dyDescent="0.25">
      <c r="A36" s="3">
        <v>43998</v>
      </c>
      <c r="B36" s="2" t="s">
        <v>11</v>
      </c>
      <c r="C36" s="1">
        <v>219</v>
      </c>
      <c r="D36" s="1" t="s">
        <v>36</v>
      </c>
      <c r="E36" s="1" t="s">
        <v>40</v>
      </c>
      <c r="I36" s="1">
        <v>100</v>
      </c>
      <c r="J36" s="1" t="s">
        <v>38</v>
      </c>
      <c r="K36" s="1">
        <v>1</v>
      </c>
      <c r="L36" s="2">
        <v>0</v>
      </c>
    </row>
    <row r="37" spans="1:12" ht="14.25" customHeight="1" x14ac:dyDescent="0.25">
      <c r="A37" s="3">
        <v>43998</v>
      </c>
      <c r="B37" s="2" t="s">
        <v>11</v>
      </c>
      <c r="C37" s="1">
        <v>264</v>
      </c>
      <c r="D37" s="1" t="s">
        <v>36</v>
      </c>
      <c r="E37" s="1" t="s">
        <v>40</v>
      </c>
      <c r="I37" s="1">
        <v>100</v>
      </c>
      <c r="J37" s="1" t="s">
        <v>38</v>
      </c>
      <c r="K37" s="1">
        <v>1</v>
      </c>
      <c r="L37" s="2">
        <v>0</v>
      </c>
    </row>
    <row r="38" spans="1:12" ht="14.25" customHeight="1" x14ac:dyDescent="0.25">
      <c r="A38" s="3">
        <v>43998</v>
      </c>
      <c r="B38" s="2" t="s">
        <v>11</v>
      </c>
      <c r="C38" s="1">
        <v>309</v>
      </c>
      <c r="D38" s="1" t="s">
        <v>36</v>
      </c>
      <c r="E38" s="1" t="s">
        <v>39</v>
      </c>
      <c r="F38" s="1">
        <v>29</v>
      </c>
      <c r="G38" s="1">
        <v>40.801079999999999</v>
      </c>
      <c r="H38" s="1">
        <v>98.419370000000001</v>
      </c>
      <c r="I38" s="1">
        <v>100</v>
      </c>
      <c r="J38" s="1" t="s">
        <v>38</v>
      </c>
      <c r="K38" s="1">
        <v>1</v>
      </c>
      <c r="L38" s="2">
        <v>0</v>
      </c>
    </row>
    <row r="39" spans="1:12" ht="14.25" customHeight="1" x14ac:dyDescent="0.25">
      <c r="A39" s="3">
        <v>43998</v>
      </c>
      <c r="B39" s="2" t="s">
        <v>11</v>
      </c>
      <c r="C39" s="1">
        <v>354</v>
      </c>
      <c r="D39" s="1" t="s">
        <v>36</v>
      </c>
      <c r="E39" s="1" t="s">
        <v>39</v>
      </c>
      <c r="F39" s="1">
        <v>36</v>
      </c>
      <c r="G39" s="1">
        <v>40.80124</v>
      </c>
      <c r="H39" s="1">
        <v>98.419079999999994</v>
      </c>
      <c r="I39" s="1">
        <v>100</v>
      </c>
      <c r="J39" s="1" t="s">
        <v>38</v>
      </c>
      <c r="K39" s="1">
        <v>1</v>
      </c>
      <c r="L39" s="2">
        <v>0</v>
      </c>
    </row>
    <row r="40" spans="1:12" ht="14.25" customHeight="1" x14ac:dyDescent="0.25">
      <c r="A40" s="3">
        <v>43998</v>
      </c>
      <c r="B40" s="2" t="s">
        <v>11</v>
      </c>
      <c r="C40" s="1">
        <v>39</v>
      </c>
      <c r="D40" s="1" t="s">
        <v>36</v>
      </c>
      <c r="E40" s="1" t="s">
        <v>40</v>
      </c>
      <c r="I40" s="1">
        <v>100</v>
      </c>
      <c r="J40" s="1" t="s">
        <v>38</v>
      </c>
      <c r="K40" s="1">
        <v>1</v>
      </c>
      <c r="L40" s="2">
        <v>0</v>
      </c>
    </row>
    <row r="41" spans="1:12" ht="14.25" customHeight="1" x14ac:dyDescent="0.25">
      <c r="A41" s="3">
        <v>43998</v>
      </c>
      <c r="B41" s="2" t="s">
        <v>11</v>
      </c>
      <c r="C41" s="1">
        <v>84</v>
      </c>
      <c r="D41" s="1" t="s">
        <v>36</v>
      </c>
      <c r="E41" s="1" t="s">
        <v>39</v>
      </c>
      <c r="F41" s="1">
        <v>10</v>
      </c>
      <c r="G41" s="1">
        <v>40.8003</v>
      </c>
      <c r="H41" s="1">
        <v>98.418139999999994</v>
      </c>
      <c r="I41" s="1">
        <v>100</v>
      </c>
      <c r="J41" s="1" t="s">
        <v>38</v>
      </c>
      <c r="K41" s="1">
        <v>1</v>
      </c>
      <c r="L41" s="2">
        <v>0</v>
      </c>
    </row>
    <row r="42" spans="1:12" ht="14.25" customHeight="1" x14ac:dyDescent="0.25">
      <c r="A42" s="3">
        <v>43998</v>
      </c>
      <c r="B42" s="2" t="s">
        <v>12</v>
      </c>
      <c r="C42" s="1">
        <v>277</v>
      </c>
      <c r="D42" s="1" t="s">
        <v>36</v>
      </c>
      <c r="E42" s="1" t="s">
        <v>40</v>
      </c>
      <c r="F42" s="1" t="s">
        <v>40</v>
      </c>
      <c r="I42" s="1">
        <v>100</v>
      </c>
      <c r="J42" s="1" t="s">
        <v>42</v>
      </c>
      <c r="K42" s="1">
        <v>1</v>
      </c>
      <c r="L42" s="2">
        <v>0</v>
      </c>
    </row>
    <row r="43" spans="1:12" ht="14.25" customHeight="1" x14ac:dyDescent="0.25">
      <c r="A43" s="3">
        <v>43998</v>
      </c>
      <c r="B43" s="2" t="s">
        <v>12</v>
      </c>
      <c r="C43" s="1">
        <v>322</v>
      </c>
      <c r="D43" s="1" t="s">
        <v>36</v>
      </c>
      <c r="E43" s="1" t="s">
        <v>40</v>
      </c>
      <c r="F43" s="1" t="s">
        <v>40</v>
      </c>
      <c r="I43" s="1">
        <v>100</v>
      </c>
      <c r="J43" s="1" t="s">
        <v>42</v>
      </c>
      <c r="K43" s="1">
        <v>1</v>
      </c>
      <c r="L43" s="2">
        <v>0</v>
      </c>
    </row>
    <row r="44" spans="1:12" ht="14.25" customHeight="1" x14ac:dyDescent="0.25">
      <c r="A44" s="3">
        <v>43998</v>
      </c>
      <c r="B44" s="2" t="s">
        <v>12</v>
      </c>
      <c r="C44" s="1">
        <v>7</v>
      </c>
      <c r="D44" s="1" t="s">
        <v>36</v>
      </c>
      <c r="E44" s="1" t="s">
        <v>40</v>
      </c>
      <c r="F44" s="1" t="s">
        <v>40</v>
      </c>
      <c r="I44" s="1">
        <v>100</v>
      </c>
      <c r="J44" s="1" t="s">
        <v>42</v>
      </c>
      <c r="K44" s="1">
        <v>1</v>
      </c>
      <c r="L44" s="2">
        <v>0</v>
      </c>
    </row>
    <row r="45" spans="1:12" ht="14.25" customHeight="1" x14ac:dyDescent="0.25">
      <c r="A45" s="3">
        <v>43998</v>
      </c>
      <c r="B45" s="2" t="s">
        <v>12</v>
      </c>
      <c r="C45" s="1">
        <v>52</v>
      </c>
      <c r="D45" s="1" t="s">
        <v>36</v>
      </c>
      <c r="E45" s="1" t="s">
        <v>39</v>
      </c>
      <c r="F45" s="1">
        <v>44</v>
      </c>
      <c r="G45" s="1">
        <v>40.79663</v>
      </c>
      <c r="H45" s="1">
        <v>98.433760000000007</v>
      </c>
      <c r="I45" s="1">
        <v>100</v>
      </c>
      <c r="J45" s="1" t="s">
        <v>42</v>
      </c>
      <c r="K45" s="1">
        <v>1</v>
      </c>
      <c r="L45" s="2">
        <v>0</v>
      </c>
    </row>
    <row r="46" spans="1:12" ht="14.25" customHeight="1" x14ac:dyDescent="0.25">
      <c r="A46" s="3">
        <v>43998</v>
      </c>
      <c r="B46" s="2" t="s">
        <v>12</v>
      </c>
      <c r="C46" s="1">
        <v>97</v>
      </c>
      <c r="D46" s="1" t="s">
        <v>36</v>
      </c>
      <c r="E46" s="1" t="s">
        <v>40</v>
      </c>
      <c r="F46" s="1" t="s">
        <v>40</v>
      </c>
      <c r="I46" s="1">
        <v>100</v>
      </c>
      <c r="J46" s="1" t="s">
        <v>42</v>
      </c>
      <c r="K46" s="1">
        <v>1</v>
      </c>
      <c r="L46" s="2">
        <v>0</v>
      </c>
    </row>
    <row r="47" spans="1:12" ht="14.25" customHeight="1" x14ac:dyDescent="0.25">
      <c r="A47" s="3">
        <v>43998</v>
      </c>
      <c r="B47" s="2" t="s">
        <v>12</v>
      </c>
      <c r="C47" s="1">
        <v>142</v>
      </c>
      <c r="D47" s="1" t="s">
        <v>36</v>
      </c>
      <c r="E47" s="1" t="s">
        <v>40</v>
      </c>
      <c r="F47" s="1" t="s">
        <v>40</v>
      </c>
      <c r="I47" s="1">
        <v>100</v>
      </c>
      <c r="J47" s="1" t="s">
        <v>42</v>
      </c>
      <c r="K47" s="1">
        <v>1</v>
      </c>
      <c r="L47" s="2">
        <v>0</v>
      </c>
    </row>
    <row r="48" spans="1:12" ht="14.25" customHeight="1" x14ac:dyDescent="0.25">
      <c r="A48" s="3">
        <v>43998</v>
      </c>
      <c r="B48" s="2" t="s">
        <v>12</v>
      </c>
      <c r="C48" s="1">
        <v>187</v>
      </c>
      <c r="D48" s="1" t="s">
        <v>36</v>
      </c>
      <c r="E48" s="1" t="s">
        <v>40</v>
      </c>
      <c r="F48" s="1" t="s">
        <v>40</v>
      </c>
      <c r="I48" s="1">
        <v>100</v>
      </c>
      <c r="J48" s="1" t="s">
        <v>42</v>
      </c>
      <c r="K48" s="1">
        <v>1</v>
      </c>
      <c r="L48" s="2">
        <v>0</v>
      </c>
    </row>
    <row r="49" spans="1:12" ht="14.25" customHeight="1" x14ac:dyDescent="0.25">
      <c r="A49" s="3">
        <v>43998</v>
      </c>
      <c r="B49" s="2" t="s">
        <v>12</v>
      </c>
      <c r="C49" s="1">
        <v>232</v>
      </c>
      <c r="D49" s="1" t="s">
        <v>36</v>
      </c>
      <c r="E49" s="1" t="s">
        <v>40</v>
      </c>
      <c r="F49" s="1" t="s">
        <v>40</v>
      </c>
      <c r="I49" s="1">
        <v>100</v>
      </c>
      <c r="J49" s="1" t="s">
        <v>42</v>
      </c>
      <c r="K49" s="1">
        <v>1</v>
      </c>
      <c r="L49" s="2">
        <v>0</v>
      </c>
    </row>
    <row r="50" spans="1:12" ht="14.25" customHeight="1" x14ac:dyDescent="0.25">
      <c r="A50" s="3">
        <v>43997</v>
      </c>
      <c r="B50" s="2" t="s">
        <v>13</v>
      </c>
      <c r="C50" s="1">
        <v>123</v>
      </c>
      <c r="D50" s="1" t="s">
        <v>35</v>
      </c>
      <c r="E50" s="1" t="s">
        <v>36</v>
      </c>
      <c r="F50" s="1">
        <v>44.78</v>
      </c>
      <c r="G50" s="1">
        <v>40.783389999999997</v>
      </c>
      <c r="H50" s="1">
        <v>98.466480000000004</v>
      </c>
      <c r="I50" s="1">
        <v>100</v>
      </c>
      <c r="J50" s="1" t="s">
        <v>42</v>
      </c>
      <c r="K50" s="1">
        <v>1</v>
      </c>
      <c r="L50" s="2">
        <v>0</v>
      </c>
    </row>
    <row r="51" spans="1:12" ht="14.25" customHeight="1" x14ac:dyDescent="0.25">
      <c r="A51" s="3">
        <v>43997</v>
      </c>
      <c r="B51" s="2" t="s">
        <v>13</v>
      </c>
      <c r="C51" s="1">
        <v>168</v>
      </c>
      <c r="D51" s="1" t="s">
        <v>35</v>
      </c>
      <c r="E51" s="1" t="s">
        <v>36</v>
      </c>
      <c r="F51" s="1">
        <v>38</v>
      </c>
      <c r="G51" s="1">
        <v>40.783380000000001</v>
      </c>
      <c r="H51" s="1">
        <v>98.467010000000002</v>
      </c>
      <c r="I51" s="1">
        <v>100</v>
      </c>
      <c r="J51" s="1" t="s">
        <v>42</v>
      </c>
      <c r="K51" s="1">
        <v>1</v>
      </c>
      <c r="L51" s="2">
        <v>0</v>
      </c>
    </row>
    <row r="52" spans="1:12" ht="14.25" customHeight="1" x14ac:dyDescent="0.25">
      <c r="A52" s="3">
        <v>43997</v>
      </c>
      <c r="B52" s="2" t="s">
        <v>13</v>
      </c>
      <c r="C52" s="1">
        <v>213</v>
      </c>
      <c r="D52" s="1" t="s">
        <v>35</v>
      </c>
      <c r="E52" s="1" t="s">
        <v>40</v>
      </c>
      <c r="F52" s="1" t="s">
        <v>40</v>
      </c>
      <c r="G52" s="1" t="s">
        <v>40</v>
      </c>
      <c r="H52" s="1" t="s">
        <v>40</v>
      </c>
      <c r="I52" s="1">
        <v>100</v>
      </c>
      <c r="J52" s="1" t="s">
        <v>41</v>
      </c>
      <c r="K52" s="1">
        <v>1</v>
      </c>
      <c r="L52" s="2">
        <v>0</v>
      </c>
    </row>
    <row r="53" spans="1:12" ht="14.25" customHeight="1" x14ac:dyDescent="0.25">
      <c r="A53" s="3">
        <v>43997</v>
      </c>
      <c r="B53" s="2" t="s">
        <v>13</v>
      </c>
      <c r="C53" s="1">
        <v>258</v>
      </c>
      <c r="D53" s="1" t="s">
        <v>36</v>
      </c>
      <c r="E53" s="1" t="s">
        <v>40</v>
      </c>
      <c r="F53" s="1" t="s">
        <v>40</v>
      </c>
      <c r="G53" s="1" t="s">
        <v>40</v>
      </c>
      <c r="H53" s="1" t="s">
        <v>40</v>
      </c>
      <c r="I53" s="1">
        <v>100</v>
      </c>
      <c r="J53" s="1" t="s">
        <v>41</v>
      </c>
      <c r="K53" s="1">
        <v>1</v>
      </c>
      <c r="L53" s="2">
        <v>0</v>
      </c>
    </row>
    <row r="54" spans="1:12" ht="14.25" customHeight="1" x14ac:dyDescent="0.25">
      <c r="A54" s="3">
        <v>43997</v>
      </c>
      <c r="B54" s="2" t="s">
        <v>13</v>
      </c>
      <c r="C54" s="1">
        <v>303</v>
      </c>
      <c r="D54" s="1" t="s">
        <v>36</v>
      </c>
      <c r="E54" s="1" t="s">
        <v>35</v>
      </c>
      <c r="F54" s="1">
        <v>37.200000000000003</v>
      </c>
      <c r="G54" s="1">
        <v>40.784469999999999</v>
      </c>
      <c r="H54" s="1">
        <v>98.468220000000002</v>
      </c>
      <c r="I54" s="1">
        <v>100</v>
      </c>
      <c r="J54" s="1" t="s">
        <v>41</v>
      </c>
      <c r="K54" s="1">
        <v>1</v>
      </c>
      <c r="L54" s="2">
        <v>0</v>
      </c>
    </row>
    <row r="55" spans="1:12" ht="14.25" customHeight="1" x14ac:dyDescent="0.25">
      <c r="A55" s="3">
        <v>43997</v>
      </c>
      <c r="B55" s="2" t="s">
        <v>13</v>
      </c>
      <c r="C55" s="1">
        <v>348</v>
      </c>
      <c r="D55" s="1" t="s">
        <v>36</v>
      </c>
      <c r="E55" s="1" t="s">
        <v>35</v>
      </c>
      <c r="F55" s="1">
        <v>25.4</v>
      </c>
      <c r="G55" s="1">
        <v>40.784500000000001</v>
      </c>
      <c r="H55" s="1">
        <v>98.467789999999994</v>
      </c>
      <c r="I55" s="1">
        <v>100</v>
      </c>
      <c r="J55" s="1" t="s">
        <v>41</v>
      </c>
      <c r="K55" s="1">
        <v>1</v>
      </c>
      <c r="L55" s="2">
        <v>0</v>
      </c>
    </row>
    <row r="56" spans="1:12" ht="14.25" customHeight="1" x14ac:dyDescent="0.25">
      <c r="A56" s="3">
        <v>43997</v>
      </c>
      <c r="B56" s="2" t="s">
        <v>13</v>
      </c>
      <c r="C56" s="1">
        <v>33</v>
      </c>
      <c r="D56" s="1" t="s">
        <v>36</v>
      </c>
      <c r="E56" s="1" t="s">
        <v>35</v>
      </c>
      <c r="F56" s="1">
        <v>49.15</v>
      </c>
      <c r="G56" s="1">
        <v>40.783969999999997</v>
      </c>
      <c r="H56" s="1">
        <v>98.467280000000002</v>
      </c>
      <c r="I56" s="1">
        <v>100</v>
      </c>
      <c r="J56" s="1" t="s">
        <v>41</v>
      </c>
      <c r="K56" s="1">
        <v>1</v>
      </c>
      <c r="L56" s="2">
        <v>0</v>
      </c>
    </row>
    <row r="57" spans="1:12" ht="14.25" customHeight="1" x14ac:dyDescent="0.25">
      <c r="A57" s="3">
        <v>43997</v>
      </c>
      <c r="B57" s="2" t="s">
        <v>13</v>
      </c>
      <c r="C57" s="1">
        <v>78</v>
      </c>
      <c r="D57" s="1" t="s">
        <v>35</v>
      </c>
      <c r="E57" s="1" t="s">
        <v>36</v>
      </c>
      <c r="F57" s="1">
        <v>63.03</v>
      </c>
      <c r="G57" s="1">
        <v>40.78349</v>
      </c>
      <c r="H57" s="1">
        <v>98.46611</v>
      </c>
      <c r="I57" s="1">
        <v>100</v>
      </c>
      <c r="J57" s="1" t="s">
        <v>42</v>
      </c>
      <c r="K57" s="1">
        <v>1</v>
      </c>
      <c r="L57" s="2">
        <v>0</v>
      </c>
    </row>
    <row r="58" spans="1:12" ht="14.25" customHeight="1" x14ac:dyDescent="0.25">
      <c r="A58" s="5">
        <v>44011</v>
      </c>
      <c r="B58" s="2" t="s">
        <v>14</v>
      </c>
      <c r="C58" s="2">
        <v>23</v>
      </c>
      <c r="D58" s="2" t="s">
        <v>36</v>
      </c>
      <c r="E58" s="2" t="s">
        <v>40</v>
      </c>
      <c r="F58" s="2" t="s">
        <v>40</v>
      </c>
      <c r="G58" s="2" t="s">
        <v>40</v>
      </c>
      <c r="H58" s="2" t="s">
        <v>40</v>
      </c>
      <c r="I58" s="2">
        <v>100</v>
      </c>
      <c r="J58" s="2" t="s">
        <v>45</v>
      </c>
      <c r="K58" s="2">
        <v>1</v>
      </c>
      <c r="L58" s="2">
        <v>0</v>
      </c>
    </row>
    <row r="59" spans="1:12" ht="14.25" customHeight="1" x14ac:dyDescent="0.25">
      <c r="A59" s="5">
        <v>44011</v>
      </c>
      <c r="B59" s="2" t="s">
        <v>14</v>
      </c>
      <c r="C59" s="2">
        <v>338</v>
      </c>
      <c r="I59" s="2">
        <v>100</v>
      </c>
      <c r="J59" s="2" t="s">
        <v>41</v>
      </c>
      <c r="K59" s="2">
        <v>1</v>
      </c>
      <c r="L59" s="2">
        <v>0</v>
      </c>
    </row>
    <row r="60" spans="1:12" ht="14.25" customHeight="1" x14ac:dyDescent="0.25">
      <c r="A60" s="5">
        <v>44011</v>
      </c>
      <c r="B60" s="2" t="s">
        <v>14</v>
      </c>
      <c r="C60" s="2">
        <v>293</v>
      </c>
      <c r="D60" s="2" t="s">
        <v>36</v>
      </c>
      <c r="E60" s="2" t="s">
        <v>40</v>
      </c>
      <c r="I60" s="2">
        <v>100</v>
      </c>
      <c r="J60" s="2" t="s">
        <v>46</v>
      </c>
      <c r="K60" s="2">
        <v>1</v>
      </c>
      <c r="L60" s="2">
        <v>0</v>
      </c>
    </row>
    <row r="61" spans="1:12" ht="14.25" customHeight="1" x14ac:dyDescent="0.25">
      <c r="A61" s="5">
        <v>44011</v>
      </c>
      <c r="B61" s="2" t="s">
        <v>14</v>
      </c>
      <c r="C61" s="2">
        <v>248</v>
      </c>
      <c r="I61" s="2">
        <v>100</v>
      </c>
      <c r="J61" s="2" t="s">
        <v>46</v>
      </c>
      <c r="K61" s="2">
        <v>1</v>
      </c>
      <c r="L61" s="2">
        <v>0</v>
      </c>
    </row>
    <row r="62" spans="1:12" ht="14.25" customHeight="1" x14ac:dyDescent="0.25">
      <c r="A62" s="5">
        <v>44011</v>
      </c>
      <c r="B62" s="2" t="s">
        <v>14</v>
      </c>
      <c r="C62" s="2">
        <v>203</v>
      </c>
      <c r="D62" s="2" t="s">
        <v>36</v>
      </c>
      <c r="E62" s="2" t="s">
        <v>40</v>
      </c>
      <c r="I62" s="2">
        <v>100</v>
      </c>
      <c r="J62" s="2" t="s">
        <v>47</v>
      </c>
      <c r="K62" s="2">
        <v>1</v>
      </c>
      <c r="L62" s="2">
        <v>0</v>
      </c>
    </row>
    <row r="63" spans="1:12" ht="14.25" customHeight="1" x14ac:dyDescent="0.25">
      <c r="A63" s="5">
        <v>44011</v>
      </c>
      <c r="B63" s="2" t="s">
        <v>14</v>
      </c>
      <c r="C63" s="2">
        <v>158</v>
      </c>
      <c r="I63" s="2">
        <v>100</v>
      </c>
      <c r="J63" s="2" t="s">
        <v>46</v>
      </c>
      <c r="K63" s="2">
        <v>1</v>
      </c>
      <c r="L63" s="2">
        <v>0</v>
      </c>
    </row>
    <row r="64" spans="1:12" ht="14.25" customHeight="1" x14ac:dyDescent="0.25">
      <c r="A64" s="5">
        <v>44012</v>
      </c>
      <c r="B64" s="2" t="s">
        <v>14</v>
      </c>
      <c r="C64" s="2">
        <v>113</v>
      </c>
      <c r="D64" s="2" t="s">
        <v>36</v>
      </c>
      <c r="E64" s="2" t="s">
        <v>40</v>
      </c>
      <c r="I64" s="2">
        <v>87</v>
      </c>
      <c r="J64" s="2" t="s">
        <v>46</v>
      </c>
      <c r="K64" s="2">
        <v>1</v>
      </c>
      <c r="L64" s="2">
        <v>0</v>
      </c>
    </row>
    <row r="65" spans="1:12" ht="14.25" customHeight="1" x14ac:dyDescent="0.25">
      <c r="A65" s="5">
        <v>44012</v>
      </c>
      <c r="B65" s="2" t="s">
        <v>14</v>
      </c>
      <c r="C65" s="2">
        <v>68</v>
      </c>
      <c r="I65" s="2">
        <v>79</v>
      </c>
      <c r="J65" s="2" t="s">
        <v>47</v>
      </c>
      <c r="K65" s="2">
        <v>1</v>
      </c>
      <c r="L65" s="2">
        <v>0</v>
      </c>
    </row>
    <row r="66" spans="1:12" ht="14.25" customHeight="1" x14ac:dyDescent="0.25">
      <c r="A66" s="5">
        <v>44012</v>
      </c>
      <c r="B66" s="2" t="s">
        <v>15</v>
      </c>
      <c r="C66" s="2">
        <v>268</v>
      </c>
      <c r="D66" s="2" t="s">
        <v>36</v>
      </c>
      <c r="E66" s="2" t="s">
        <v>39</v>
      </c>
      <c r="F66" s="2">
        <v>25</v>
      </c>
      <c r="G66" s="2">
        <v>40.768810000000002</v>
      </c>
      <c r="H66" s="2">
        <v>98.526700000000005</v>
      </c>
      <c r="I66" s="2">
        <v>100</v>
      </c>
      <c r="J66" s="2" t="s">
        <v>46</v>
      </c>
      <c r="K66" s="2">
        <v>1</v>
      </c>
      <c r="L66" s="2">
        <v>2</v>
      </c>
    </row>
    <row r="67" spans="1:12" ht="14.25" customHeight="1" x14ac:dyDescent="0.25">
      <c r="A67" s="5">
        <v>44012</v>
      </c>
      <c r="B67" s="2" t="s">
        <v>15</v>
      </c>
      <c r="C67" s="2">
        <v>223</v>
      </c>
      <c r="I67" s="2">
        <v>100</v>
      </c>
      <c r="J67" s="2" t="s">
        <v>46</v>
      </c>
      <c r="K67" s="2">
        <v>1</v>
      </c>
      <c r="L67" s="2">
        <v>2</v>
      </c>
    </row>
    <row r="68" spans="1:12" ht="14.25" customHeight="1" x14ac:dyDescent="0.25">
      <c r="A68" s="5">
        <v>44012</v>
      </c>
      <c r="B68" s="2" t="s">
        <v>15</v>
      </c>
      <c r="C68" s="2">
        <v>178</v>
      </c>
      <c r="D68" s="2" t="s">
        <v>36</v>
      </c>
      <c r="E68" s="2" t="s">
        <v>40</v>
      </c>
      <c r="F68" s="2" t="s">
        <v>40</v>
      </c>
      <c r="G68" s="2" t="s">
        <v>40</v>
      </c>
      <c r="H68" s="2" t="s">
        <v>40</v>
      </c>
      <c r="I68" s="2">
        <v>100</v>
      </c>
      <c r="J68" s="2" t="s">
        <v>38</v>
      </c>
      <c r="K68" s="2">
        <v>1</v>
      </c>
      <c r="L68" s="2">
        <v>2</v>
      </c>
    </row>
    <row r="69" spans="1:12" ht="14.25" customHeight="1" x14ac:dyDescent="0.25">
      <c r="A69" s="5">
        <v>44012</v>
      </c>
      <c r="B69" s="2" t="s">
        <v>15</v>
      </c>
      <c r="C69" s="2">
        <v>133</v>
      </c>
      <c r="I69" s="2">
        <v>100</v>
      </c>
      <c r="J69" s="2" t="s">
        <v>38</v>
      </c>
      <c r="K69" s="2">
        <v>1</v>
      </c>
      <c r="L69" s="2">
        <v>2</v>
      </c>
    </row>
    <row r="70" spans="1:12" ht="14.25" customHeight="1" x14ac:dyDescent="0.25">
      <c r="A70" s="5">
        <v>44012</v>
      </c>
      <c r="B70" s="2" t="s">
        <v>15</v>
      </c>
      <c r="C70" s="2">
        <v>88</v>
      </c>
      <c r="D70" s="2" t="s">
        <v>36</v>
      </c>
      <c r="E70" s="2" t="s">
        <v>39</v>
      </c>
      <c r="F70" s="2">
        <v>25</v>
      </c>
      <c r="G70" s="2">
        <v>40.76934</v>
      </c>
      <c r="H70" s="2">
        <v>98.525180000000006</v>
      </c>
      <c r="I70" s="2">
        <v>100</v>
      </c>
      <c r="J70" s="2" t="s">
        <v>38</v>
      </c>
      <c r="K70" s="2">
        <v>1</v>
      </c>
      <c r="L70" s="2">
        <v>2</v>
      </c>
    </row>
    <row r="71" spans="1:12" ht="14.25" customHeight="1" x14ac:dyDescent="0.25">
      <c r="A71" s="5">
        <v>44012</v>
      </c>
      <c r="B71" s="2" t="s">
        <v>15</v>
      </c>
      <c r="C71" s="2">
        <v>45</v>
      </c>
      <c r="I71" s="2">
        <v>100</v>
      </c>
      <c r="J71" s="2" t="s">
        <v>38</v>
      </c>
      <c r="K71" s="2">
        <v>1</v>
      </c>
      <c r="L71" s="2">
        <v>2</v>
      </c>
    </row>
    <row r="72" spans="1:12" ht="14.25" customHeight="1" x14ac:dyDescent="0.25">
      <c r="A72" s="5">
        <v>44012</v>
      </c>
      <c r="B72" s="2" t="s">
        <v>15</v>
      </c>
      <c r="C72" s="2">
        <v>358</v>
      </c>
      <c r="D72" s="2" t="s">
        <v>36</v>
      </c>
      <c r="E72" s="2" t="s">
        <v>39</v>
      </c>
      <c r="F72" s="2">
        <v>41</v>
      </c>
      <c r="G72" s="2">
        <v>40.76979</v>
      </c>
      <c r="H72" s="2">
        <v>98.525639999999996</v>
      </c>
      <c r="I72" s="2">
        <v>100</v>
      </c>
      <c r="J72" s="2" t="s">
        <v>38</v>
      </c>
      <c r="K72" s="2">
        <v>1</v>
      </c>
      <c r="L72" s="2">
        <v>2</v>
      </c>
    </row>
    <row r="73" spans="1:12" ht="14.25" customHeight="1" x14ac:dyDescent="0.25">
      <c r="A73" s="5">
        <v>44012</v>
      </c>
      <c r="B73" s="2" t="s">
        <v>15</v>
      </c>
      <c r="C73" s="2">
        <v>313</v>
      </c>
      <c r="I73" s="2">
        <v>100</v>
      </c>
      <c r="J73" s="2" t="s">
        <v>38</v>
      </c>
      <c r="K73" s="2">
        <v>0</v>
      </c>
      <c r="L73" s="2">
        <v>0</v>
      </c>
    </row>
    <row r="74" spans="1:12" ht="14.25" customHeight="1" x14ac:dyDescent="0.25">
      <c r="A74" s="4">
        <v>44018</v>
      </c>
      <c r="B74" s="2" t="s">
        <v>16</v>
      </c>
      <c r="C74" s="2">
        <v>24</v>
      </c>
      <c r="D74" s="2" t="s">
        <v>36</v>
      </c>
      <c r="E74" s="2" t="s">
        <v>35</v>
      </c>
      <c r="F74" s="2">
        <v>35</v>
      </c>
      <c r="G74" s="2">
        <v>40.771030000000003</v>
      </c>
      <c r="H74" s="2">
        <v>98.513739999999999</v>
      </c>
      <c r="I74" s="2">
        <v>100</v>
      </c>
      <c r="J74" s="2" t="s">
        <v>43</v>
      </c>
      <c r="K74" s="2">
        <v>1</v>
      </c>
      <c r="L74" s="2">
        <v>0</v>
      </c>
    </row>
    <row r="75" spans="1:12" ht="14.25" customHeight="1" x14ac:dyDescent="0.25">
      <c r="A75" s="4">
        <v>44018</v>
      </c>
      <c r="B75" s="2" t="s">
        <v>16</v>
      </c>
      <c r="C75" s="2">
        <v>69</v>
      </c>
      <c r="I75" s="2">
        <v>100</v>
      </c>
      <c r="J75" s="2" t="s">
        <v>46</v>
      </c>
      <c r="K75" s="2">
        <v>0</v>
      </c>
      <c r="L75" s="2">
        <v>0</v>
      </c>
    </row>
    <row r="76" spans="1:12" ht="14.25" customHeight="1" x14ac:dyDescent="0.25">
      <c r="A76" s="4">
        <v>44018</v>
      </c>
      <c r="B76" s="2" t="s">
        <v>16</v>
      </c>
      <c r="C76" s="2">
        <v>114</v>
      </c>
      <c r="D76" s="2" t="s">
        <v>35</v>
      </c>
      <c r="E76" s="2" t="s">
        <v>36</v>
      </c>
      <c r="F76" s="2">
        <v>50</v>
      </c>
      <c r="G76" s="2">
        <v>40.770479999999999</v>
      </c>
      <c r="H76" s="2">
        <v>98.513239999999996</v>
      </c>
      <c r="I76" s="2">
        <v>100</v>
      </c>
      <c r="J76" s="2" t="s">
        <v>44</v>
      </c>
      <c r="K76" s="2">
        <v>1</v>
      </c>
      <c r="L76" s="2">
        <v>0</v>
      </c>
    </row>
    <row r="77" spans="1:12" ht="14.25" customHeight="1" x14ac:dyDescent="0.25">
      <c r="A77" s="4">
        <v>44018</v>
      </c>
      <c r="B77" s="2" t="s">
        <v>16</v>
      </c>
      <c r="C77" s="2">
        <v>159</v>
      </c>
      <c r="I77" s="2">
        <v>100</v>
      </c>
      <c r="J77" s="2" t="s">
        <v>46</v>
      </c>
      <c r="K77" s="2">
        <v>0</v>
      </c>
      <c r="L77" s="2">
        <v>0</v>
      </c>
    </row>
    <row r="78" spans="1:12" ht="14.25" customHeight="1" x14ac:dyDescent="0.25">
      <c r="A78" s="4">
        <v>44018</v>
      </c>
      <c r="B78" s="2" t="s">
        <v>16</v>
      </c>
      <c r="C78" s="2">
        <v>204</v>
      </c>
      <c r="D78" s="2" t="s">
        <v>35</v>
      </c>
      <c r="E78" s="2" t="s">
        <v>36</v>
      </c>
      <c r="F78" s="2">
        <v>35</v>
      </c>
      <c r="G78" s="2">
        <v>40.77008</v>
      </c>
      <c r="H78" s="2">
        <v>98.51491</v>
      </c>
      <c r="I78" s="2">
        <v>100</v>
      </c>
      <c r="J78" s="2" t="s">
        <v>46</v>
      </c>
      <c r="K78" s="2">
        <v>1</v>
      </c>
      <c r="L78" s="2">
        <v>0</v>
      </c>
    </row>
    <row r="79" spans="1:12" ht="14.25" customHeight="1" x14ac:dyDescent="0.25">
      <c r="A79" s="4">
        <v>44018</v>
      </c>
      <c r="B79" s="2" t="s">
        <v>16</v>
      </c>
      <c r="C79" s="2">
        <v>249</v>
      </c>
      <c r="I79" s="2">
        <v>100</v>
      </c>
      <c r="J79" s="2" t="s">
        <v>46</v>
      </c>
      <c r="K79" s="2">
        <v>0</v>
      </c>
      <c r="L79" s="2">
        <v>0</v>
      </c>
    </row>
    <row r="80" spans="1:12" ht="14.25" customHeight="1" x14ac:dyDescent="0.25">
      <c r="A80" s="4">
        <v>44018</v>
      </c>
      <c r="B80" s="2" t="s">
        <v>16</v>
      </c>
      <c r="C80" s="2">
        <v>294</v>
      </c>
      <c r="D80" s="2" t="s">
        <v>35</v>
      </c>
      <c r="E80" s="2" t="s">
        <v>40</v>
      </c>
      <c r="F80" s="2" t="s">
        <v>40</v>
      </c>
      <c r="G80" s="2" t="s">
        <v>40</v>
      </c>
      <c r="H80" s="2" t="s">
        <v>40</v>
      </c>
      <c r="I80" s="2">
        <v>100</v>
      </c>
      <c r="J80" s="2" t="s">
        <v>46</v>
      </c>
      <c r="K80" s="2">
        <v>1</v>
      </c>
      <c r="L80" s="2">
        <v>0</v>
      </c>
    </row>
    <row r="81" spans="1:12" ht="14.25" customHeight="1" x14ac:dyDescent="0.25">
      <c r="A81" s="4">
        <v>44018</v>
      </c>
      <c r="B81" s="2" t="s">
        <v>16</v>
      </c>
      <c r="C81" s="2">
        <v>339</v>
      </c>
      <c r="I81" s="2">
        <v>100</v>
      </c>
      <c r="J81" s="2" t="s">
        <v>46</v>
      </c>
      <c r="K81" s="2">
        <v>0</v>
      </c>
      <c r="L81" s="2">
        <v>0</v>
      </c>
    </row>
    <row r="82" spans="1:12" ht="14.25" customHeight="1" x14ac:dyDescent="0.25">
      <c r="A82" s="4">
        <v>44027</v>
      </c>
      <c r="B82" s="2" t="s">
        <v>17</v>
      </c>
      <c r="C82" s="2">
        <v>4</v>
      </c>
      <c r="D82" s="2" t="s">
        <v>36</v>
      </c>
      <c r="E82" s="2" t="s">
        <v>40</v>
      </c>
      <c r="F82" s="2" t="s">
        <v>40</v>
      </c>
      <c r="G82" s="2" t="s">
        <v>40</v>
      </c>
      <c r="H82" s="2" t="s">
        <v>40</v>
      </c>
      <c r="I82" s="2">
        <v>100</v>
      </c>
      <c r="J82" s="2" t="s">
        <v>38</v>
      </c>
      <c r="K82" s="2">
        <v>1</v>
      </c>
      <c r="L82" s="2">
        <v>0</v>
      </c>
    </row>
    <row r="83" spans="1:12" ht="14.25" customHeight="1" x14ac:dyDescent="0.25">
      <c r="A83" s="4">
        <v>44027</v>
      </c>
      <c r="B83" s="2" t="s">
        <v>17</v>
      </c>
      <c r="C83" s="2">
        <v>49</v>
      </c>
      <c r="I83" s="2">
        <v>100</v>
      </c>
      <c r="J83" s="2" t="s">
        <v>38</v>
      </c>
      <c r="K83" s="2">
        <v>0</v>
      </c>
      <c r="L83" s="2">
        <v>0</v>
      </c>
    </row>
    <row r="84" spans="1:12" ht="14.25" customHeight="1" x14ac:dyDescent="0.25">
      <c r="A84" s="4">
        <v>44027</v>
      </c>
      <c r="B84" s="2" t="s">
        <v>17</v>
      </c>
      <c r="C84" s="2">
        <v>94</v>
      </c>
      <c r="D84" s="2" t="s">
        <v>35</v>
      </c>
      <c r="E84" s="2" t="s">
        <v>36</v>
      </c>
      <c r="F84" s="2">
        <v>7</v>
      </c>
      <c r="G84" s="2">
        <v>40.657380000000003</v>
      </c>
      <c r="H84" s="2">
        <v>98.891779999999997</v>
      </c>
      <c r="I84" s="2">
        <v>100</v>
      </c>
      <c r="J84" s="2" t="s">
        <v>48</v>
      </c>
      <c r="K84" s="2">
        <v>1</v>
      </c>
      <c r="L84" s="2">
        <v>0</v>
      </c>
    </row>
    <row r="85" spans="1:12" ht="14.25" customHeight="1" x14ac:dyDescent="0.25">
      <c r="A85" s="4">
        <v>44027</v>
      </c>
      <c r="B85" s="2" t="s">
        <v>17</v>
      </c>
      <c r="C85" s="2">
        <v>139</v>
      </c>
      <c r="I85" s="2">
        <v>100</v>
      </c>
      <c r="J85" s="2" t="s">
        <v>49</v>
      </c>
      <c r="K85" s="2">
        <v>0</v>
      </c>
      <c r="L85" s="2">
        <v>0</v>
      </c>
    </row>
    <row r="86" spans="1:12" ht="14.25" customHeight="1" x14ac:dyDescent="0.25">
      <c r="A86" s="4">
        <v>44027</v>
      </c>
      <c r="B86" s="2" t="s">
        <v>17</v>
      </c>
      <c r="C86" s="2">
        <v>184</v>
      </c>
      <c r="D86" s="2" t="s">
        <v>35</v>
      </c>
      <c r="E86" s="2" t="s">
        <v>36</v>
      </c>
      <c r="F86" s="2">
        <v>29</v>
      </c>
      <c r="G86" s="2">
        <v>40.657269999999997</v>
      </c>
      <c r="H86" s="2">
        <v>98.892129999999995</v>
      </c>
      <c r="I86" s="2">
        <v>100</v>
      </c>
      <c r="J86" s="2" t="s">
        <v>49</v>
      </c>
      <c r="K86" s="2">
        <v>1</v>
      </c>
      <c r="L86" s="2">
        <v>0</v>
      </c>
    </row>
    <row r="87" spans="1:12" ht="14.25" customHeight="1" x14ac:dyDescent="0.25">
      <c r="A87" s="4">
        <v>44027</v>
      </c>
      <c r="B87" s="2" t="s">
        <v>17</v>
      </c>
      <c r="C87" s="2">
        <v>229</v>
      </c>
      <c r="I87" s="2">
        <v>100</v>
      </c>
      <c r="J87" s="2" t="s">
        <v>50</v>
      </c>
      <c r="K87" s="2">
        <v>0</v>
      </c>
      <c r="L87" s="2">
        <v>0</v>
      </c>
    </row>
    <row r="88" spans="1:12" ht="14.25" customHeight="1" x14ac:dyDescent="0.25">
      <c r="A88" s="4">
        <v>44027</v>
      </c>
      <c r="B88" s="2" t="s">
        <v>17</v>
      </c>
      <c r="C88" s="2">
        <v>274</v>
      </c>
      <c r="D88" s="2" t="s">
        <v>35</v>
      </c>
      <c r="E88" s="2" t="s">
        <v>36</v>
      </c>
      <c r="F88" s="2">
        <v>12</v>
      </c>
      <c r="G88" s="2">
        <v>40.65842</v>
      </c>
      <c r="H88" s="2">
        <v>98.891829999999999</v>
      </c>
      <c r="I88" s="2">
        <v>100</v>
      </c>
      <c r="J88" s="2" t="s">
        <v>38</v>
      </c>
      <c r="K88" s="2">
        <v>1</v>
      </c>
      <c r="L88" s="2">
        <v>0</v>
      </c>
    </row>
    <row r="89" spans="1:12" ht="14.25" customHeight="1" x14ac:dyDescent="0.25">
      <c r="A89" s="4">
        <v>44027</v>
      </c>
      <c r="B89" s="2" t="s">
        <v>17</v>
      </c>
      <c r="C89" s="2">
        <v>319</v>
      </c>
      <c r="I89" s="2">
        <v>100</v>
      </c>
      <c r="J89" s="2" t="s">
        <v>51</v>
      </c>
      <c r="K89" s="2">
        <v>0</v>
      </c>
      <c r="L89" s="2">
        <v>0</v>
      </c>
    </row>
    <row r="90" spans="1:12" ht="14.25" customHeight="1" x14ac:dyDescent="0.25">
      <c r="A90" s="4">
        <v>44027</v>
      </c>
      <c r="B90" s="2" t="s">
        <v>18</v>
      </c>
      <c r="C90" s="2">
        <v>252</v>
      </c>
      <c r="D90" s="2" t="s">
        <v>36</v>
      </c>
      <c r="E90" s="2" t="s">
        <v>35</v>
      </c>
      <c r="F90" s="2">
        <v>70</v>
      </c>
      <c r="G90" s="2">
        <v>40.66236</v>
      </c>
      <c r="H90" s="2">
        <v>98.887960000000007</v>
      </c>
      <c r="I90" s="2">
        <v>100</v>
      </c>
      <c r="J90" s="2" t="s">
        <v>38</v>
      </c>
      <c r="K90" s="2">
        <v>1</v>
      </c>
      <c r="L90" s="2">
        <v>0</v>
      </c>
    </row>
    <row r="91" spans="1:12" ht="14.25" customHeight="1" x14ac:dyDescent="0.25">
      <c r="A91" s="4">
        <v>44027</v>
      </c>
      <c r="B91" s="2" t="s">
        <v>18</v>
      </c>
      <c r="C91" s="2">
        <v>297</v>
      </c>
      <c r="I91" s="2">
        <v>100</v>
      </c>
      <c r="J91" s="2" t="s">
        <v>38</v>
      </c>
      <c r="K91" s="2">
        <v>0</v>
      </c>
      <c r="L91" s="2">
        <v>0</v>
      </c>
    </row>
    <row r="92" spans="1:12" ht="14.25" customHeight="1" x14ac:dyDescent="0.25">
      <c r="A92" s="4">
        <v>44027</v>
      </c>
      <c r="B92" s="2" t="s">
        <v>18</v>
      </c>
      <c r="C92" s="2">
        <v>342</v>
      </c>
      <c r="D92" s="2" t="s">
        <v>36</v>
      </c>
      <c r="E92" s="2" t="s">
        <v>39</v>
      </c>
      <c r="F92" s="2">
        <v>54</v>
      </c>
      <c r="G92" s="2">
        <v>40.663620000000002</v>
      </c>
      <c r="H92" s="2">
        <v>98.886470000000003</v>
      </c>
      <c r="I92" s="2">
        <v>100</v>
      </c>
      <c r="J92" s="2" t="s">
        <v>38</v>
      </c>
      <c r="K92" s="2">
        <v>1</v>
      </c>
      <c r="L92" s="2">
        <v>0</v>
      </c>
    </row>
    <row r="93" spans="1:12" ht="14.25" customHeight="1" x14ac:dyDescent="0.25">
      <c r="A93" s="4">
        <v>44027</v>
      </c>
      <c r="B93" s="2" t="s">
        <v>18</v>
      </c>
      <c r="C93" s="2">
        <v>27</v>
      </c>
      <c r="I93" s="2">
        <v>100</v>
      </c>
      <c r="J93" s="2" t="s">
        <v>38</v>
      </c>
      <c r="K93" s="2">
        <v>0</v>
      </c>
      <c r="L93" s="2">
        <v>0</v>
      </c>
    </row>
    <row r="94" spans="1:12" ht="14.25" customHeight="1" x14ac:dyDescent="0.25">
      <c r="A94" s="4">
        <v>44027</v>
      </c>
      <c r="B94" s="2" t="s">
        <v>18</v>
      </c>
      <c r="C94" s="2">
        <v>72</v>
      </c>
      <c r="D94" s="2" t="s">
        <v>36</v>
      </c>
      <c r="E94" s="2" t="s">
        <v>52</v>
      </c>
      <c r="F94" s="2">
        <v>8</v>
      </c>
      <c r="G94" s="2">
        <v>40.662489999999998</v>
      </c>
      <c r="H94" s="2">
        <v>98.886150000000001</v>
      </c>
      <c r="I94" s="2">
        <v>100</v>
      </c>
      <c r="J94" s="2" t="s">
        <v>53</v>
      </c>
      <c r="K94" s="2">
        <v>1</v>
      </c>
      <c r="L94" s="2">
        <v>0</v>
      </c>
    </row>
    <row r="95" spans="1:12" ht="14.25" customHeight="1" x14ac:dyDescent="0.25">
      <c r="A95" s="4">
        <v>44027</v>
      </c>
      <c r="B95" s="2" t="s">
        <v>18</v>
      </c>
      <c r="C95" s="2">
        <v>117</v>
      </c>
      <c r="I95" s="2">
        <v>100</v>
      </c>
      <c r="J95" s="2" t="s">
        <v>49</v>
      </c>
      <c r="K95" s="2">
        <v>0</v>
      </c>
      <c r="L95" s="2">
        <v>0</v>
      </c>
    </row>
    <row r="96" spans="1:12" ht="14.25" customHeight="1" x14ac:dyDescent="0.25">
      <c r="A96" s="4">
        <v>44027</v>
      </c>
      <c r="B96" s="2" t="s">
        <v>18</v>
      </c>
      <c r="C96" s="2">
        <v>162</v>
      </c>
      <c r="D96" s="2" t="s">
        <v>36</v>
      </c>
      <c r="E96" s="2" t="s">
        <v>40</v>
      </c>
      <c r="F96" s="2" t="s">
        <v>40</v>
      </c>
      <c r="G96" s="2" t="s">
        <v>40</v>
      </c>
      <c r="H96" s="2" t="s">
        <v>40</v>
      </c>
      <c r="I96" s="2">
        <v>100</v>
      </c>
      <c r="J96" s="2" t="s">
        <v>53</v>
      </c>
      <c r="K96" s="2">
        <v>1</v>
      </c>
      <c r="L96" s="2">
        <v>0</v>
      </c>
    </row>
    <row r="97" spans="1:12" ht="14.25" customHeight="1" x14ac:dyDescent="0.25">
      <c r="A97" s="4">
        <v>44027</v>
      </c>
      <c r="B97" s="2" t="s">
        <v>18</v>
      </c>
      <c r="C97" s="2">
        <v>207</v>
      </c>
      <c r="I97" s="2">
        <v>100</v>
      </c>
      <c r="J97" s="2" t="s">
        <v>49</v>
      </c>
      <c r="K97" s="2">
        <v>0</v>
      </c>
      <c r="L97" s="2">
        <v>0</v>
      </c>
    </row>
    <row r="98" spans="1:12" ht="14.25" customHeight="1" x14ac:dyDescent="0.25">
      <c r="A98" s="4">
        <v>44026</v>
      </c>
      <c r="B98" s="2" t="s">
        <v>19</v>
      </c>
      <c r="C98" s="2">
        <v>212</v>
      </c>
      <c r="D98" s="2" t="s">
        <v>35</v>
      </c>
      <c r="E98" s="2" t="s">
        <v>36</v>
      </c>
      <c r="F98" s="2">
        <v>37</v>
      </c>
      <c r="G98" s="2">
        <v>40.783969999999997</v>
      </c>
      <c r="H98" s="2">
        <v>98.463570000000004</v>
      </c>
      <c r="I98" s="2">
        <v>100</v>
      </c>
      <c r="J98" s="2" t="s">
        <v>41</v>
      </c>
      <c r="K98" s="2">
        <v>1</v>
      </c>
      <c r="L98" s="2">
        <v>2</v>
      </c>
    </row>
    <row r="99" spans="1:12" ht="14.25" customHeight="1" x14ac:dyDescent="0.25">
      <c r="A99" s="4">
        <v>44026</v>
      </c>
      <c r="B99" s="2" t="s">
        <v>19</v>
      </c>
      <c r="C99" s="2">
        <v>167</v>
      </c>
      <c r="I99" s="2">
        <v>100</v>
      </c>
      <c r="J99" s="2" t="s">
        <v>41</v>
      </c>
      <c r="K99" s="2">
        <v>0</v>
      </c>
      <c r="L99" s="2">
        <v>2</v>
      </c>
    </row>
    <row r="100" spans="1:12" ht="14.25" customHeight="1" x14ac:dyDescent="0.25">
      <c r="A100" s="4">
        <v>44026</v>
      </c>
      <c r="B100" s="2" t="s">
        <v>19</v>
      </c>
      <c r="C100" s="2">
        <v>122</v>
      </c>
      <c r="D100" s="2" t="s">
        <v>36</v>
      </c>
      <c r="E100" s="2" t="s">
        <v>35</v>
      </c>
      <c r="F100" s="2">
        <v>14</v>
      </c>
      <c r="G100" s="2">
        <v>40.784179999999999</v>
      </c>
      <c r="H100" s="2">
        <v>98.463750000000005</v>
      </c>
      <c r="I100" s="2">
        <v>100</v>
      </c>
      <c r="J100" s="2" t="s">
        <v>46</v>
      </c>
      <c r="K100" s="2">
        <v>1</v>
      </c>
      <c r="L100" s="2">
        <v>2</v>
      </c>
    </row>
    <row r="101" spans="1:12" ht="14.25" customHeight="1" x14ac:dyDescent="0.25">
      <c r="A101" s="4">
        <v>44026</v>
      </c>
      <c r="B101" s="2" t="s">
        <v>19</v>
      </c>
      <c r="C101" s="2">
        <v>77</v>
      </c>
      <c r="I101" s="2">
        <v>100</v>
      </c>
      <c r="J101" s="2" t="s">
        <v>47</v>
      </c>
      <c r="K101" s="2">
        <v>0</v>
      </c>
      <c r="L101" s="2">
        <v>2</v>
      </c>
    </row>
    <row r="102" spans="1:12" ht="14.25" customHeight="1" x14ac:dyDescent="0.25">
      <c r="A102" s="4">
        <v>44026</v>
      </c>
      <c r="B102" s="2" t="s">
        <v>19</v>
      </c>
      <c r="C102" s="2">
        <v>32</v>
      </c>
      <c r="D102" s="2" t="s">
        <v>35</v>
      </c>
      <c r="E102" s="2" t="s">
        <v>36</v>
      </c>
      <c r="F102" s="2">
        <v>34</v>
      </c>
      <c r="G102" s="2">
        <v>40.78528</v>
      </c>
      <c r="H102" s="2">
        <v>98.462549999999993</v>
      </c>
      <c r="I102" s="2">
        <v>100</v>
      </c>
      <c r="J102" s="2" t="s">
        <v>46</v>
      </c>
      <c r="K102" s="2">
        <v>1</v>
      </c>
      <c r="L102" s="2">
        <v>2</v>
      </c>
    </row>
    <row r="103" spans="1:12" ht="14.25" customHeight="1" x14ac:dyDescent="0.25">
      <c r="A103" s="4">
        <v>44026</v>
      </c>
      <c r="B103" s="2" t="s">
        <v>19</v>
      </c>
      <c r="C103" s="2">
        <v>347</v>
      </c>
      <c r="I103" s="2">
        <v>100</v>
      </c>
      <c r="J103" s="2" t="s">
        <v>42</v>
      </c>
      <c r="K103" s="2">
        <v>0</v>
      </c>
      <c r="L103" s="2">
        <v>2</v>
      </c>
    </row>
    <row r="104" spans="1:12" ht="14.25" customHeight="1" x14ac:dyDescent="0.25">
      <c r="A104" s="4">
        <v>44026</v>
      </c>
      <c r="B104" s="2" t="s">
        <v>19</v>
      </c>
      <c r="C104" s="2">
        <v>392</v>
      </c>
      <c r="D104" s="2" t="s">
        <v>35</v>
      </c>
      <c r="E104" s="2" t="s">
        <v>36</v>
      </c>
      <c r="F104" s="2">
        <v>41</v>
      </c>
      <c r="G104" s="2">
        <v>40.785220000000002</v>
      </c>
      <c r="H104" s="2">
        <v>98.463089999999994</v>
      </c>
      <c r="I104" s="2">
        <v>100</v>
      </c>
      <c r="J104" s="2" t="s">
        <v>46</v>
      </c>
      <c r="K104" s="2">
        <v>1</v>
      </c>
      <c r="L104" s="2">
        <v>2</v>
      </c>
    </row>
    <row r="105" spans="1:12" ht="14.25" customHeight="1" x14ac:dyDescent="0.25">
      <c r="A105" s="4">
        <v>44026</v>
      </c>
      <c r="B105" s="2" t="s">
        <v>19</v>
      </c>
      <c r="C105" s="2">
        <v>257</v>
      </c>
      <c r="I105" s="2">
        <v>100</v>
      </c>
      <c r="J105" s="2" t="s">
        <v>46</v>
      </c>
      <c r="K105" s="2">
        <v>0</v>
      </c>
      <c r="L105" s="2">
        <v>2</v>
      </c>
    </row>
    <row r="106" spans="1:12" ht="14.25" customHeight="1" x14ac:dyDescent="0.25">
      <c r="A106" s="4">
        <v>44041</v>
      </c>
      <c r="B106" s="2" t="s">
        <v>20</v>
      </c>
      <c r="C106" s="2">
        <v>236</v>
      </c>
      <c r="D106" s="2" t="s">
        <v>35</v>
      </c>
      <c r="E106" s="2" t="s">
        <v>54</v>
      </c>
      <c r="F106" s="2" t="s">
        <v>54</v>
      </c>
      <c r="G106" s="2" t="s">
        <v>54</v>
      </c>
      <c r="H106" s="2" t="s">
        <v>54</v>
      </c>
      <c r="I106" s="2">
        <v>100</v>
      </c>
      <c r="J106" s="2" t="s">
        <v>45</v>
      </c>
      <c r="K106" s="2">
        <v>1</v>
      </c>
      <c r="L106" s="2">
        <v>3</v>
      </c>
    </row>
    <row r="107" spans="1:12" ht="14.25" customHeight="1" x14ac:dyDescent="0.25">
      <c r="A107" s="4">
        <v>44041</v>
      </c>
      <c r="B107" s="2" t="s">
        <v>20</v>
      </c>
      <c r="C107" s="2">
        <v>281</v>
      </c>
      <c r="I107" s="2">
        <v>100</v>
      </c>
      <c r="J107" s="2" t="s">
        <v>43</v>
      </c>
      <c r="K107" s="2">
        <v>0</v>
      </c>
      <c r="L107" s="2">
        <v>3</v>
      </c>
    </row>
    <row r="108" spans="1:12" ht="14.25" customHeight="1" x14ac:dyDescent="0.25">
      <c r="A108" s="4">
        <v>44041</v>
      </c>
      <c r="B108" s="2" t="s">
        <v>20</v>
      </c>
      <c r="C108" s="2">
        <v>326</v>
      </c>
      <c r="D108" s="2" t="s">
        <v>35</v>
      </c>
      <c r="E108" s="2" t="s">
        <v>54</v>
      </c>
      <c r="F108" s="2" t="s">
        <v>54</v>
      </c>
      <c r="G108" s="2" t="s">
        <v>54</v>
      </c>
      <c r="H108" s="2" t="s">
        <v>54</v>
      </c>
      <c r="I108" s="2">
        <v>100</v>
      </c>
      <c r="J108" s="2" t="s">
        <v>43</v>
      </c>
      <c r="K108" s="2">
        <v>1</v>
      </c>
      <c r="L108" s="2">
        <v>3</v>
      </c>
    </row>
    <row r="109" spans="1:12" ht="14.25" customHeight="1" x14ac:dyDescent="0.25">
      <c r="A109" s="4">
        <v>44041</v>
      </c>
      <c r="B109" s="2" t="s">
        <v>20</v>
      </c>
      <c r="C109" s="2">
        <v>11</v>
      </c>
      <c r="I109" s="2">
        <v>100</v>
      </c>
      <c r="J109" s="2" t="s">
        <v>45</v>
      </c>
      <c r="K109" s="2">
        <v>0</v>
      </c>
      <c r="L109" s="2">
        <v>3</v>
      </c>
    </row>
    <row r="110" spans="1:12" ht="14.25" customHeight="1" x14ac:dyDescent="0.25">
      <c r="A110" s="4">
        <v>44041</v>
      </c>
      <c r="B110" s="2" t="s">
        <v>20</v>
      </c>
      <c r="C110" s="2">
        <v>56</v>
      </c>
      <c r="D110" s="2" t="s">
        <v>35</v>
      </c>
      <c r="E110" s="2" t="s">
        <v>54</v>
      </c>
      <c r="F110" s="2" t="s">
        <v>54</v>
      </c>
      <c r="G110" s="2" t="s">
        <v>54</v>
      </c>
      <c r="H110" s="2" t="s">
        <v>54</v>
      </c>
      <c r="I110" s="2">
        <v>100</v>
      </c>
      <c r="J110" s="2" t="s">
        <v>45</v>
      </c>
      <c r="K110" s="2">
        <v>1</v>
      </c>
      <c r="L110" s="2">
        <v>3</v>
      </c>
    </row>
    <row r="111" spans="1:12" ht="14.25" customHeight="1" x14ac:dyDescent="0.25">
      <c r="A111" s="4">
        <v>44041</v>
      </c>
      <c r="B111" s="2" t="s">
        <v>20</v>
      </c>
      <c r="C111" s="2">
        <v>101</v>
      </c>
      <c r="I111" s="2">
        <v>100</v>
      </c>
      <c r="J111" s="2" t="s">
        <v>45</v>
      </c>
      <c r="K111" s="2">
        <v>0</v>
      </c>
      <c r="L111" s="2">
        <v>3</v>
      </c>
    </row>
    <row r="112" spans="1:12" ht="14.25" customHeight="1" x14ac:dyDescent="0.25">
      <c r="A112" s="4">
        <v>44041</v>
      </c>
      <c r="B112" s="2" t="s">
        <v>20</v>
      </c>
      <c r="C112" s="2">
        <v>146</v>
      </c>
      <c r="D112" s="2" t="s">
        <v>35</v>
      </c>
      <c r="E112" s="2" t="s">
        <v>54</v>
      </c>
      <c r="F112" s="2" t="s">
        <v>54</v>
      </c>
      <c r="G112" s="2" t="s">
        <v>54</v>
      </c>
      <c r="H112" s="2" t="s">
        <v>54</v>
      </c>
      <c r="I112" s="2">
        <v>100</v>
      </c>
      <c r="J112" s="2" t="s">
        <v>43</v>
      </c>
      <c r="K112" s="2">
        <v>1</v>
      </c>
      <c r="L112" s="2">
        <v>3</v>
      </c>
    </row>
    <row r="113" spans="1:12" ht="14.25" customHeight="1" x14ac:dyDescent="0.25">
      <c r="A113" s="4">
        <v>44041</v>
      </c>
      <c r="B113" s="2" t="s">
        <v>20</v>
      </c>
      <c r="C113" s="2">
        <v>191</v>
      </c>
      <c r="I113" s="2">
        <v>100</v>
      </c>
      <c r="J113" s="2" t="s">
        <v>43</v>
      </c>
      <c r="K113" s="2">
        <v>0</v>
      </c>
      <c r="L113" s="2">
        <v>3</v>
      </c>
    </row>
    <row r="114" spans="1:12" ht="14.25" customHeight="1" x14ac:dyDescent="0.25">
      <c r="A114" s="4">
        <v>44034</v>
      </c>
      <c r="B114" s="2" t="s">
        <v>22</v>
      </c>
      <c r="C114" s="2">
        <v>214</v>
      </c>
      <c r="D114" s="2" t="s">
        <v>35</v>
      </c>
      <c r="E114" s="2" t="s">
        <v>54</v>
      </c>
      <c r="F114" s="2" t="s">
        <v>54</v>
      </c>
      <c r="G114" s="2" t="s">
        <v>54</v>
      </c>
      <c r="H114" s="2" t="s">
        <v>54</v>
      </c>
      <c r="I114" s="2">
        <v>100</v>
      </c>
      <c r="J114" s="2" t="s">
        <v>41</v>
      </c>
      <c r="K114" s="2">
        <v>1</v>
      </c>
      <c r="L114" s="2">
        <v>0</v>
      </c>
    </row>
    <row r="115" spans="1:12" ht="14.25" customHeight="1" x14ac:dyDescent="0.25">
      <c r="A115" s="4">
        <v>44034</v>
      </c>
      <c r="B115" s="2" t="s">
        <v>22</v>
      </c>
      <c r="C115" s="2">
        <v>259</v>
      </c>
      <c r="I115" s="2">
        <v>100</v>
      </c>
      <c r="J115" s="2" t="s">
        <v>41</v>
      </c>
      <c r="K115" s="2">
        <v>0</v>
      </c>
      <c r="L115" s="2">
        <v>0</v>
      </c>
    </row>
    <row r="116" spans="1:12" ht="14.25" customHeight="1" x14ac:dyDescent="0.25">
      <c r="A116" s="4">
        <v>44034</v>
      </c>
      <c r="B116" s="2" t="s">
        <v>22</v>
      </c>
      <c r="C116" s="2">
        <v>304</v>
      </c>
      <c r="D116" s="2" t="s">
        <v>36</v>
      </c>
      <c r="E116" s="2" t="s">
        <v>35</v>
      </c>
      <c r="F116" s="2">
        <v>57</v>
      </c>
      <c r="G116" s="2">
        <v>40.658450000000002</v>
      </c>
      <c r="H116" s="2">
        <v>98.929239999999993</v>
      </c>
      <c r="I116" s="2">
        <v>100</v>
      </c>
      <c r="J116" s="2" t="s">
        <v>46</v>
      </c>
      <c r="K116" s="2">
        <v>1</v>
      </c>
      <c r="L116" s="2">
        <v>0</v>
      </c>
    </row>
    <row r="117" spans="1:12" ht="14.25" customHeight="1" x14ac:dyDescent="0.25">
      <c r="A117" s="4">
        <v>44034</v>
      </c>
      <c r="B117" s="2" t="s">
        <v>22</v>
      </c>
      <c r="C117" s="2">
        <v>349</v>
      </c>
      <c r="I117" s="2">
        <v>100</v>
      </c>
      <c r="J117" s="2" t="s">
        <v>46</v>
      </c>
      <c r="K117" s="2">
        <v>0</v>
      </c>
      <c r="L117" s="2">
        <v>0</v>
      </c>
    </row>
    <row r="118" spans="1:12" ht="14.25" customHeight="1" x14ac:dyDescent="0.25">
      <c r="A118" s="4">
        <v>44034</v>
      </c>
      <c r="B118" s="2" t="s">
        <v>22</v>
      </c>
      <c r="C118" s="2">
        <v>34</v>
      </c>
      <c r="D118" s="2" t="s">
        <v>36</v>
      </c>
      <c r="E118" s="2" t="s">
        <v>35</v>
      </c>
      <c r="F118" s="2">
        <v>20</v>
      </c>
      <c r="G118" s="2">
        <v>40.658209999999997</v>
      </c>
      <c r="H118" s="2">
        <v>98.928510000000003</v>
      </c>
      <c r="I118" s="2">
        <v>100</v>
      </c>
      <c r="J118" s="2" t="s">
        <v>46</v>
      </c>
      <c r="K118" s="2">
        <v>1</v>
      </c>
      <c r="L118" s="2">
        <v>0</v>
      </c>
    </row>
    <row r="119" spans="1:12" ht="14.25" customHeight="1" x14ac:dyDescent="0.25">
      <c r="A119" s="4">
        <v>44034</v>
      </c>
      <c r="B119" s="2" t="s">
        <v>22</v>
      </c>
      <c r="C119" s="2">
        <v>79</v>
      </c>
      <c r="I119" s="2">
        <v>100</v>
      </c>
      <c r="J119" s="2" t="s">
        <v>41</v>
      </c>
      <c r="K119" s="2">
        <v>0</v>
      </c>
      <c r="L119" s="2">
        <v>0</v>
      </c>
    </row>
    <row r="120" spans="1:12" ht="14.25" customHeight="1" x14ac:dyDescent="0.25">
      <c r="A120" s="4">
        <v>44034</v>
      </c>
      <c r="B120" s="2" t="s">
        <v>22</v>
      </c>
      <c r="C120" s="2">
        <v>124</v>
      </c>
      <c r="D120" s="2" t="s">
        <v>35</v>
      </c>
      <c r="E120" s="2" t="s">
        <v>54</v>
      </c>
      <c r="F120" s="2" t="s">
        <v>54</v>
      </c>
      <c r="G120" s="2" t="s">
        <v>54</v>
      </c>
      <c r="H120" s="2" t="s">
        <v>54</v>
      </c>
      <c r="I120" s="2">
        <v>100</v>
      </c>
      <c r="J120" s="2" t="s">
        <v>41</v>
      </c>
      <c r="K120" s="2">
        <v>1</v>
      </c>
      <c r="L120" s="2">
        <v>0</v>
      </c>
    </row>
    <row r="121" spans="1:12" ht="14.25" customHeight="1" x14ac:dyDescent="0.25">
      <c r="A121" s="4">
        <v>44034</v>
      </c>
      <c r="B121" s="2" t="s">
        <v>22</v>
      </c>
      <c r="C121" s="2">
        <v>169</v>
      </c>
      <c r="I121" s="2">
        <v>100</v>
      </c>
      <c r="J121" s="2" t="s">
        <v>41</v>
      </c>
      <c r="K121" s="2">
        <v>0</v>
      </c>
      <c r="L121" s="2">
        <v>0</v>
      </c>
    </row>
    <row r="122" spans="1:12" ht="14.25" customHeight="1" x14ac:dyDescent="0.25">
      <c r="A122" s="4">
        <v>44034</v>
      </c>
      <c r="B122" s="2" t="s">
        <v>21</v>
      </c>
      <c r="C122" s="2">
        <v>28</v>
      </c>
      <c r="D122" s="2" t="s">
        <v>36</v>
      </c>
      <c r="E122" s="2" t="s">
        <v>35</v>
      </c>
      <c r="F122" s="2">
        <v>6</v>
      </c>
      <c r="G122" s="2">
        <v>40.657470000000004</v>
      </c>
      <c r="H122" s="2">
        <v>98.916120000000006</v>
      </c>
      <c r="I122" s="2">
        <v>100</v>
      </c>
      <c r="J122" s="2" t="s">
        <v>49</v>
      </c>
      <c r="K122" s="2">
        <v>1</v>
      </c>
      <c r="L122" s="2">
        <v>3</v>
      </c>
    </row>
    <row r="123" spans="1:12" ht="14.25" customHeight="1" x14ac:dyDescent="0.25">
      <c r="A123" s="4">
        <v>44034</v>
      </c>
      <c r="B123" s="2" t="s">
        <v>21</v>
      </c>
      <c r="C123" s="2">
        <v>73</v>
      </c>
      <c r="I123" s="2">
        <v>100</v>
      </c>
      <c r="J123" s="2" t="s">
        <v>49</v>
      </c>
      <c r="K123" s="2">
        <v>0</v>
      </c>
      <c r="L123" s="2">
        <v>3</v>
      </c>
    </row>
    <row r="124" spans="1:12" ht="14.25" customHeight="1" x14ac:dyDescent="0.25">
      <c r="A124" s="4">
        <v>44034</v>
      </c>
      <c r="B124" s="2" t="s">
        <v>21</v>
      </c>
      <c r="C124" s="2">
        <v>118</v>
      </c>
      <c r="D124" s="2" t="s">
        <v>35</v>
      </c>
      <c r="E124" s="2" t="s">
        <v>36</v>
      </c>
      <c r="F124" s="2">
        <v>15</v>
      </c>
      <c r="G124" s="2">
        <v>40.656469999999999</v>
      </c>
      <c r="H124" s="2">
        <v>98.915760000000006</v>
      </c>
      <c r="I124" s="2">
        <v>100</v>
      </c>
      <c r="J124" s="2" t="s">
        <v>49</v>
      </c>
      <c r="K124" s="2">
        <v>1</v>
      </c>
      <c r="L124" s="2">
        <v>3</v>
      </c>
    </row>
    <row r="125" spans="1:12" ht="14.25" customHeight="1" x14ac:dyDescent="0.25">
      <c r="A125" s="4">
        <v>44034</v>
      </c>
      <c r="B125" s="2" t="s">
        <v>21</v>
      </c>
      <c r="C125" s="2">
        <v>163</v>
      </c>
      <c r="I125" s="2">
        <v>100</v>
      </c>
      <c r="J125" s="2" t="s">
        <v>46</v>
      </c>
      <c r="K125" s="2">
        <v>0</v>
      </c>
      <c r="L125" s="2">
        <v>3</v>
      </c>
    </row>
    <row r="126" spans="1:12" ht="14.25" customHeight="1" x14ac:dyDescent="0.25">
      <c r="A126" s="4">
        <v>44034</v>
      </c>
      <c r="B126" s="2" t="s">
        <v>21</v>
      </c>
      <c r="C126" s="2">
        <v>208</v>
      </c>
      <c r="D126" s="2" t="s">
        <v>35</v>
      </c>
      <c r="E126" s="2" t="s">
        <v>54</v>
      </c>
      <c r="F126" s="2" t="s">
        <v>54</v>
      </c>
      <c r="G126" s="2" t="s">
        <v>54</v>
      </c>
      <c r="H126" s="2" t="s">
        <v>54</v>
      </c>
      <c r="I126" s="2">
        <v>100</v>
      </c>
      <c r="J126" s="2" t="s">
        <v>49</v>
      </c>
      <c r="K126" s="2">
        <v>1</v>
      </c>
      <c r="L126" s="2">
        <v>3</v>
      </c>
    </row>
    <row r="127" spans="1:12" ht="14.25" customHeight="1" x14ac:dyDescent="0.25">
      <c r="A127" s="4">
        <v>44034</v>
      </c>
      <c r="B127" s="2" t="s">
        <v>21</v>
      </c>
      <c r="C127" s="2">
        <v>253</v>
      </c>
      <c r="I127" s="2">
        <v>100</v>
      </c>
      <c r="J127" s="2" t="s">
        <v>49</v>
      </c>
      <c r="K127" s="2">
        <v>0</v>
      </c>
      <c r="L127" s="2">
        <v>3</v>
      </c>
    </row>
    <row r="128" spans="1:12" ht="14.25" customHeight="1" x14ac:dyDescent="0.25">
      <c r="A128" s="4">
        <v>44034</v>
      </c>
      <c r="B128" s="2" t="s">
        <v>21</v>
      </c>
      <c r="C128" s="2">
        <v>198</v>
      </c>
      <c r="D128" s="2" t="s">
        <v>36</v>
      </c>
      <c r="E128" s="2" t="s">
        <v>35</v>
      </c>
      <c r="F128" s="2">
        <v>5</v>
      </c>
      <c r="G128" s="2">
        <v>40.657440000000001</v>
      </c>
      <c r="H128" s="2">
        <v>98.91628</v>
      </c>
      <c r="I128" s="2">
        <v>100</v>
      </c>
      <c r="J128" s="2" t="s">
        <v>49</v>
      </c>
      <c r="K128" s="2">
        <v>1</v>
      </c>
      <c r="L128" s="2">
        <v>3</v>
      </c>
    </row>
    <row r="129" spans="1:12" ht="14.25" customHeight="1" x14ac:dyDescent="0.25">
      <c r="A129" s="4">
        <v>44034</v>
      </c>
      <c r="B129" s="2" t="s">
        <v>21</v>
      </c>
      <c r="C129" s="2">
        <v>343</v>
      </c>
      <c r="I129" s="2">
        <v>100</v>
      </c>
      <c r="J129" s="2" t="s">
        <v>41</v>
      </c>
      <c r="K129" s="2">
        <v>0</v>
      </c>
      <c r="L129" s="2">
        <v>3</v>
      </c>
    </row>
    <row r="130" spans="1:12" ht="14.25" customHeight="1" x14ac:dyDescent="0.25">
      <c r="A130" s="4">
        <v>44049</v>
      </c>
      <c r="B130" s="2" t="s">
        <v>23</v>
      </c>
      <c r="C130" s="2">
        <v>46</v>
      </c>
      <c r="D130" s="2" t="s">
        <v>35</v>
      </c>
      <c r="E130" s="2" t="s">
        <v>36</v>
      </c>
      <c r="F130" s="2">
        <v>7</v>
      </c>
      <c r="G130" s="2">
        <v>40.662640000000003</v>
      </c>
      <c r="H130" s="2">
        <v>99.000500000000002</v>
      </c>
      <c r="I130" s="2">
        <v>100</v>
      </c>
      <c r="J130" s="2" t="s">
        <v>45</v>
      </c>
      <c r="K130" s="2">
        <v>1</v>
      </c>
      <c r="L130" s="2">
        <v>0</v>
      </c>
    </row>
    <row r="131" spans="1:12" ht="14.25" customHeight="1" x14ac:dyDescent="0.25">
      <c r="A131" s="4">
        <v>44049</v>
      </c>
      <c r="B131" s="2" t="s">
        <v>23</v>
      </c>
      <c r="C131" s="2">
        <v>91</v>
      </c>
      <c r="I131" s="2">
        <v>100</v>
      </c>
      <c r="J131" s="2" t="s">
        <v>45</v>
      </c>
      <c r="K131" s="2">
        <v>0</v>
      </c>
      <c r="L131" s="2">
        <v>0</v>
      </c>
    </row>
    <row r="132" spans="1:12" ht="14.25" customHeight="1" x14ac:dyDescent="0.25">
      <c r="A132" s="4">
        <v>44049</v>
      </c>
      <c r="B132" s="2" t="s">
        <v>23</v>
      </c>
      <c r="C132" s="2">
        <v>136</v>
      </c>
      <c r="D132" s="2" t="s">
        <v>35</v>
      </c>
      <c r="E132" s="2" t="s">
        <v>55</v>
      </c>
      <c r="F132" s="2">
        <v>13</v>
      </c>
      <c r="G132" s="2">
        <v>40.662399999999998</v>
      </c>
      <c r="H132" s="2">
        <v>99.000519999999995</v>
      </c>
      <c r="I132" s="2">
        <v>100</v>
      </c>
      <c r="J132" s="2" t="s">
        <v>45</v>
      </c>
      <c r="K132" s="2">
        <v>1</v>
      </c>
      <c r="L132" s="2">
        <v>0</v>
      </c>
    </row>
    <row r="133" spans="1:12" ht="14.25" customHeight="1" x14ac:dyDescent="0.25">
      <c r="A133" s="4">
        <v>44049</v>
      </c>
      <c r="B133" s="2" t="s">
        <v>23</v>
      </c>
      <c r="C133" s="2">
        <v>181</v>
      </c>
      <c r="I133" s="2">
        <v>100</v>
      </c>
      <c r="J133" s="2" t="s">
        <v>45</v>
      </c>
      <c r="K133" s="2">
        <v>0</v>
      </c>
      <c r="L133" s="2">
        <v>0</v>
      </c>
    </row>
    <row r="134" spans="1:12" ht="14.25" customHeight="1" x14ac:dyDescent="0.25">
      <c r="A134" s="4">
        <v>44049</v>
      </c>
      <c r="B134" s="2" t="s">
        <v>23</v>
      </c>
      <c r="C134" s="2">
        <v>226</v>
      </c>
      <c r="D134" s="2" t="s">
        <v>35</v>
      </c>
      <c r="E134" s="2" t="s">
        <v>55</v>
      </c>
      <c r="F134" s="2">
        <v>24</v>
      </c>
      <c r="G134" s="2">
        <v>40.662430000000001</v>
      </c>
      <c r="H134" s="2">
        <v>99.001959999999997</v>
      </c>
      <c r="I134" s="2">
        <v>100</v>
      </c>
      <c r="J134" s="2" t="s">
        <v>45</v>
      </c>
      <c r="K134" s="2">
        <v>1</v>
      </c>
      <c r="L134" s="2">
        <v>0</v>
      </c>
    </row>
    <row r="135" spans="1:12" ht="14.25" customHeight="1" x14ac:dyDescent="0.25">
      <c r="A135" s="4">
        <v>44049</v>
      </c>
      <c r="B135" s="2" t="s">
        <v>23</v>
      </c>
      <c r="C135" s="2">
        <v>271</v>
      </c>
      <c r="I135" s="2">
        <v>100</v>
      </c>
      <c r="J135" s="2" t="s">
        <v>45</v>
      </c>
      <c r="K135" s="2">
        <v>0</v>
      </c>
      <c r="L135" s="2">
        <v>0</v>
      </c>
    </row>
    <row r="136" spans="1:12" ht="14.25" customHeight="1" x14ac:dyDescent="0.25">
      <c r="A136" s="4">
        <v>44049</v>
      </c>
      <c r="B136" s="2" t="s">
        <v>23</v>
      </c>
      <c r="C136" s="2">
        <v>316</v>
      </c>
      <c r="D136" s="2" t="s">
        <v>35</v>
      </c>
      <c r="E136" s="2" t="s">
        <v>54</v>
      </c>
      <c r="F136" s="2" t="s">
        <v>54</v>
      </c>
      <c r="G136" s="2" t="s">
        <v>54</v>
      </c>
      <c r="H136" s="2" t="s">
        <v>54</v>
      </c>
      <c r="I136" s="2">
        <v>100</v>
      </c>
      <c r="J136" s="2" t="s">
        <v>45</v>
      </c>
      <c r="K136" s="2">
        <v>1</v>
      </c>
      <c r="L136" s="2">
        <v>0</v>
      </c>
    </row>
    <row r="137" spans="1:12" ht="14.25" customHeight="1" x14ac:dyDescent="0.25">
      <c r="A137" s="4">
        <v>44049</v>
      </c>
      <c r="B137" s="2" t="s">
        <v>23</v>
      </c>
      <c r="C137" s="2">
        <v>1</v>
      </c>
      <c r="I137" s="2">
        <v>100</v>
      </c>
      <c r="J137" s="2" t="s">
        <v>45</v>
      </c>
      <c r="K137" s="2">
        <v>0</v>
      </c>
      <c r="L137" s="2">
        <v>0</v>
      </c>
    </row>
    <row r="138" spans="1:12" ht="14.25" customHeight="1" x14ac:dyDescent="0.25">
      <c r="A138" s="4">
        <v>44053</v>
      </c>
      <c r="B138" s="2" t="s">
        <v>24</v>
      </c>
      <c r="C138" s="2">
        <v>132</v>
      </c>
      <c r="D138" s="2" t="s">
        <v>35</v>
      </c>
      <c r="E138" s="2" t="s">
        <v>54</v>
      </c>
      <c r="F138" s="2" t="s">
        <v>54</v>
      </c>
      <c r="G138" s="2" t="s">
        <v>54</v>
      </c>
      <c r="H138" s="2" t="s">
        <v>54</v>
      </c>
      <c r="I138" s="2">
        <v>100</v>
      </c>
      <c r="J138" s="2" t="s">
        <v>41</v>
      </c>
      <c r="K138" s="2">
        <v>1</v>
      </c>
      <c r="L138" s="2">
        <v>4</v>
      </c>
    </row>
    <row r="139" spans="1:12" ht="14.25" customHeight="1" x14ac:dyDescent="0.25">
      <c r="A139" s="4">
        <v>44053</v>
      </c>
      <c r="B139" s="2" t="s">
        <v>24</v>
      </c>
      <c r="C139" s="2">
        <v>177</v>
      </c>
      <c r="I139" s="2">
        <v>100</v>
      </c>
      <c r="J139" s="2" t="s">
        <v>41</v>
      </c>
      <c r="K139" s="2">
        <v>0</v>
      </c>
      <c r="L139" s="2">
        <v>4</v>
      </c>
    </row>
    <row r="140" spans="1:12" ht="14.25" customHeight="1" x14ac:dyDescent="0.25">
      <c r="A140" s="4">
        <v>44053</v>
      </c>
      <c r="B140" s="2" t="s">
        <v>24</v>
      </c>
      <c r="C140" s="2">
        <v>222</v>
      </c>
      <c r="D140" s="2" t="s">
        <v>35</v>
      </c>
      <c r="E140" s="2" t="s">
        <v>56</v>
      </c>
      <c r="F140" s="2">
        <v>80</v>
      </c>
      <c r="G140" s="2">
        <v>40.72045</v>
      </c>
      <c r="H140" s="2">
        <v>98.6357</v>
      </c>
      <c r="I140" s="2">
        <v>80</v>
      </c>
      <c r="J140" s="2" t="s">
        <v>41</v>
      </c>
      <c r="K140" s="2">
        <v>1</v>
      </c>
      <c r="L140" s="2">
        <v>4</v>
      </c>
    </row>
    <row r="141" spans="1:12" ht="14.25" customHeight="1" x14ac:dyDescent="0.25">
      <c r="A141" s="4">
        <v>44053</v>
      </c>
      <c r="B141" s="2" t="s">
        <v>24</v>
      </c>
      <c r="C141" s="2">
        <v>267</v>
      </c>
      <c r="I141" s="2">
        <v>100</v>
      </c>
      <c r="J141" s="2" t="s">
        <v>41</v>
      </c>
      <c r="K141" s="2">
        <v>0</v>
      </c>
      <c r="L141" s="2">
        <v>4</v>
      </c>
    </row>
    <row r="142" spans="1:12" ht="14.25" customHeight="1" x14ac:dyDescent="0.25">
      <c r="A142" s="4">
        <v>44053</v>
      </c>
      <c r="B142" s="2" t="s">
        <v>24</v>
      </c>
      <c r="C142" s="2">
        <v>312</v>
      </c>
      <c r="D142" s="2" t="s">
        <v>35</v>
      </c>
      <c r="E142" s="2" t="s">
        <v>54</v>
      </c>
      <c r="F142" s="2" t="s">
        <v>54</v>
      </c>
      <c r="G142" s="2" t="s">
        <v>54</v>
      </c>
      <c r="H142" s="2" t="s">
        <v>54</v>
      </c>
      <c r="I142" s="2">
        <v>100</v>
      </c>
      <c r="J142" s="2" t="s">
        <v>41</v>
      </c>
      <c r="K142" s="2">
        <v>1</v>
      </c>
      <c r="L142" s="2">
        <v>4</v>
      </c>
    </row>
    <row r="143" spans="1:12" ht="14.25" customHeight="1" x14ac:dyDescent="0.25">
      <c r="A143" s="4">
        <v>44053</v>
      </c>
      <c r="B143" s="2" t="s">
        <v>24</v>
      </c>
      <c r="C143" s="2">
        <v>357</v>
      </c>
      <c r="I143" s="2">
        <v>100</v>
      </c>
      <c r="J143" s="2" t="s">
        <v>41</v>
      </c>
      <c r="K143" s="2">
        <v>0</v>
      </c>
      <c r="L143" s="2">
        <v>4</v>
      </c>
    </row>
    <row r="144" spans="1:12" ht="14.25" customHeight="1" x14ac:dyDescent="0.25">
      <c r="A144" s="4">
        <v>44053</v>
      </c>
      <c r="B144" s="2" t="s">
        <v>24</v>
      </c>
      <c r="C144" s="2">
        <v>42</v>
      </c>
      <c r="D144" s="2" t="s">
        <v>35</v>
      </c>
      <c r="E144" s="2" t="s">
        <v>54</v>
      </c>
      <c r="F144" s="2" t="s">
        <v>54</v>
      </c>
      <c r="G144" s="2" t="s">
        <v>54</v>
      </c>
      <c r="H144" s="2" t="s">
        <v>54</v>
      </c>
      <c r="I144" s="2">
        <v>100</v>
      </c>
      <c r="J144" s="2" t="s">
        <v>41</v>
      </c>
      <c r="K144" s="2">
        <v>1</v>
      </c>
      <c r="L144" s="2">
        <v>4</v>
      </c>
    </row>
    <row r="145" spans="1:12" ht="14.25" customHeight="1" x14ac:dyDescent="0.25">
      <c r="A145" s="4">
        <v>44053</v>
      </c>
      <c r="B145" s="2" t="s">
        <v>24</v>
      </c>
      <c r="C145" s="2">
        <v>87</v>
      </c>
      <c r="I145" s="2">
        <v>100</v>
      </c>
      <c r="J145" s="2" t="s">
        <v>41</v>
      </c>
      <c r="K145" s="2">
        <v>0</v>
      </c>
      <c r="L145" s="2">
        <v>4</v>
      </c>
    </row>
    <row r="146" spans="1:12" ht="14.25" customHeight="1" x14ac:dyDescent="0.2"/>
    <row r="147" spans="1:12" ht="14.25" customHeight="1" x14ac:dyDescent="0.2"/>
    <row r="148" spans="1:12" ht="14.25" customHeight="1" x14ac:dyDescent="0.2"/>
    <row r="149" spans="1:12" ht="14.25" customHeight="1" x14ac:dyDescent="0.2"/>
    <row r="150" spans="1:12" ht="14.25" customHeight="1" x14ac:dyDescent="0.2"/>
    <row r="151" spans="1:12" ht="14.25" customHeight="1" x14ac:dyDescent="0.2"/>
    <row r="152" spans="1:12" ht="14.25" customHeight="1" x14ac:dyDescent="0.2"/>
    <row r="153" spans="1:12" ht="14.25" customHeight="1" x14ac:dyDescent="0.2"/>
    <row r="154" spans="1:12" ht="14.25" customHeight="1" x14ac:dyDescent="0.2"/>
    <row r="155" spans="1:12" ht="14.25" customHeight="1" x14ac:dyDescent="0.2"/>
    <row r="156" spans="1:12" ht="14.25" customHeight="1" x14ac:dyDescent="0.2"/>
    <row r="157" spans="1:12" ht="14.25" customHeight="1" x14ac:dyDescent="0.2"/>
    <row r="158" spans="1:12" ht="14.25" customHeight="1" x14ac:dyDescent="0.2"/>
    <row r="159" spans="1:12" ht="14.25" customHeight="1" x14ac:dyDescent="0.2"/>
    <row r="160" spans="1:12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000"/>
  <sheetViews>
    <sheetView workbookViewId="0">
      <pane xSplit="3" ySplit="1" topLeftCell="D30" activePane="bottomRight" state="frozen"/>
      <selection pane="topRight" activeCell="D1" sqref="D1"/>
      <selection pane="bottomLeft" activeCell="A2" sqref="A2"/>
      <selection pane="bottomRight" activeCell="S45" sqref="S45"/>
    </sheetView>
  </sheetViews>
  <sheetFormatPr defaultColWidth="12.625" defaultRowHeight="15" customHeight="1" x14ac:dyDescent="0.2"/>
  <cols>
    <col min="1" max="4" width="7.625" customWidth="1"/>
    <col min="5" max="5" width="8.125" customWidth="1"/>
    <col min="6" max="11" width="7.625" customWidth="1"/>
    <col min="12" max="12" width="8.625" customWidth="1"/>
    <col min="13" max="17" width="8.125" customWidth="1"/>
    <col min="18" max="19" width="7.625" customWidth="1"/>
    <col min="20" max="20" width="8.5" customWidth="1"/>
    <col min="21" max="33" width="7.625" customWidth="1"/>
  </cols>
  <sheetData>
    <row r="1" spans="1:23" ht="14.25" customHeight="1" x14ac:dyDescent="0.25">
      <c r="A1" s="1" t="s">
        <v>0</v>
      </c>
      <c r="B1" s="1" t="s">
        <v>1</v>
      </c>
      <c r="C1" s="1" t="s">
        <v>57</v>
      </c>
      <c r="D1" s="1" t="s">
        <v>58</v>
      </c>
      <c r="E1" s="1" t="s">
        <v>59</v>
      </c>
      <c r="F1" s="2" t="s">
        <v>60</v>
      </c>
      <c r="G1" s="1" t="s">
        <v>61</v>
      </c>
      <c r="H1" s="1" t="s">
        <v>62</v>
      </c>
      <c r="I1" s="2" t="s">
        <v>63</v>
      </c>
      <c r="J1" s="1" t="s">
        <v>64</v>
      </c>
      <c r="K1" s="1" t="s">
        <v>65</v>
      </c>
      <c r="L1" s="2" t="s">
        <v>66</v>
      </c>
      <c r="M1" s="2" t="s">
        <v>67</v>
      </c>
      <c r="N1" s="2" t="s">
        <v>68</v>
      </c>
      <c r="O1" s="2" t="s">
        <v>69</v>
      </c>
      <c r="P1" s="2" t="s">
        <v>70</v>
      </c>
      <c r="Q1" s="2" t="s">
        <v>71</v>
      </c>
      <c r="R1" s="2" t="s">
        <v>72</v>
      </c>
      <c r="S1" s="2" t="s">
        <v>73</v>
      </c>
      <c r="T1" s="2" t="s">
        <v>74</v>
      </c>
      <c r="U1" s="1" t="s">
        <v>29</v>
      </c>
      <c r="V1" s="1" t="s">
        <v>30</v>
      </c>
      <c r="W1" s="2" t="s">
        <v>75</v>
      </c>
    </row>
    <row r="2" spans="1:23" ht="14.25" customHeight="1" x14ac:dyDescent="0.25">
      <c r="A2" s="6">
        <v>44006</v>
      </c>
      <c r="B2" s="2" t="s">
        <v>10</v>
      </c>
      <c r="C2" s="1">
        <v>1</v>
      </c>
      <c r="D2" s="2" t="s">
        <v>76</v>
      </c>
      <c r="E2" s="2">
        <v>41.2</v>
      </c>
      <c r="F2" s="2">
        <v>2.7280000000000002</v>
      </c>
      <c r="G2" s="2">
        <v>20</v>
      </c>
      <c r="H2" s="2" t="s">
        <v>77</v>
      </c>
      <c r="I2" s="2">
        <v>47</v>
      </c>
      <c r="J2" s="2" t="s">
        <v>78</v>
      </c>
      <c r="K2" s="2" t="s">
        <v>79</v>
      </c>
      <c r="L2" s="2">
        <v>9.5</v>
      </c>
      <c r="M2" s="2">
        <v>67</v>
      </c>
      <c r="N2" s="2">
        <v>576</v>
      </c>
      <c r="O2" s="14">
        <v>572.10595699999999</v>
      </c>
      <c r="P2" s="2">
        <v>1630.26</v>
      </c>
      <c r="Q2" s="2">
        <v>39.85</v>
      </c>
      <c r="R2" s="2">
        <f t="shared" ref="R2:R109" si="0">P2-Q2</f>
        <v>1590.41</v>
      </c>
      <c r="S2" s="2"/>
      <c r="T2" s="2"/>
      <c r="U2" s="2">
        <v>40.809719999999999</v>
      </c>
      <c r="V2" s="2">
        <v>98.420339999999996</v>
      </c>
    </row>
    <row r="3" spans="1:23" ht="14.25" customHeight="1" x14ac:dyDescent="0.25">
      <c r="A3" s="6">
        <v>44006</v>
      </c>
      <c r="B3" s="2" t="s">
        <v>10</v>
      </c>
      <c r="C3" s="1">
        <v>2</v>
      </c>
      <c r="D3" s="2" t="s">
        <v>76</v>
      </c>
      <c r="L3" s="2"/>
      <c r="M3" s="2"/>
      <c r="N3" s="2"/>
      <c r="O3" s="2"/>
      <c r="P3" s="2"/>
      <c r="Q3" s="2"/>
      <c r="R3" s="2">
        <f t="shared" si="0"/>
        <v>0</v>
      </c>
      <c r="S3" s="2"/>
      <c r="T3" s="2"/>
      <c r="U3" s="2">
        <v>40.809849999999997</v>
      </c>
      <c r="V3" s="2">
        <v>98.420169999999999</v>
      </c>
    </row>
    <row r="4" spans="1:23" ht="14.25" customHeight="1" x14ac:dyDescent="0.25">
      <c r="A4" s="6">
        <v>44006</v>
      </c>
      <c r="B4" s="2" t="s">
        <v>10</v>
      </c>
      <c r="C4" s="1">
        <v>3</v>
      </c>
      <c r="D4" s="2" t="s">
        <v>76</v>
      </c>
      <c r="L4" s="2"/>
      <c r="M4" s="2"/>
      <c r="N4" s="2"/>
      <c r="O4" s="2"/>
      <c r="P4" s="2"/>
      <c r="Q4" s="2"/>
      <c r="R4" s="2">
        <f t="shared" si="0"/>
        <v>0</v>
      </c>
      <c r="S4" s="2"/>
      <c r="T4" s="2"/>
      <c r="U4" s="2">
        <v>40.809980000000003</v>
      </c>
      <c r="V4" s="2">
        <v>98.419979999999995</v>
      </c>
    </row>
    <row r="5" spans="1:23" ht="14.25" customHeight="1" x14ac:dyDescent="0.25">
      <c r="A5" s="6">
        <v>44006</v>
      </c>
      <c r="B5" s="2" t="s">
        <v>10</v>
      </c>
      <c r="C5" s="1">
        <v>4</v>
      </c>
      <c r="D5" s="2" t="s">
        <v>76</v>
      </c>
      <c r="E5" s="2">
        <v>47.5</v>
      </c>
      <c r="F5" s="2">
        <v>2.9140000000000001</v>
      </c>
      <c r="G5" s="2">
        <v>20</v>
      </c>
      <c r="H5" s="2" t="s">
        <v>77</v>
      </c>
      <c r="I5" s="2">
        <v>60.2</v>
      </c>
      <c r="J5" s="2" t="s">
        <v>77</v>
      </c>
      <c r="K5" s="2" t="s">
        <v>80</v>
      </c>
      <c r="L5" s="2">
        <v>9.6999999999999993</v>
      </c>
      <c r="M5" s="2">
        <v>50</v>
      </c>
      <c r="N5" s="7"/>
      <c r="O5" s="7"/>
      <c r="P5" s="2">
        <v>1389.41</v>
      </c>
      <c r="Q5" s="2">
        <v>39.65</v>
      </c>
      <c r="R5" s="2">
        <f t="shared" si="0"/>
        <v>1349.76</v>
      </c>
      <c r="S5" s="7"/>
      <c r="T5" s="7"/>
      <c r="U5" s="7">
        <v>40.810099999999998</v>
      </c>
      <c r="V5" s="2">
        <v>98.419809999999998</v>
      </c>
    </row>
    <row r="6" spans="1:23" ht="14.25" customHeight="1" x14ac:dyDescent="0.25">
      <c r="A6" s="6">
        <v>44006</v>
      </c>
      <c r="B6" s="2" t="s">
        <v>10</v>
      </c>
      <c r="C6" s="1">
        <v>5</v>
      </c>
      <c r="D6" s="2" t="s">
        <v>76</v>
      </c>
      <c r="M6" s="2"/>
      <c r="N6" s="2"/>
      <c r="O6" s="2"/>
      <c r="P6" s="2"/>
      <c r="Q6" s="2"/>
      <c r="R6" s="2">
        <f t="shared" si="0"/>
        <v>0</v>
      </c>
      <c r="S6" s="2"/>
      <c r="T6" s="2"/>
      <c r="U6" s="2">
        <v>40.810220000000001</v>
      </c>
      <c r="V6" s="2">
        <v>98.419640000000001</v>
      </c>
    </row>
    <row r="7" spans="1:23" ht="14.25" customHeight="1" x14ac:dyDescent="0.25">
      <c r="A7" s="6">
        <v>44006</v>
      </c>
      <c r="B7" s="2" t="s">
        <v>10</v>
      </c>
      <c r="C7" s="1">
        <v>6</v>
      </c>
      <c r="D7" s="2" t="s">
        <v>76</v>
      </c>
      <c r="E7" s="2">
        <v>51.5</v>
      </c>
      <c r="F7" s="2">
        <v>3.1139999999999999</v>
      </c>
      <c r="G7" s="2">
        <v>20</v>
      </c>
      <c r="H7" s="2" t="s">
        <v>77</v>
      </c>
      <c r="I7" s="2">
        <v>54.5</v>
      </c>
      <c r="J7" s="2" t="s">
        <v>77</v>
      </c>
      <c r="K7" s="2" t="s">
        <v>80</v>
      </c>
      <c r="L7" s="2">
        <v>6.9</v>
      </c>
      <c r="M7" s="2">
        <v>41</v>
      </c>
      <c r="N7" s="2">
        <v>578</v>
      </c>
      <c r="O7" s="15">
        <v>577.87377900000001</v>
      </c>
      <c r="P7" s="2">
        <v>1260.97</v>
      </c>
      <c r="Q7" s="2">
        <v>39.92</v>
      </c>
      <c r="R7" s="2">
        <f t="shared" si="0"/>
        <v>1221.05</v>
      </c>
      <c r="S7" s="2"/>
      <c r="T7" s="2"/>
      <c r="U7" s="2">
        <v>40.810339999999997</v>
      </c>
      <c r="V7" s="2">
        <v>98.419460000000001</v>
      </c>
    </row>
    <row r="8" spans="1:23" ht="14.25" customHeight="1" x14ac:dyDescent="0.25">
      <c r="A8" s="6">
        <v>44011</v>
      </c>
      <c r="B8" s="2" t="s">
        <v>14</v>
      </c>
      <c r="C8" s="1">
        <v>1</v>
      </c>
      <c r="D8" s="2" t="s">
        <v>76</v>
      </c>
      <c r="E8" s="2">
        <v>49.4</v>
      </c>
      <c r="F8" s="2">
        <v>3.056</v>
      </c>
      <c r="G8" s="2">
        <v>20</v>
      </c>
      <c r="H8" s="2" t="s">
        <v>77</v>
      </c>
      <c r="I8" s="2">
        <v>68</v>
      </c>
      <c r="J8" s="2" t="s">
        <v>78</v>
      </c>
      <c r="K8" s="2" t="s">
        <v>79</v>
      </c>
      <c r="L8" s="2">
        <v>19.100000000000001</v>
      </c>
      <c r="M8" s="2">
        <v>85.3</v>
      </c>
      <c r="N8" s="2">
        <v>581</v>
      </c>
      <c r="O8" s="16">
        <v>580.51733400000001</v>
      </c>
      <c r="P8" s="2">
        <v>1434.63</v>
      </c>
      <c r="Q8" s="2">
        <v>58.45</v>
      </c>
      <c r="R8" s="2">
        <f t="shared" si="0"/>
        <v>1376.18</v>
      </c>
      <c r="U8" s="2">
        <v>40.779290000000003</v>
      </c>
      <c r="V8" s="2">
        <v>98.448310000000006</v>
      </c>
    </row>
    <row r="9" spans="1:23" ht="14.25" customHeight="1" x14ac:dyDescent="0.25">
      <c r="A9" s="6">
        <v>44011</v>
      </c>
      <c r="B9" s="2" t="s">
        <v>14</v>
      </c>
      <c r="C9" s="1">
        <v>2</v>
      </c>
      <c r="D9" s="2" t="s">
        <v>76</v>
      </c>
      <c r="R9" s="2">
        <f t="shared" si="0"/>
        <v>0</v>
      </c>
      <c r="U9" s="2">
        <v>40.779240000000001</v>
      </c>
      <c r="V9" s="2">
        <v>98.448539999999994</v>
      </c>
    </row>
    <row r="10" spans="1:23" ht="14.25" customHeight="1" x14ac:dyDescent="0.25">
      <c r="A10" s="6">
        <v>44011</v>
      </c>
      <c r="B10" s="2" t="s">
        <v>14</v>
      </c>
      <c r="C10" s="1">
        <v>3</v>
      </c>
      <c r="D10" s="2" t="s">
        <v>76</v>
      </c>
      <c r="R10" s="2">
        <f t="shared" si="0"/>
        <v>0</v>
      </c>
      <c r="U10" s="2">
        <v>40.779170000000001</v>
      </c>
      <c r="V10" s="2">
        <v>98.448759999999993</v>
      </c>
    </row>
    <row r="11" spans="1:23" ht="14.25" customHeight="1" x14ac:dyDescent="0.25">
      <c r="A11" s="6">
        <v>44011</v>
      </c>
      <c r="B11" s="2" t="s">
        <v>14</v>
      </c>
      <c r="C11" s="1">
        <v>4</v>
      </c>
      <c r="D11" s="2" t="s">
        <v>76</v>
      </c>
      <c r="E11" s="2">
        <v>52.1</v>
      </c>
      <c r="F11" s="2">
        <v>3.1789999999999998</v>
      </c>
      <c r="G11" s="2">
        <v>20</v>
      </c>
      <c r="H11" s="2" t="s">
        <v>77</v>
      </c>
      <c r="I11" s="2">
        <v>108.5</v>
      </c>
      <c r="J11" s="2" t="s">
        <v>78</v>
      </c>
      <c r="K11" s="2" t="s">
        <v>79</v>
      </c>
      <c r="L11" s="2">
        <v>18.899999999999999</v>
      </c>
      <c r="M11" s="2">
        <v>91.4</v>
      </c>
      <c r="P11" s="2">
        <v>1427.21</v>
      </c>
      <c r="Q11" s="2">
        <v>53.75</v>
      </c>
      <c r="R11" s="2">
        <f t="shared" si="0"/>
        <v>1373.46</v>
      </c>
      <c r="U11" s="2">
        <v>40.779119999999999</v>
      </c>
      <c r="V11" s="2">
        <v>98.448970000000003</v>
      </c>
    </row>
    <row r="12" spans="1:23" ht="14.25" customHeight="1" x14ac:dyDescent="0.25">
      <c r="A12" s="6">
        <v>44011</v>
      </c>
      <c r="B12" s="2" t="s">
        <v>14</v>
      </c>
      <c r="C12" s="1">
        <v>5</v>
      </c>
      <c r="D12" s="2" t="s">
        <v>76</v>
      </c>
      <c r="R12" s="2">
        <f t="shared" si="0"/>
        <v>0</v>
      </c>
      <c r="U12" s="2">
        <v>40.779060000000001</v>
      </c>
      <c r="V12" s="7">
        <v>98.449200000000005</v>
      </c>
    </row>
    <row r="13" spans="1:23" ht="14.25" customHeight="1" x14ac:dyDescent="0.25">
      <c r="A13" s="6">
        <v>44011</v>
      </c>
      <c r="B13" s="2" t="s">
        <v>14</v>
      </c>
      <c r="C13" s="1">
        <v>6</v>
      </c>
      <c r="D13" s="2" t="s">
        <v>76</v>
      </c>
      <c r="E13" s="2">
        <v>52.4</v>
      </c>
      <c r="F13" s="2">
        <v>3.28</v>
      </c>
      <c r="G13" s="2">
        <v>20</v>
      </c>
      <c r="H13" s="2" t="s">
        <v>77</v>
      </c>
      <c r="I13" s="2">
        <v>88.7</v>
      </c>
      <c r="J13" s="2" t="s">
        <v>78</v>
      </c>
      <c r="K13" s="2" t="s">
        <v>79</v>
      </c>
      <c r="L13" s="2">
        <v>25.5</v>
      </c>
      <c r="M13" s="2">
        <v>93</v>
      </c>
      <c r="N13" s="2">
        <v>582</v>
      </c>
      <c r="O13" s="17">
        <v>581.959473</v>
      </c>
      <c r="P13" s="2">
        <v>1567.37</v>
      </c>
      <c r="Q13" s="2">
        <v>27.28</v>
      </c>
      <c r="R13" s="2">
        <f t="shared" si="0"/>
        <v>1540.09</v>
      </c>
      <c r="U13" s="2">
        <v>40.779029999999999</v>
      </c>
      <c r="V13" s="2">
        <v>98.449420000000003</v>
      </c>
    </row>
    <row r="14" spans="1:23" ht="14.25" customHeight="1" x14ac:dyDescent="0.25">
      <c r="A14" s="6">
        <v>44012</v>
      </c>
      <c r="B14" s="2" t="s">
        <v>15</v>
      </c>
      <c r="C14" s="8">
        <v>1</v>
      </c>
      <c r="D14" s="2" t="s">
        <v>76</v>
      </c>
      <c r="E14" s="2">
        <v>58.5</v>
      </c>
      <c r="F14" s="2">
        <v>3.4590000000000001</v>
      </c>
      <c r="G14" s="2">
        <v>20</v>
      </c>
      <c r="H14" s="2" t="s">
        <v>77</v>
      </c>
      <c r="I14" s="2">
        <v>29.6</v>
      </c>
      <c r="J14" s="2" t="s">
        <v>77</v>
      </c>
      <c r="K14" s="2" t="s">
        <v>80</v>
      </c>
      <c r="L14" s="2">
        <v>25.4</v>
      </c>
      <c r="M14" s="2">
        <v>63</v>
      </c>
      <c r="N14" s="2">
        <v>587</v>
      </c>
      <c r="O14" s="18">
        <v>587.00610400000005</v>
      </c>
      <c r="P14" s="2">
        <v>1991.09</v>
      </c>
      <c r="Q14" s="2">
        <v>39.86</v>
      </c>
      <c r="R14" s="2">
        <f t="shared" si="0"/>
        <v>1951.23</v>
      </c>
      <c r="U14" s="2">
        <v>40.769350000000003</v>
      </c>
      <c r="V14" s="7">
        <v>98.525499999999994</v>
      </c>
    </row>
    <row r="15" spans="1:23" ht="14.25" customHeight="1" x14ac:dyDescent="0.25">
      <c r="A15" s="6">
        <v>44012</v>
      </c>
      <c r="B15" s="2" t="s">
        <v>15</v>
      </c>
      <c r="C15" s="8">
        <v>2</v>
      </c>
      <c r="D15" s="2" t="s">
        <v>76</v>
      </c>
      <c r="R15" s="2">
        <f t="shared" si="0"/>
        <v>0</v>
      </c>
      <c r="U15" s="2">
        <v>40.769219999999997</v>
      </c>
      <c r="V15" s="2">
        <v>98.525670000000005</v>
      </c>
    </row>
    <row r="16" spans="1:23" ht="14.25" customHeight="1" x14ac:dyDescent="0.25">
      <c r="A16" s="6">
        <v>44012</v>
      </c>
      <c r="B16" s="2" t="s">
        <v>15</v>
      </c>
      <c r="C16" s="8">
        <v>3</v>
      </c>
      <c r="D16" s="2" t="s">
        <v>76</v>
      </c>
      <c r="R16" s="2">
        <f t="shared" si="0"/>
        <v>0</v>
      </c>
      <c r="U16" s="2">
        <v>40.769089999999998</v>
      </c>
      <c r="V16" s="2">
        <v>98.525829999999999</v>
      </c>
    </row>
    <row r="17" spans="1:23" ht="14.25" customHeight="1" x14ac:dyDescent="0.25">
      <c r="A17" s="6">
        <v>44012</v>
      </c>
      <c r="B17" s="2" t="s">
        <v>15</v>
      </c>
      <c r="C17" s="8">
        <v>4</v>
      </c>
      <c r="D17" s="2" t="s">
        <v>76</v>
      </c>
      <c r="E17" s="2">
        <v>60.9</v>
      </c>
      <c r="F17" s="2">
        <v>3.5790000000000002</v>
      </c>
      <c r="G17" s="2">
        <v>20</v>
      </c>
      <c r="H17" s="2" t="s">
        <v>77</v>
      </c>
      <c r="I17" s="2">
        <v>66.3</v>
      </c>
      <c r="J17" s="2" t="s">
        <v>77</v>
      </c>
      <c r="K17" s="2" t="s">
        <v>80</v>
      </c>
      <c r="L17" s="2">
        <v>28.5</v>
      </c>
      <c r="M17" s="2">
        <v>64</v>
      </c>
      <c r="P17" s="2">
        <v>1093.8699999999999</v>
      </c>
      <c r="Q17" s="2">
        <v>39.82</v>
      </c>
      <c r="R17" s="2">
        <f t="shared" si="0"/>
        <v>1054.05</v>
      </c>
      <c r="U17" s="2">
        <v>40.768929999999997</v>
      </c>
      <c r="V17" s="2">
        <v>98.525989999999993</v>
      </c>
    </row>
    <row r="18" spans="1:23" ht="14.25" customHeight="1" x14ac:dyDescent="0.25">
      <c r="A18" s="6">
        <v>44012</v>
      </c>
      <c r="B18" s="2" t="s">
        <v>15</v>
      </c>
      <c r="C18" s="8">
        <v>5</v>
      </c>
      <c r="D18" s="2" t="s">
        <v>76</v>
      </c>
      <c r="R18" s="2">
        <f t="shared" si="0"/>
        <v>0</v>
      </c>
      <c r="U18" s="2">
        <v>40.768830000000001</v>
      </c>
      <c r="V18" s="2">
        <v>98.526150000000001</v>
      </c>
    </row>
    <row r="19" spans="1:23" ht="14.25" customHeight="1" x14ac:dyDescent="0.25">
      <c r="A19" s="6">
        <v>44012</v>
      </c>
      <c r="B19" s="2" t="s">
        <v>15</v>
      </c>
      <c r="C19" s="8">
        <v>6</v>
      </c>
      <c r="D19" s="2" t="s">
        <v>76</v>
      </c>
      <c r="E19" s="2">
        <v>53.7</v>
      </c>
      <c r="F19" s="2">
        <v>3.3410000000000002</v>
      </c>
      <c r="G19" s="2">
        <v>20</v>
      </c>
      <c r="H19" s="2" t="s">
        <v>77</v>
      </c>
      <c r="I19" s="2">
        <v>57.6</v>
      </c>
      <c r="J19" s="2" t="s">
        <v>77</v>
      </c>
      <c r="K19" s="2" t="s">
        <v>79</v>
      </c>
      <c r="L19" s="2">
        <v>16.8</v>
      </c>
      <c r="M19" s="2">
        <v>74</v>
      </c>
      <c r="N19" s="2">
        <v>589</v>
      </c>
      <c r="O19" s="19">
        <v>589.16918899999996</v>
      </c>
      <c r="R19" s="2">
        <f t="shared" si="0"/>
        <v>0</v>
      </c>
      <c r="U19" s="7">
        <v>40.768700000000003</v>
      </c>
      <c r="V19" s="7">
        <v>98.526300000000006</v>
      </c>
    </row>
    <row r="20" spans="1:23" ht="14.25" customHeight="1" x14ac:dyDescent="0.25">
      <c r="A20" s="4">
        <v>43999</v>
      </c>
      <c r="B20" s="2" t="s">
        <v>9</v>
      </c>
      <c r="C20" s="2">
        <v>1</v>
      </c>
      <c r="D20" s="2" t="s">
        <v>76</v>
      </c>
      <c r="E20" s="2">
        <v>24.7</v>
      </c>
      <c r="F20" s="2">
        <v>2.2469999999999999</v>
      </c>
      <c r="G20" s="2">
        <v>20</v>
      </c>
      <c r="H20" s="2" t="s">
        <v>78</v>
      </c>
      <c r="I20" s="2">
        <v>49.6</v>
      </c>
      <c r="J20" s="2" t="s">
        <v>78</v>
      </c>
      <c r="K20" s="2" t="s">
        <v>79</v>
      </c>
      <c r="L20" s="2">
        <v>15.6</v>
      </c>
      <c r="M20" s="2">
        <v>80.5</v>
      </c>
      <c r="N20" s="2">
        <v>576</v>
      </c>
      <c r="O20" s="2">
        <v>582</v>
      </c>
      <c r="P20" s="2">
        <v>2862.18</v>
      </c>
      <c r="Q20" s="2">
        <v>39.83</v>
      </c>
      <c r="R20" s="2">
        <f t="shared" si="0"/>
        <v>2822.35</v>
      </c>
      <c r="U20" s="2">
        <v>40.794199999999996</v>
      </c>
      <c r="V20" s="2">
        <v>98.44811</v>
      </c>
    </row>
    <row r="21" spans="1:23" ht="14.25" customHeight="1" x14ac:dyDescent="0.25">
      <c r="A21" s="4">
        <v>43999</v>
      </c>
      <c r="B21" s="2" t="s">
        <v>9</v>
      </c>
      <c r="C21" s="2">
        <v>2</v>
      </c>
      <c r="D21" s="2" t="s">
        <v>76</v>
      </c>
      <c r="R21" s="2">
        <f t="shared" si="0"/>
        <v>0</v>
      </c>
      <c r="U21" s="2">
        <v>40.794069999999998</v>
      </c>
      <c r="V21" s="2">
        <v>98.448040000000006</v>
      </c>
    </row>
    <row r="22" spans="1:23" ht="14.25" customHeight="1" x14ac:dyDescent="0.25">
      <c r="A22" s="4">
        <v>43999</v>
      </c>
      <c r="B22" s="2" t="s">
        <v>9</v>
      </c>
      <c r="C22" s="2">
        <v>3</v>
      </c>
      <c r="D22" s="2" t="s">
        <v>76</v>
      </c>
      <c r="R22" s="2">
        <f t="shared" si="0"/>
        <v>0</v>
      </c>
      <c r="U22" s="2">
        <v>40.793880000000001</v>
      </c>
      <c r="V22" s="2">
        <v>98.447900000000004</v>
      </c>
    </row>
    <row r="23" spans="1:23" ht="14.25" customHeight="1" x14ac:dyDescent="0.25">
      <c r="A23" s="4">
        <v>43999</v>
      </c>
      <c r="B23" s="2" t="s">
        <v>9</v>
      </c>
      <c r="C23" s="2">
        <v>4</v>
      </c>
      <c r="D23" s="2" t="s">
        <v>76</v>
      </c>
      <c r="E23" s="2">
        <v>51</v>
      </c>
      <c r="F23" s="2">
        <v>3.173</v>
      </c>
      <c r="G23" s="2">
        <v>20</v>
      </c>
      <c r="H23" s="2" t="s">
        <v>77</v>
      </c>
      <c r="I23" s="2">
        <v>112.6</v>
      </c>
      <c r="J23" s="2" t="s">
        <v>77</v>
      </c>
      <c r="K23" s="2" t="s">
        <v>80</v>
      </c>
      <c r="L23" s="2">
        <v>19.8</v>
      </c>
      <c r="M23" s="2">
        <v>30.4</v>
      </c>
      <c r="P23" s="2">
        <v>2465.19</v>
      </c>
      <c r="Q23" s="2">
        <v>39.729999999999997</v>
      </c>
      <c r="R23" s="2">
        <f t="shared" si="0"/>
        <v>2425.46</v>
      </c>
      <c r="U23" s="2">
        <v>40.79374</v>
      </c>
      <c r="V23" s="2">
        <v>98.447789999999998</v>
      </c>
    </row>
    <row r="24" spans="1:23" ht="14.25" customHeight="1" x14ac:dyDescent="0.25">
      <c r="A24" s="4">
        <v>43999</v>
      </c>
      <c r="B24" s="2" t="s">
        <v>9</v>
      </c>
      <c r="C24" s="2">
        <v>5</v>
      </c>
      <c r="D24" s="2" t="s">
        <v>76</v>
      </c>
      <c r="R24" s="2">
        <f t="shared" si="0"/>
        <v>0</v>
      </c>
      <c r="U24" s="2">
        <v>40.793579999999999</v>
      </c>
      <c r="V24" s="2">
        <v>98.447649999999996</v>
      </c>
    </row>
    <row r="25" spans="1:23" ht="14.25" customHeight="1" x14ac:dyDescent="0.25">
      <c r="A25" s="4">
        <v>43999</v>
      </c>
      <c r="B25" s="2" t="s">
        <v>9</v>
      </c>
      <c r="C25" s="2">
        <v>6</v>
      </c>
      <c r="D25" s="2" t="s">
        <v>76</v>
      </c>
      <c r="E25" s="2">
        <v>36.6</v>
      </c>
      <c r="F25" s="2">
        <v>2.5720000000000001</v>
      </c>
      <c r="G25" s="2">
        <v>20</v>
      </c>
      <c r="H25" s="2" t="s">
        <v>77</v>
      </c>
      <c r="I25" s="2">
        <v>68.599999999999994</v>
      </c>
      <c r="J25" s="2" t="s">
        <v>77</v>
      </c>
      <c r="K25" s="2" t="s">
        <v>80</v>
      </c>
      <c r="L25" s="2">
        <v>31</v>
      </c>
      <c r="M25" s="2">
        <v>76.5</v>
      </c>
      <c r="N25" s="2">
        <v>585</v>
      </c>
      <c r="O25" s="2">
        <v>582</v>
      </c>
      <c r="P25" s="2">
        <v>2427.4</v>
      </c>
      <c r="Q25" s="2">
        <v>39.74</v>
      </c>
      <c r="R25" s="2">
        <f t="shared" si="0"/>
        <v>2387.6600000000003</v>
      </c>
      <c r="U25" s="2">
        <v>40.793410000000002</v>
      </c>
      <c r="V25" s="2">
        <v>98.447550000000007</v>
      </c>
    </row>
    <row r="26" spans="1:23" ht="14.25" customHeight="1" x14ac:dyDescent="0.25">
      <c r="A26" s="4">
        <v>44018</v>
      </c>
      <c r="B26" s="2" t="s">
        <v>19</v>
      </c>
      <c r="C26" s="2">
        <v>1</v>
      </c>
      <c r="D26" s="2" t="s">
        <v>81</v>
      </c>
      <c r="E26" s="2">
        <v>19.100000000000001</v>
      </c>
      <c r="F26" s="2">
        <v>2.1720000000000002</v>
      </c>
      <c r="G26" s="2">
        <v>20</v>
      </c>
      <c r="H26" s="2" t="s">
        <v>77</v>
      </c>
      <c r="I26" s="2">
        <v>30.3</v>
      </c>
      <c r="J26" s="2" t="s">
        <v>78</v>
      </c>
      <c r="K26" s="2" t="s">
        <v>79</v>
      </c>
      <c r="L26" s="2">
        <v>14.7</v>
      </c>
      <c r="M26" s="2" t="s">
        <v>82</v>
      </c>
      <c r="N26" s="2">
        <v>585</v>
      </c>
      <c r="O26" s="20">
        <v>584.84326199999998</v>
      </c>
      <c r="P26" s="29">
        <v>3176.4</v>
      </c>
      <c r="Q26" s="29">
        <v>40.549999999999997</v>
      </c>
      <c r="R26" s="29">
        <f t="shared" si="0"/>
        <v>3135.85</v>
      </c>
      <c r="U26" s="2">
        <v>40.784928999999998</v>
      </c>
      <c r="V26" s="2">
        <v>98.463459999999998</v>
      </c>
    </row>
    <row r="27" spans="1:23" ht="14.25" customHeight="1" x14ac:dyDescent="0.25">
      <c r="A27" s="4">
        <v>44018</v>
      </c>
      <c r="B27" s="2" t="s">
        <v>19</v>
      </c>
      <c r="C27" s="2">
        <v>2</v>
      </c>
      <c r="D27" s="2" t="s">
        <v>81</v>
      </c>
      <c r="P27" s="30"/>
      <c r="Q27" s="30"/>
      <c r="R27" s="29">
        <f t="shared" si="0"/>
        <v>0</v>
      </c>
      <c r="U27" s="2">
        <v>40.784439999999996</v>
      </c>
      <c r="V27" s="2">
        <v>98.463329999999999</v>
      </c>
    </row>
    <row r="28" spans="1:23" ht="14.25" customHeight="1" x14ac:dyDescent="0.25">
      <c r="A28" s="4">
        <v>44018</v>
      </c>
      <c r="B28" s="2" t="s">
        <v>19</v>
      </c>
      <c r="C28" s="2">
        <v>3</v>
      </c>
      <c r="D28" s="2" t="s">
        <v>81</v>
      </c>
      <c r="P28" s="30"/>
      <c r="Q28" s="30"/>
      <c r="R28" s="29">
        <f t="shared" si="0"/>
        <v>0</v>
      </c>
      <c r="U28" s="2">
        <v>40.784590000000001</v>
      </c>
      <c r="V28" s="2">
        <v>98.463200000000001</v>
      </c>
    </row>
    <row r="29" spans="1:23" ht="14.25" customHeight="1" x14ac:dyDescent="0.25">
      <c r="A29" s="4">
        <v>44018</v>
      </c>
      <c r="B29" s="2" t="s">
        <v>19</v>
      </c>
      <c r="C29" s="2">
        <v>4</v>
      </c>
      <c r="D29" s="2" t="s">
        <v>81</v>
      </c>
      <c r="E29" s="2">
        <v>37.799999999999997</v>
      </c>
      <c r="F29" s="2">
        <v>2.601</v>
      </c>
      <c r="G29" s="2">
        <v>20</v>
      </c>
      <c r="H29" s="2" t="s">
        <v>77</v>
      </c>
      <c r="I29" s="2">
        <v>72.599999999999994</v>
      </c>
      <c r="J29" s="2" t="s">
        <v>77</v>
      </c>
      <c r="K29" s="2" t="s">
        <v>79</v>
      </c>
      <c r="L29" s="2">
        <v>5</v>
      </c>
      <c r="M29" s="2">
        <v>89</v>
      </c>
      <c r="P29" s="29">
        <v>2511.94</v>
      </c>
      <c r="Q29" s="29">
        <v>39.64</v>
      </c>
      <c r="R29" s="29">
        <f t="shared" si="0"/>
        <v>2472.3000000000002</v>
      </c>
      <c r="U29" s="2">
        <v>40.784730000000003</v>
      </c>
      <c r="V29" s="2">
        <v>98.463099999999997</v>
      </c>
    </row>
    <row r="30" spans="1:23" ht="14.25" customHeight="1" x14ac:dyDescent="0.25">
      <c r="A30" s="4">
        <v>44018</v>
      </c>
      <c r="B30" s="2" t="s">
        <v>19</v>
      </c>
      <c r="C30" s="2">
        <v>5</v>
      </c>
      <c r="D30" s="2" t="s">
        <v>81</v>
      </c>
      <c r="P30" s="30"/>
      <c r="Q30" s="30"/>
      <c r="R30" s="29">
        <f t="shared" si="0"/>
        <v>0</v>
      </c>
      <c r="U30" s="2">
        <v>40.784889999999997</v>
      </c>
      <c r="V30" s="2">
        <v>98.462940000000003</v>
      </c>
    </row>
    <row r="31" spans="1:23" ht="14.25" customHeight="1" x14ac:dyDescent="0.25">
      <c r="A31" s="4">
        <v>44018</v>
      </c>
      <c r="B31" s="2" t="s">
        <v>19</v>
      </c>
      <c r="C31" s="2">
        <v>6</v>
      </c>
      <c r="D31" s="2" t="s">
        <v>81</v>
      </c>
      <c r="E31" s="2">
        <v>10.9</v>
      </c>
      <c r="F31" s="2">
        <v>1.97</v>
      </c>
      <c r="G31" s="2">
        <v>20</v>
      </c>
      <c r="H31" s="2" t="s">
        <v>77</v>
      </c>
      <c r="I31" s="2">
        <v>44.3</v>
      </c>
      <c r="J31" s="2" t="s">
        <v>77</v>
      </c>
      <c r="K31" s="2" t="s">
        <v>79</v>
      </c>
      <c r="L31" s="2">
        <v>17.399999999999999</v>
      </c>
      <c r="M31" s="2">
        <v>86.5</v>
      </c>
      <c r="N31" s="2">
        <v>591</v>
      </c>
      <c r="O31" s="21">
        <v>590.85131799999999</v>
      </c>
      <c r="P31" s="29">
        <v>2721.43</v>
      </c>
      <c r="Q31" s="29">
        <v>39.99</v>
      </c>
      <c r="R31" s="29">
        <f t="shared" si="0"/>
        <v>2681.44</v>
      </c>
      <c r="U31" s="2">
        <v>40.785020000000003</v>
      </c>
      <c r="V31" s="2">
        <v>98.462819999999994</v>
      </c>
      <c r="W31" s="2" t="s">
        <v>83</v>
      </c>
    </row>
    <row r="32" spans="1:23" ht="14.25" customHeight="1" x14ac:dyDescent="0.25">
      <c r="A32" s="4">
        <v>44025</v>
      </c>
      <c r="B32" s="2" t="s">
        <v>7</v>
      </c>
      <c r="C32" s="2">
        <v>1</v>
      </c>
      <c r="D32" s="2" t="s">
        <v>76</v>
      </c>
      <c r="E32" s="2">
        <v>21.7</v>
      </c>
      <c r="F32" s="2">
        <v>2.2189999999999999</v>
      </c>
      <c r="G32" s="2">
        <v>20</v>
      </c>
      <c r="H32" s="2" t="s">
        <v>78</v>
      </c>
      <c r="I32" s="2">
        <v>49</v>
      </c>
      <c r="J32" s="2" t="s">
        <v>78</v>
      </c>
      <c r="K32" s="2" t="s">
        <v>79</v>
      </c>
      <c r="L32" s="2">
        <v>9.9</v>
      </c>
      <c r="M32" s="2" t="s">
        <v>82</v>
      </c>
      <c r="N32" s="2">
        <v>580</v>
      </c>
      <c r="O32" s="2">
        <v>578</v>
      </c>
      <c r="P32" s="2">
        <v>2546.5500000000002</v>
      </c>
      <c r="Q32" s="2">
        <v>28.68</v>
      </c>
      <c r="R32" s="2">
        <f t="shared" si="0"/>
        <v>2517.8700000000003</v>
      </c>
      <c r="U32" s="2">
        <v>40.800310000000003</v>
      </c>
      <c r="V32" s="2">
        <v>98.407799999999995</v>
      </c>
    </row>
    <row r="33" spans="1:23" ht="14.25" customHeight="1" x14ac:dyDescent="0.25">
      <c r="A33" s="4">
        <v>44025</v>
      </c>
      <c r="B33" s="2" t="s">
        <v>7</v>
      </c>
      <c r="C33" s="2">
        <v>2</v>
      </c>
      <c r="D33" s="2" t="s">
        <v>76</v>
      </c>
      <c r="R33" s="2">
        <f t="shared" si="0"/>
        <v>0</v>
      </c>
      <c r="U33" s="2">
        <v>40.800370000000001</v>
      </c>
      <c r="V33" s="2">
        <v>98.407539999999997</v>
      </c>
    </row>
    <row r="34" spans="1:23" ht="14.25" customHeight="1" x14ac:dyDescent="0.25">
      <c r="A34" s="4">
        <v>44025</v>
      </c>
      <c r="B34" s="2" t="s">
        <v>7</v>
      </c>
      <c r="C34" s="2">
        <v>3</v>
      </c>
      <c r="D34" s="2" t="s">
        <v>76</v>
      </c>
      <c r="R34" s="2">
        <f t="shared" si="0"/>
        <v>0</v>
      </c>
      <c r="U34" s="2">
        <v>40.800440000000002</v>
      </c>
      <c r="V34" s="2">
        <v>98.407340000000005</v>
      </c>
    </row>
    <row r="35" spans="1:23" ht="14.25" customHeight="1" x14ac:dyDescent="0.25">
      <c r="A35" s="4">
        <v>44025</v>
      </c>
      <c r="B35" s="2" t="s">
        <v>7</v>
      </c>
      <c r="C35" s="2">
        <v>4</v>
      </c>
      <c r="D35" s="2" t="s">
        <v>76</v>
      </c>
      <c r="E35" s="2">
        <v>42.2</v>
      </c>
      <c r="F35" s="2">
        <v>2.996</v>
      </c>
      <c r="G35" s="2">
        <v>20</v>
      </c>
      <c r="H35" s="2" t="s">
        <v>77</v>
      </c>
      <c r="I35" s="2">
        <v>57</v>
      </c>
      <c r="J35" s="2" t="s">
        <v>78</v>
      </c>
      <c r="K35" s="2" t="s">
        <v>79</v>
      </c>
      <c r="L35" s="2">
        <v>9.9</v>
      </c>
      <c r="M35" s="2" t="s">
        <v>82</v>
      </c>
      <c r="P35" s="2">
        <v>2875.92</v>
      </c>
      <c r="Q35" s="2">
        <v>34.22</v>
      </c>
      <c r="R35" s="2">
        <f t="shared" si="0"/>
        <v>2841.7000000000003</v>
      </c>
      <c r="U35" s="2">
        <v>40.800510000000003</v>
      </c>
      <c r="V35" s="2">
        <v>98.407129999999995</v>
      </c>
    </row>
    <row r="36" spans="1:23" ht="14.25" customHeight="1" x14ac:dyDescent="0.25">
      <c r="A36" s="4">
        <v>44025</v>
      </c>
      <c r="B36" s="2" t="s">
        <v>7</v>
      </c>
      <c r="C36" s="2">
        <v>5</v>
      </c>
      <c r="D36" s="2" t="s">
        <v>76</v>
      </c>
      <c r="R36" s="2">
        <f t="shared" si="0"/>
        <v>0</v>
      </c>
      <c r="U36" s="2">
        <v>40.800559999999997</v>
      </c>
      <c r="V36" s="2">
        <v>98.906880000000001</v>
      </c>
    </row>
    <row r="37" spans="1:23" ht="14.25" customHeight="1" x14ac:dyDescent="0.25">
      <c r="A37" s="4">
        <v>44025</v>
      </c>
      <c r="B37" s="2" t="s">
        <v>7</v>
      </c>
      <c r="C37" s="2">
        <v>6</v>
      </c>
      <c r="D37" s="2" t="s">
        <v>76</v>
      </c>
      <c r="E37" s="2">
        <v>45.8</v>
      </c>
      <c r="F37" s="2">
        <v>2.988</v>
      </c>
      <c r="G37" s="2">
        <v>20</v>
      </c>
      <c r="H37" s="2" t="s">
        <v>77</v>
      </c>
      <c r="I37" s="2">
        <v>82.3</v>
      </c>
      <c r="J37" s="2" t="s">
        <v>77</v>
      </c>
      <c r="K37" s="2" t="s">
        <v>80</v>
      </c>
      <c r="L37" s="2">
        <v>33.9</v>
      </c>
      <c r="M37" s="2">
        <v>58</v>
      </c>
      <c r="N37" s="2">
        <v>578</v>
      </c>
      <c r="O37" s="2">
        <v>577</v>
      </c>
      <c r="P37" s="2">
        <v>2550.8200000000002</v>
      </c>
      <c r="Q37" s="2">
        <v>27.7</v>
      </c>
      <c r="R37" s="2">
        <f t="shared" si="0"/>
        <v>2523.1200000000003</v>
      </c>
      <c r="U37" s="2">
        <v>40.800620000000002</v>
      </c>
      <c r="V37" s="2">
        <v>98.406670000000005</v>
      </c>
    </row>
    <row r="38" spans="1:23" ht="14.25" customHeight="1" x14ac:dyDescent="0.25">
      <c r="A38" s="9">
        <v>44018</v>
      </c>
      <c r="B38" s="2" t="s">
        <v>16</v>
      </c>
      <c r="C38" s="2">
        <v>1</v>
      </c>
      <c r="D38" s="2" t="s">
        <v>76</v>
      </c>
      <c r="E38" s="2">
        <v>20.3</v>
      </c>
      <c r="F38" s="2">
        <v>2.1019999999999999</v>
      </c>
      <c r="G38" s="2">
        <v>20</v>
      </c>
      <c r="H38" s="2" t="s">
        <v>78</v>
      </c>
      <c r="I38" s="2">
        <v>30</v>
      </c>
      <c r="J38" s="2" t="s">
        <v>77</v>
      </c>
      <c r="K38" s="2" t="s">
        <v>79</v>
      </c>
      <c r="L38" s="2">
        <v>11.5</v>
      </c>
      <c r="M38" s="2">
        <v>100</v>
      </c>
      <c r="N38" s="2">
        <v>588</v>
      </c>
      <c r="O38" s="22">
        <v>588.207764</v>
      </c>
      <c r="P38" s="29">
        <v>1961.31</v>
      </c>
      <c r="Q38" s="29">
        <v>39.979999999999997</v>
      </c>
      <c r="R38" s="29">
        <f t="shared" si="0"/>
        <v>1921.33</v>
      </c>
      <c r="U38" s="2">
        <v>40.770290000000003</v>
      </c>
      <c r="V38" s="2">
        <v>98.514880000000005</v>
      </c>
      <c r="W38" s="2" t="s">
        <v>84</v>
      </c>
    </row>
    <row r="39" spans="1:23" ht="14.25" customHeight="1" x14ac:dyDescent="0.25">
      <c r="A39" s="9">
        <v>44018</v>
      </c>
      <c r="B39" s="2" t="s">
        <v>16</v>
      </c>
      <c r="C39" s="2">
        <v>2</v>
      </c>
      <c r="D39" s="2" t="s">
        <v>76</v>
      </c>
      <c r="P39" s="30"/>
      <c r="Q39" s="30"/>
      <c r="R39" s="29">
        <f t="shared" si="0"/>
        <v>0</v>
      </c>
      <c r="U39" s="2">
        <v>40.770359999999997</v>
      </c>
      <c r="V39" s="2">
        <v>98.514629999999997</v>
      </c>
    </row>
    <row r="40" spans="1:23" ht="14.25" customHeight="1" x14ac:dyDescent="0.25">
      <c r="A40" s="9">
        <v>44018</v>
      </c>
      <c r="B40" s="2" t="s">
        <v>16</v>
      </c>
      <c r="C40" s="2">
        <v>3</v>
      </c>
      <c r="D40" s="2" t="s">
        <v>76</v>
      </c>
      <c r="P40" s="30"/>
      <c r="Q40" s="30"/>
      <c r="R40" s="29">
        <f t="shared" si="0"/>
        <v>0</v>
      </c>
      <c r="U40" s="2">
        <v>40.770440000000001</v>
      </c>
      <c r="V40" s="2">
        <v>98.514420000000001</v>
      </c>
    </row>
    <row r="41" spans="1:23" ht="14.25" customHeight="1" x14ac:dyDescent="0.25">
      <c r="A41" s="9">
        <v>44018</v>
      </c>
      <c r="B41" s="2" t="s">
        <v>16</v>
      </c>
      <c r="C41" s="2">
        <v>4</v>
      </c>
      <c r="D41" s="2" t="s">
        <v>76</v>
      </c>
      <c r="E41" s="2">
        <v>38.4</v>
      </c>
      <c r="F41" s="2">
        <v>2.617</v>
      </c>
      <c r="G41" s="2">
        <v>20</v>
      </c>
      <c r="H41" s="2" t="s">
        <v>77</v>
      </c>
      <c r="I41" s="2">
        <v>48.3</v>
      </c>
      <c r="J41" s="2" t="s">
        <v>77</v>
      </c>
      <c r="K41" s="2" t="s">
        <v>79</v>
      </c>
      <c r="L41" s="2">
        <v>30.1</v>
      </c>
      <c r="M41" s="2">
        <v>83.5</v>
      </c>
      <c r="P41" s="29">
        <v>1822.01</v>
      </c>
      <c r="Q41" s="29">
        <v>39.92</v>
      </c>
      <c r="R41" s="29">
        <f t="shared" si="0"/>
        <v>1782.09</v>
      </c>
      <c r="U41" s="2">
        <v>40.770530000000001</v>
      </c>
      <c r="V41" s="2">
        <v>98.514219999999995</v>
      </c>
      <c r="W41" s="2" t="s">
        <v>83</v>
      </c>
    </row>
    <row r="42" spans="1:23" ht="14.25" customHeight="1" x14ac:dyDescent="0.25">
      <c r="A42" s="9">
        <v>44018</v>
      </c>
      <c r="B42" s="2" t="s">
        <v>16</v>
      </c>
      <c r="C42" s="2">
        <v>5</v>
      </c>
      <c r="D42" s="2" t="s">
        <v>76</v>
      </c>
      <c r="P42" s="30"/>
      <c r="Q42" s="30"/>
      <c r="R42" s="29">
        <f t="shared" si="0"/>
        <v>0</v>
      </c>
      <c r="U42" s="2">
        <v>40.770589999999999</v>
      </c>
      <c r="V42" s="2">
        <v>98.513990000000007</v>
      </c>
    </row>
    <row r="43" spans="1:23" ht="14.25" customHeight="1" x14ac:dyDescent="0.25">
      <c r="A43" s="9">
        <v>44018</v>
      </c>
      <c r="B43" s="2" t="s">
        <v>16</v>
      </c>
      <c r="C43" s="2">
        <v>6</v>
      </c>
      <c r="D43" s="2" t="s">
        <v>76</v>
      </c>
      <c r="E43" s="2">
        <v>14.4</v>
      </c>
      <c r="F43" s="2">
        <v>1.9590000000000001</v>
      </c>
      <c r="G43" s="2">
        <v>20</v>
      </c>
      <c r="H43" s="2" t="s">
        <v>78</v>
      </c>
      <c r="I43" s="2">
        <v>80.3</v>
      </c>
      <c r="J43" s="2" t="s">
        <v>77</v>
      </c>
      <c r="K43" s="2" t="s">
        <v>79</v>
      </c>
      <c r="L43" s="2">
        <v>7.9</v>
      </c>
      <c r="M43" s="2">
        <v>104</v>
      </c>
      <c r="N43" s="2">
        <v>592</v>
      </c>
      <c r="O43" s="23">
        <v>591.81274399999995</v>
      </c>
      <c r="P43" s="29">
        <v>3399.17</v>
      </c>
      <c r="Q43" s="29">
        <v>40.07</v>
      </c>
      <c r="R43" s="29">
        <f t="shared" si="0"/>
        <v>3359.1</v>
      </c>
      <c r="U43" s="2">
        <v>40.770659999999999</v>
      </c>
      <c r="V43" s="2">
        <v>98.51379</v>
      </c>
      <c r="W43" s="2" t="s">
        <v>83</v>
      </c>
    </row>
    <row r="44" spans="1:23" ht="14.25" customHeight="1" x14ac:dyDescent="0.25">
      <c r="A44" s="4">
        <v>44027</v>
      </c>
      <c r="B44" s="2" t="s">
        <v>18</v>
      </c>
      <c r="C44" s="2">
        <v>1</v>
      </c>
      <c r="D44" s="2" t="s">
        <v>85</v>
      </c>
      <c r="E44" s="2">
        <v>52.9</v>
      </c>
      <c r="F44" s="2">
        <v>3.298</v>
      </c>
      <c r="G44" s="2">
        <v>20</v>
      </c>
      <c r="H44" s="2" t="s">
        <v>77</v>
      </c>
      <c r="I44" s="2">
        <v>61</v>
      </c>
      <c r="J44" s="2" t="s">
        <v>78</v>
      </c>
      <c r="K44" s="2" t="s">
        <v>86</v>
      </c>
      <c r="L44" s="2">
        <v>18.8</v>
      </c>
      <c r="M44" s="2">
        <v>74.5</v>
      </c>
      <c r="N44" s="2">
        <v>630</v>
      </c>
      <c r="O44" s="2">
        <v>630</v>
      </c>
      <c r="P44" s="2">
        <v>2096.9899999999998</v>
      </c>
      <c r="Q44" s="2">
        <v>33.76</v>
      </c>
      <c r="R44" s="2">
        <f t="shared" si="0"/>
        <v>2063.2299999999996</v>
      </c>
      <c r="U44" s="2">
        <v>40.663040000000002</v>
      </c>
      <c r="V44" s="2">
        <v>98.886510000000001</v>
      </c>
    </row>
    <row r="45" spans="1:23" ht="14.25" customHeight="1" x14ac:dyDescent="0.25">
      <c r="A45" s="4">
        <v>44027</v>
      </c>
      <c r="B45" s="2" t="s">
        <v>18</v>
      </c>
      <c r="C45" s="2">
        <v>2</v>
      </c>
      <c r="D45" s="2" t="s">
        <v>85</v>
      </c>
      <c r="R45" s="2">
        <f t="shared" si="0"/>
        <v>0</v>
      </c>
      <c r="U45" s="2">
        <v>40.66301</v>
      </c>
      <c r="V45" s="2">
        <v>98.886690000000002</v>
      </c>
    </row>
    <row r="46" spans="1:23" ht="14.25" customHeight="1" x14ac:dyDescent="0.25">
      <c r="A46" s="4">
        <v>44027</v>
      </c>
      <c r="B46" s="2" t="s">
        <v>18</v>
      </c>
      <c r="C46" s="2">
        <v>3</v>
      </c>
      <c r="D46" s="2" t="s">
        <v>85</v>
      </c>
      <c r="R46" s="2">
        <f t="shared" si="0"/>
        <v>0</v>
      </c>
      <c r="U46" s="2">
        <v>40.662999999999997</v>
      </c>
      <c r="V46" s="2">
        <v>98.887240000000006</v>
      </c>
    </row>
    <row r="47" spans="1:23" ht="14.25" customHeight="1" x14ac:dyDescent="0.25">
      <c r="A47" s="4">
        <v>44027</v>
      </c>
      <c r="B47" s="2" t="s">
        <v>18</v>
      </c>
      <c r="C47" s="2">
        <v>4</v>
      </c>
      <c r="D47" s="2" t="s">
        <v>85</v>
      </c>
      <c r="E47" s="2">
        <v>48.4</v>
      </c>
      <c r="F47" s="2">
        <v>3.1869999999999998</v>
      </c>
      <c r="G47" s="2">
        <v>20</v>
      </c>
      <c r="H47" s="2" t="s">
        <v>77</v>
      </c>
      <c r="I47" s="2">
        <v>61.5</v>
      </c>
      <c r="J47" s="2" t="s">
        <v>78</v>
      </c>
      <c r="K47" s="2" t="s">
        <v>86</v>
      </c>
      <c r="L47" s="2">
        <v>31.2</v>
      </c>
      <c r="M47" s="2">
        <v>87.5</v>
      </c>
      <c r="P47" s="2">
        <v>2413.6</v>
      </c>
      <c r="Q47" s="2">
        <v>61.16</v>
      </c>
      <c r="R47" s="2">
        <f t="shared" si="0"/>
        <v>2352.44</v>
      </c>
      <c r="U47" s="2">
        <v>40.662979999999997</v>
      </c>
      <c r="V47" s="2">
        <v>98.887240000000006</v>
      </c>
    </row>
    <row r="48" spans="1:23" ht="14.25" customHeight="1" x14ac:dyDescent="0.25">
      <c r="A48" s="4">
        <v>44027</v>
      </c>
      <c r="B48" s="2" t="s">
        <v>18</v>
      </c>
      <c r="C48" s="2">
        <v>5</v>
      </c>
      <c r="D48" s="2" t="s">
        <v>85</v>
      </c>
      <c r="R48" s="2">
        <f t="shared" si="0"/>
        <v>0</v>
      </c>
      <c r="U48" s="2">
        <v>40.662970000000001</v>
      </c>
      <c r="V48" s="2">
        <v>98.887439999999998</v>
      </c>
    </row>
    <row r="49" spans="1:23" ht="14.25" customHeight="1" x14ac:dyDescent="0.25">
      <c r="A49" s="4">
        <v>44027</v>
      </c>
      <c r="B49" s="2" t="s">
        <v>18</v>
      </c>
      <c r="C49" s="2">
        <v>6</v>
      </c>
      <c r="D49" s="2" t="s">
        <v>85</v>
      </c>
      <c r="E49" s="2">
        <v>43.9</v>
      </c>
      <c r="F49" s="2">
        <v>2.782</v>
      </c>
      <c r="G49" s="2">
        <v>20</v>
      </c>
      <c r="H49" s="2" t="s">
        <v>77</v>
      </c>
      <c r="I49" s="2">
        <v>74.5</v>
      </c>
      <c r="J49" s="2" t="s">
        <v>78</v>
      </c>
      <c r="K49" s="2" t="s">
        <v>86</v>
      </c>
      <c r="L49" s="2">
        <v>19.100000000000001</v>
      </c>
      <c r="M49" s="2">
        <v>59</v>
      </c>
      <c r="N49" s="2">
        <v>629</v>
      </c>
      <c r="O49" s="2">
        <v>631</v>
      </c>
      <c r="P49" s="2">
        <v>1904.12</v>
      </c>
      <c r="Q49" s="2">
        <v>39.92</v>
      </c>
      <c r="R49" s="2">
        <f t="shared" si="0"/>
        <v>1864.1999999999998</v>
      </c>
      <c r="U49" s="2">
        <v>40.662939999999999</v>
      </c>
      <c r="V49" s="2">
        <v>98.887659999999997</v>
      </c>
    </row>
    <row r="50" spans="1:23" ht="14.25" customHeight="1" x14ac:dyDescent="0.25">
      <c r="A50" s="4">
        <v>44027</v>
      </c>
      <c r="B50" s="2" t="s">
        <v>17</v>
      </c>
      <c r="C50" s="2">
        <v>1</v>
      </c>
      <c r="D50" s="2" t="s">
        <v>85</v>
      </c>
      <c r="E50" s="2">
        <v>20.5</v>
      </c>
      <c r="F50" s="2">
        <v>2.1139999999999999</v>
      </c>
      <c r="G50" s="2">
        <v>20</v>
      </c>
      <c r="H50" s="2" t="s">
        <v>77</v>
      </c>
      <c r="I50" s="2">
        <v>60.6</v>
      </c>
      <c r="J50" s="2" t="s">
        <v>77</v>
      </c>
      <c r="K50" s="2" t="s">
        <v>79</v>
      </c>
      <c r="L50" s="2">
        <v>19.8</v>
      </c>
      <c r="M50" s="2">
        <v>103</v>
      </c>
      <c r="N50" s="2">
        <v>634</v>
      </c>
      <c r="O50" s="24">
        <v>634.11059599999999</v>
      </c>
      <c r="P50" s="2">
        <v>3204.8</v>
      </c>
      <c r="Q50" s="2">
        <v>56.93</v>
      </c>
      <c r="R50" s="2">
        <f t="shared" si="0"/>
        <v>3147.8700000000003</v>
      </c>
      <c r="U50" s="2">
        <v>40.657389999999999</v>
      </c>
      <c r="V50" s="2">
        <v>98.891959999999997</v>
      </c>
    </row>
    <row r="51" spans="1:23" ht="14.25" customHeight="1" x14ac:dyDescent="0.25">
      <c r="A51" s="4">
        <v>44027</v>
      </c>
      <c r="B51" s="2" t="s">
        <v>17</v>
      </c>
      <c r="C51" s="2">
        <v>2</v>
      </c>
      <c r="D51" s="2" t="s">
        <v>85</v>
      </c>
      <c r="R51" s="2">
        <f t="shared" si="0"/>
        <v>0</v>
      </c>
      <c r="U51" s="2">
        <v>40.657539999999997</v>
      </c>
      <c r="V51" s="2">
        <v>98.891940000000005</v>
      </c>
    </row>
    <row r="52" spans="1:23" ht="14.25" customHeight="1" x14ac:dyDescent="0.25">
      <c r="A52" s="4">
        <v>44027</v>
      </c>
      <c r="B52" s="2" t="s">
        <v>17</v>
      </c>
      <c r="C52" s="2">
        <v>3</v>
      </c>
      <c r="D52" s="2" t="s">
        <v>85</v>
      </c>
      <c r="R52" s="2">
        <f t="shared" si="0"/>
        <v>0</v>
      </c>
      <c r="U52" s="2">
        <v>40.657760000000003</v>
      </c>
      <c r="V52" s="2">
        <v>98.891900000000007</v>
      </c>
    </row>
    <row r="53" spans="1:23" ht="14.25" customHeight="1" x14ac:dyDescent="0.25">
      <c r="A53" s="4">
        <v>44027</v>
      </c>
      <c r="B53" s="2" t="s">
        <v>17</v>
      </c>
      <c r="C53" s="2">
        <v>4</v>
      </c>
      <c r="D53" s="2" t="s">
        <v>85</v>
      </c>
      <c r="E53" s="2">
        <v>28.2</v>
      </c>
      <c r="F53" s="2">
        <v>2.3260000000000001</v>
      </c>
      <c r="G53" s="2">
        <v>20</v>
      </c>
      <c r="H53" s="2" t="s">
        <v>77</v>
      </c>
      <c r="I53" s="2">
        <v>71.3</v>
      </c>
      <c r="J53" s="2" t="s">
        <v>78</v>
      </c>
      <c r="K53" s="2" t="s">
        <v>79</v>
      </c>
      <c r="L53" s="2">
        <v>7.2</v>
      </c>
      <c r="M53" s="2" t="s">
        <v>82</v>
      </c>
      <c r="P53" s="2">
        <v>2857.62</v>
      </c>
      <c r="Q53" s="2">
        <v>27.45</v>
      </c>
      <c r="R53" s="2">
        <f t="shared" si="0"/>
        <v>2830.17</v>
      </c>
      <c r="U53" s="2">
        <v>40.657940000000004</v>
      </c>
      <c r="V53" s="2">
        <v>98.891859999999994</v>
      </c>
    </row>
    <row r="54" spans="1:23" ht="14.25" customHeight="1" x14ac:dyDescent="0.25">
      <c r="A54" s="4">
        <v>44027</v>
      </c>
      <c r="B54" s="2" t="s">
        <v>17</v>
      </c>
      <c r="C54" s="2">
        <v>5</v>
      </c>
      <c r="D54" s="2" t="s">
        <v>85</v>
      </c>
      <c r="R54" s="2">
        <f t="shared" si="0"/>
        <v>0</v>
      </c>
      <c r="U54" s="2">
        <v>40.658079999999998</v>
      </c>
      <c r="V54" s="2">
        <v>98.891840000000002</v>
      </c>
    </row>
    <row r="55" spans="1:23" ht="14.25" customHeight="1" x14ac:dyDescent="0.25">
      <c r="A55" s="4">
        <v>44027</v>
      </c>
      <c r="B55" s="2" t="s">
        <v>17</v>
      </c>
      <c r="C55" s="2">
        <v>6</v>
      </c>
      <c r="D55" s="2" t="s">
        <v>85</v>
      </c>
      <c r="E55" s="2">
        <v>52</v>
      </c>
      <c r="F55" s="2">
        <v>3.2890000000000001</v>
      </c>
      <c r="G55" s="2">
        <v>20</v>
      </c>
      <c r="H55" s="2" t="s">
        <v>77</v>
      </c>
      <c r="I55" s="2">
        <v>103</v>
      </c>
      <c r="J55" s="2" t="s">
        <v>78</v>
      </c>
      <c r="K55" s="2" t="s">
        <v>79</v>
      </c>
      <c r="L55" s="2">
        <v>16.100000000000001</v>
      </c>
      <c r="M55" s="2">
        <v>91.5</v>
      </c>
      <c r="N55" s="2">
        <v>632</v>
      </c>
      <c r="O55" s="25">
        <v>632.18798800000002</v>
      </c>
      <c r="P55" s="2">
        <v>3451.85</v>
      </c>
      <c r="Q55" s="2">
        <v>28.75</v>
      </c>
      <c r="R55" s="2">
        <f t="shared" si="0"/>
        <v>3423.1</v>
      </c>
      <c r="U55" s="2">
        <v>40.658290000000001</v>
      </c>
      <c r="V55" s="2">
        <v>98.891750000000002</v>
      </c>
    </row>
    <row r="56" spans="1:23" ht="14.25" customHeight="1" x14ac:dyDescent="0.25">
      <c r="A56" s="4">
        <v>44039</v>
      </c>
      <c r="B56" s="2" t="s">
        <v>13</v>
      </c>
      <c r="C56" s="2">
        <v>1</v>
      </c>
      <c r="D56" s="2" t="s">
        <v>81</v>
      </c>
      <c r="E56" s="2">
        <v>41.6</v>
      </c>
      <c r="F56" s="2">
        <v>2.7490000000000001</v>
      </c>
      <c r="G56" s="2">
        <v>20</v>
      </c>
      <c r="H56" s="2" t="s">
        <v>77</v>
      </c>
      <c r="I56" s="2">
        <v>73.599999999999994</v>
      </c>
      <c r="J56" s="2" t="s">
        <v>77</v>
      </c>
      <c r="K56" s="2" t="s">
        <v>79</v>
      </c>
      <c r="L56" s="2">
        <v>21</v>
      </c>
      <c r="M56" s="2">
        <v>38</v>
      </c>
      <c r="N56" s="2">
        <v>578</v>
      </c>
      <c r="O56" s="2">
        <v>583</v>
      </c>
      <c r="P56" s="2">
        <v>2341.25</v>
      </c>
      <c r="Q56" s="2">
        <v>54.82</v>
      </c>
      <c r="R56" s="2">
        <f t="shared" si="0"/>
        <v>2286.4299999999998</v>
      </c>
      <c r="U56" s="2">
        <v>40.784260000000003</v>
      </c>
      <c r="V56" s="2">
        <v>98.467860000000002</v>
      </c>
    </row>
    <row r="57" spans="1:23" ht="14.25" customHeight="1" x14ac:dyDescent="0.25">
      <c r="A57" s="4">
        <v>44039</v>
      </c>
      <c r="B57" s="2" t="s">
        <v>13</v>
      </c>
      <c r="C57" s="2">
        <v>2</v>
      </c>
      <c r="D57" s="2" t="s">
        <v>81</v>
      </c>
      <c r="R57" s="2">
        <f t="shared" si="0"/>
        <v>0</v>
      </c>
      <c r="U57" s="2">
        <v>40.784170000000003</v>
      </c>
      <c r="V57" s="2">
        <v>98.467619999999997</v>
      </c>
    </row>
    <row r="58" spans="1:23" ht="14.25" customHeight="1" x14ac:dyDescent="0.25">
      <c r="A58" s="4">
        <v>44039</v>
      </c>
      <c r="B58" s="2" t="s">
        <v>13</v>
      </c>
      <c r="C58" s="2">
        <v>3</v>
      </c>
      <c r="D58" s="2" t="s">
        <v>81</v>
      </c>
      <c r="R58" s="2">
        <f t="shared" si="0"/>
        <v>0</v>
      </c>
      <c r="U58" s="2">
        <v>40.784080000000003</v>
      </c>
      <c r="V58" s="2">
        <v>98.467420000000004</v>
      </c>
    </row>
    <row r="59" spans="1:23" ht="14.25" customHeight="1" x14ac:dyDescent="0.25">
      <c r="A59" s="4">
        <v>44039</v>
      </c>
      <c r="B59" s="2" t="s">
        <v>13</v>
      </c>
      <c r="C59" s="2">
        <v>4</v>
      </c>
      <c r="D59" s="2" t="s">
        <v>81</v>
      </c>
      <c r="E59" s="2">
        <v>45.6</v>
      </c>
      <c r="F59" s="2">
        <v>2.9129999999999998</v>
      </c>
      <c r="G59" s="2">
        <v>20</v>
      </c>
      <c r="H59" s="2" t="s">
        <v>77</v>
      </c>
      <c r="I59" s="2">
        <v>72.5</v>
      </c>
      <c r="J59" s="2" t="s">
        <v>78</v>
      </c>
      <c r="K59" s="2" t="s">
        <v>79</v>
      </c>
      <c r="L59" s="2">
        <v>14.4</v>
      </c>
      <c r="M59" s="2">
        <v>62.5</v>
      </c>
      <c r="P59" s="2">
        <v>2720.82</v>
      </c>
      <c r="Q59" s="2">
        <v>54.19</v>
      </c>
      <c r="R59" s="2">
        <f t="shared" si="0"/>
        <v>2666.63</v>
      </c>
      <c r="U59" s="2">
        <v>40.783969999999997</v>
      </c>
      <c r="V59" s="2">
        <v>98.467250000000007</v>
      </c>
    </row>
    <row r="60" spans="1:23" ht="14.25" customHeight="1" x14ac:dyDescent="0.25">
      <c r="A60" s="4">
        <v>44039</v>
      </c>
      <c r="B60" s="2" t="s">
        <v>13</v>
      </c>
      <c r="C60" s="2">
        <v>5</v>
      </c>
      <c r="D60" s="2" t="s">
        <v>81</v>
      </c>
      <c r="R60" s="2">
        <f t="shared" si="0"/>
        <v>0</v>
      </c>
      <c r="U60" s="2">
        <v>40.783880000000003</v>
      </c>
      <c r="V60" s="2">
        <v>98.467039999999997</v>
      </c>
    </row>
    <row r="61" spans="1:23" ht="14.25" customHeight="1" x14ac:dyDescent="0.25">
      <c r="A61" s="4">
        <v>44039</v>
      </c>
      <c r="B61" s="2" t="s">
        <v>13</v>
      </c>
      <c r="C61" s="2">
        <v>6</v>
      </c>
      <c r="D61" s="2" t="s">
        <v>81</v>
      </c>
      <c r="E61" s="2">
        <v>34.5</v>
      </c>
      <c r="F61" s="2">
        <v>2.5569999999999999</v>
      </c>
      <c r="G61" s="2">
        <v>20</v>
      </c>
      <c r="H61" s="2" t="s">
        <v>77</v>
      </c>
      <c r="I61" s="2">
        <v>63.3</v>
      </c>
      <c r="J61" s="2" t="s">
        <v>78</v>
      </c>
      <c r="K61" s="2" t="s">
        <v>80</v>
      </c>
      <c r="L61" s="2">
        <v>27.1</v>
      </c>
      <c r="M61" s="2">
        <v>92</v>
      </c>
      <c r="N61" s="2">
        <v>581</v>
      </c>
      <c r="O61" s="2">
        <v>590</v>
      </c>
      <c r="P61" s="2">
        <v>2816.63</v>
      </c>
      <c r="Q61" s="2">
        <v>28.18</v>
      </c>
      <c r="R61" s="2">
        <f t="shared" si="0"/>
        <v>2788.4500000000003</v>
      </c>
      <c r="U61" s="2">
        <v>40.783790000000003</v>
      </c>
      <c r="V61" s="2">
        <v>98.466840000000005</v>
      </c>
      <c r="W61" s="2" t="s">
        <v>87</v>
      </c>
    </row>
    <row r="62" spans="1:23" ht="14.25" customHeight="1" x14ac:dyDescent="0.25">
      <c r="A62" s="4">
        <v>44034</v>
      </c>
      <c r="B62" s="2" t="s">
        <v>22</v>
      </c>
      <c r="C62" s="2">
        <v>1</v>
      </c>
      <c r="D62" s="2" t="s">
        <v>76</v>
      </c>
      <c r="E62" s="2">
        <v>48.2</v>
      </c>
      <c r="F62" s="2">
        <v>3.044</v>
      </c>
      <c r="G62" s="2">
        <v>20</v>
      </c>
      <c r="H62" s="2" t="s">
        <v>77</v>
      </c>
      <c r="I62" s="2">
        <v>53.6</v>
      </c>
      <c r="J62" s="2" t="s">
        <v>78</v>
      </c>
      <c r="K62" s="2" t="s">
        <v>79</v>
      </c>
      <c r="L62" s="2">
        <v>11</v>
      </c>
      <c r="M62" s="2">
        <v>90</v>
      </c>
      <c r="N62" s="2">
        <v>637</v>
      </c>
      <c r="O62" s="2">
        <v>635</v>
      </c>
      <c r="P62" s="2">
        <v>2142.6999999999998</v>
      </c>
      <c r="Q62" s="2">
        <v>39.909999999999997</v>
      </c>
      <c r="R62" s="2">
        <f t="shared" si="0"/>
        <v>2102.79</v>
      </c>
      <c r="U62" s="2">
        <v>40.657159999999998</v>
      </c>
      <c r="V62" s="2">
        <v>98.928669999999997</v>
      </c>
    </row>
    <row r="63" spans="1:23" ht="14.25" customHeight="1" x14ac:dyDescent="0.25">
      <c r="A63" s="4">
        <v>44034</v>
      </c>
      <c r="B63" s="2" t="s">
        <v>22</v>
      </c>
      <c r="C63" s="2">
        <v>2</v>
      </c>
      <c r="D63" s="2" t="s">
        <v>76</v>
      </c>
      <c r="R63" s="2">
        <f t="shared" si="0"/>
        <v>0</v>
      </c>
      <c r="U63" s="2">
        <v>40.657359999999997</v>
      </c>
      <c r="V63" s="2">
        <v>98.928700000000006</v>
      </c>
    </row>
    <row r="64" spans="1:23" ht="14.25" customHeight="1" x14ac:dyDescent="0.25">
      <c r="A64" s="4">
        <v>44034</v>
      </c>
      <c r="B64" s="2" t="s">
        <v>22</v>
      </c>
      <c r="C64" s="2">
        <v>3</v>
      </c>
      <c r="D64" s="2" t="s">
        <v>76</v>
      </c>
      <c r="R64" s="2">
        <f t="shared" si="0"/>
        <v>0</v>
      </c>
      <c r="U64" s="2">
        <v>40.657550000000001</v>
      </c>
      <c r="V64" s="2">
        <v>98.928730000000002</v>
      </c>
    </row>
    <row r="65" spans="1:23" ht="14.25" customHeight="1" x14ac:dyDescent="0.25">
      <c r="A65" s="4">
        <v>44034</v>
      </c>
      <c r="B65" s="2" t="s">
        <v>22</v>
      </c>
      <c r="C65" s="2">
        <v>4</v>
      </c>
      <c r="D65" s="2" t="s">
        <v>76</v>
      </c>
      <c r="E65" s="2">
        <v>47.8</v>
      </c>
      <c r="F65" s="2">
        <v>2.9820000000000002</v>
      </c>
      <c r="G65" s="2">
        <v>20</v>
      </c>
      <c r="H65" s="2" t="s">
        <v>77</v>
      </c>
      <c r="I65" s="2">
        <v>81</v>
      </c>
      <c r="J65" s="2" t="s">
        <v>77</v>
      </c>
      <c r="K65" s="2" t="s">
        <v>79</v>
      </c>
      <c r="L65" s="2">
        <v>10.9</v>
      </c>
      <c r="M65" s="2">
        <v>81</v>
      </c>
      <c r="R65" s="2">
        <f t="shared" si="0"/>
        <v>0</v>
      </c>
      <c r="U65" s="2">
        <v>40.657710000000002</v>
      </c>
      <c r="V65" s="2">
        <v>98.928759999999997</v>
      </c>
    </row>
    <row r="66" spans="1:23" ht="14.25" customHeight="1" x14ac:dyDescent="0.25">
      <c r="A66" s="4">
        <v>44034</v>
      </c>
      <c r="B66" s="2" t="s">
        <v>22</v>
      </c>
      <c r="C66" s="2">
        <v>5</v>
      </c>
      <c r="D66" s="2" t="s">
        <v>76</v>
      </c>
      <c r="R66" s="2">
        <f t="shared" si="0"/>
        <v>0</v>
      </c>
      <c r="U66" s="2">
        <v>40.657890000000002</v>
      </c>
      <c r="V66" s="2">
        <v>98.928780000000003</v>
      </c>
    </row>
    <row r="67" spans="1:23" ht="14.25" customHeight="1" x14ac:dyDescent="0.25">
      <c r="A67" s="4">
        <v>44034</v>
      </c>
      <c r="B67" s="2" t="s">
        <v>22</v>
      </c>
      <c r="C67" s="2">
        <v>6</v>
      </c>
      <c r="D67" s="2" t="s">
        <v>76</v>
      </c>
      <c r="E67" s="2">
        <v>49.6</v>
      </c>
      <c r="F67" s="2">
        <v>3.6989999999999998</v>
      </c>
      <c r="G67" s="2">
        <v>12</v>
      </c>
      <c r="H67" s="2" t="s">
        <v>77</v>
      </c>
      <c r="I67" s="2">
        <v>76</v>
      </c>
      <c r="J67" s="2" t="s">
        <v>78</v>
      </c>
      <c r="K67" s="2" t="s">
        <v>79</v>
      </c>
      <c r="L67" s="2">
        <v>13.8</v>
      </c>
      <c r="M67" s="2">
        <v>82</v>
      </c>
      <c r="N67" s="2">
        <v>637</v>
      </c>
      <c r="O67" s="26">
        <v>636.51391599999999</v>
      </c>
      <c r="P67" s="2">
        <v>2562.16</v>
      </c>
      <c r="Q67" s="2">
        <v>39.950000000000003</v>
      </c>
      <c r="R67" s="2">
        <f t="shared" si="0"/>
        <v>2522.21</v>
      </c>
      <c r="U67" s="2">
        <v>40.658079999999998</v>
      </c>
      <c r="V67" s="2">
        <v>98.928799999999995</v>
      </c>
      <c r="W67" s="2" t="s">
        <v>88</v>
      </c>
    </row>
    <row r="68" spans="1:23" ht="14.25" customHeight="1" x14ac:dyDescent="0.25">
      <c r="A68" s="4">
        <v>44039</v>
      </c>
      <c r="B68" s="2" t="s">
        <v>8</v>
      </c>
      <c r="C68" s="2">
        <v>1</v>
      </c>
      <c r="D68" s="2" t="s">
        <v>76</v>
      </c>
      <c r="E68" s="2">
        <v>51.8</v>
      </c>
      <c r="F68" s="2">
        <v>3.17</v>
      </c>
      <c r="G68" s="2">
        <v>20</v>
      </c>
      <c r="H68" s="2" t="s">
        <v>78</v>
      </c>
      <c r="I68" s="2">
        <v>71.599999999999994</v>
      </c>
      <c r="J68" s="2" t="s">
        <v>77</v>
      </c>
      <c r="K68" s="2" t="s">
        <v>79</v>
      </c>
      <c r="L68" s="2">
        <v>59.4</v>
      </c>
      <c r="M68" s="2">
        <v>54.5</v>
      </c>
      <c r="N68" s="2">
        <v>579</v>
      </c>
      <c r="O68" s="2">
        <v>574</v>
      </c>
      <c r="P68" s="2">
        <v>1413.05</v>
      </c>
      <c r="Q68" s="2">
        <v>54.07</v>
      </c>
      <c r="R68" s="2">
        <f t="shared" si="0"/>
        <v>1358.98</v>
      </c>
      <c r="U68" s="2">
        <v>40.802030000000002</v>
      </c>
      <c r="V68" s="2">
        <v>98.414820000000006</v>
      </c>
    </row>
    <row r="69" spans="1:23" ht="14.25" customHeight="1" x14ac:dyDescent="0.25">
      <c r="A69" s="4">
        <v>44039</v>
      </c>
      <c r="B69" s="2" t="s">
        <v>8</v>
      </c>
      <c r="C69" s="2">
        <v>2</v>
      </c>
      <c r="D69" s="2" t="s">
        <v>76</v>
      </c>
      <c r="R69" s="2">
        <f t="shared" si="0"/>
        <v>0</v>
      </c>
      <c r="U69" s="2">
        <v>40.802</v>
      </c>
      <c r="V69" s="2">
        <v>98.414569999999998</v>
      </c>
    </row>
    <row r="70" spans="1:23" ht="14.25" customHeight="1" x14ac:dyDescent="0.25">
      <c r="A70" s="4">
        <v>44039</v>
      </c>
      <c r="B70" s="2" t="s">
        <v>8</v>
      </c>
      <c r="C70" s="2">
        <v>3</v>
      </c>
      <c r="D70" s="2" t="s">
        <v>76</v>
      </c>
      <c r="R70" s="2">
        <f t="shared" si="0"/>
        <v>0</v>
      </c>
      <c r="U70" s="2">
        <v>40.80198</v>
      </c>
      <c r="V70" s="2">
        <v>98.41431</v>
      </c>
    </row>
    <row r="71" spans="1:23" ht="14.25" customHeight="1" x14ac:dyDescent="0.25">
      <c r="A71" s="4">
        <v>44039</v>
      </c>
      <c r="B71" s="2" t="s">
        <v>8</v>
      </c>
      <c r="C71" s="2">
        <v>4</v>
      </c>
      <c r="D71" s="2" t="s">
        <v>76</v>
      </c>
      <c r="E71" s="2">
        <v>47.1</v>
      </c>
      <c r="F71" s="2">
        <v>3.0219999999999998</v>
      </c>
      <c r="G71" s="2">
        <v>20</v>
      </c>
      <c r="H71" s="2" t="s">
        <v>77</v>
      </c>
      <c r="I71" s="2">
        <v>75</v>
      </c>
      <c r="J71" s="2" t="s">
        <v>77</v>
      </c>
      <c r="K71" s="2" t="s">
        <v>80</v>
      </c>
      <c r="L71" s="2">
        <v>20.6</v>
      </c>
      <c r="M71" s="2">
        <v>50.5</v>
      </c>
      <c r="P71" s="2">
        <v>1949.99</v>
      </c>
      <c r="Q71" s="2">
        <v>57.85</v>
      </c>
      <c r="R71" s="2">
        <f t="shared" si="0"/>
        <v>1892.14</v>
      </c>
      <c r="U71" s="2">
        <v>40.801969999999997</v>
      </c>
      <c r="V71" s="2">
        <v>98.414109999999994</v>
      </c>
    </row>
    <row r="72" spans="1:23" ht="14.25" customHeight="1" x14ac:dyDescent="0.25">
      <c r="A72" s="4">
        <v>44039</v>
      </c>
      <c r="B72" s="2" t="s">
        <v>8</v>
      </c>
      <c r="C72" s="2">
        <v>5</v>
      </c>
      <c r="D72" s="2" t="s">
        <v>76</v>
      </c>
      <c r="R72" s="2">
        <f t="shared" si="0"/>
        <v>0</v>
      </c>
      <c r="U72" s="2">
        <v>40.801949999999998</v>
      </c>
      <c r="V72" s="2">
        <v>98.41386</v>
      </c>
    </row>
    <row r="73" spans="1:23" ht="14.25" customHeight="1" x14ac:dyDescent="0.25">
      <c r="A73" s="4">
        <v>44039</v>
      </c>
      <c r="B73" s="2" t="s">
        <v>8</v>
      </c>
      <c r="C73" s="2">
        <v>6</v>
      </c>
      <c r="D73" s="2" t="s">
        <v>76</v>
      </c>
      <c r="E73" s="2">
        <v>62.7</v>
      </c>
      <c r="F73" s="2">
        <v>3.5979999999999999</v>
      </c>
      <c r="G73" s="2">
        <v>20</v>
      </c>
      <c r="H73" s="2" t="s">
        <v>77</v>
      </c>
      <c r="I73" s="2">
        <v>86</v>
      </c>
      <c r="J73" s="2" t="s">
        <v>77</v>
      </c>
      <c r="K73" s="2" t="s">
        <v>89</v>
      </c>
      <c r="L73" s="2">
        <v>19.399999999999999</v>
      </c>
      <c r="M73" s="2">
        <v>52.5</v>
      </c>
      <c r="N73" s="2">
        <v>573</v>
      </c>
      <c r="O73" s="2">
        <v>576</v>
      </c>
      <c r="P73" s="2">
        <v>1483.43</v>
      </c>
      <c r="Q73" s="2">
        <v>54.17</v>
      </c>
      <c r="R73" s="2">
        <f t="shared" si="0"/>
        <v>1429.26</v>
      </c>
      <c r="U73" s="2">
        <v>40.801929999999999</v>
      </c>
      <c r="V73" s="2">
        <v>98.413619999999995</v>
      </c>
    </row>
    <row r="74" spans="1:23" ht="14.25" customHeight="1" x14ac:dyDescent="0.25">
      <c r="A74" s="4">
        <v>44034</v>
      </c>
      <c r="B74" s="2" t="s">
        <v>21</v>
      </c>
      <c r="C74" s="2">
        <v>1</v>
      </c>
      <c r="D74" s="2" t="s">
        <v>76</v>
      </c>
      <c r="E74" s="2">
        <v>53.9</v>
      </c>
      <c r="F74" s="2">
        <v>3.415</v>
      </c>
      <c r="G74" s="2">
        <v>20</v>
      </c>
      <c r="H74" s="2" t="s">
        <v>78</v>
      </c>
      <c r="I74" s="2">
        <v>81.599999999999994</v>
      </c>
      <c r="J74" s="2" t="s">
        <v>78</v>
      </c>
      <c r="K74" s="2" t="s">
        <v>79</v>
      </c>
      <c r="L74" s="2">
        <v>31.4</v>
      </c>
      <c r="M74" s="2" t="s">
        <v>90</v>
      </c>
      <c r="N74" s="2">
        <v>638</v>
      </c>
      <c r="O74" s="27">
        <v>638.19604500000003</v>
      </c>
      <c r="P74" s="2">
        <v>2633.05</v>
      </c>
      <c r="Q74" s="2">
        <v>39.99</v>
      </c>
      <c r="R74" s="2">
        <f t="shared" si="0"/>
        <v>2593.0600000000004</v>
      </c>
      <c r="U74" s="2">
        <v>40.65652</v>
      </c>
      <c r="V74" s="2">
        <v>98.916020000000003</v>
      </c>
    </row>
    <row r="75" spans="1:23" ht="14.25" customHeight="1" x14ac:dyDescent="0.25">
      <c r="A75" s="4">
        <v>44034</v>
      </c>
      <c r="B75" s="2" t="s">
        <v>21</v>
      </c>
      <c r="C75" s="2">
        <v>2</v>
      </c>
      <c r="D75" s="2" t="s">
        <v>76</v>
      </c>
      <c r="R75" s="2">
        <f t="shared" si="0"/>
        <v>0</v>
      </c>
      <c r="U75" s="2">
        <v>40.656689999999998</v>
      </c>
      <c r="V75" s="2">
        <v>98.916049999999998</v>
      </c>
    </row>
    <row r="76" spans="1:23" ht="14.25" customHeight="1" x14ac:dyDescent="0.25">
      <c r="A76" s="4">
        <v>44034</v>
      </c>
      <c r="B76" s="2" t="s">
        <v>21</v>
      </c>
      <c r="C76" s="2">
        <v>3</v>
      </c>
      <c r="D76" s="2" t="s">
        <v>76</v>
      </c>
      <c r="R76" s="2">
        <f t="shared" si="0"/>
        <v>0</v>
      </c>
      <c r="U76" s="2">
        <v>40.656860000000002</v>
      </c>
      <c r="V76" s="2">
        <v>98.916120000000006</v>
      </c>
    </row>
    <row r="77" spans="1:23" ht="14.25" customHeight="1" x14ac:dyDescent="0.25">
      <c r="A77" s="4">
        <v>44034</v>
      </c>
      <c r="B77" s="2" t="s">
        <v>21</v>
      </c>
      <c r="C77" s="2">
        <v>4</v>
      </c>
      <c r="D77" s="2" t="s">
        <v>76</v>
      </c>
      <c r="E77" s="2" t="s">
        <v>91</v>
      </c>
      <c r="F77" s="2">
        <v>3.5870000000000002</v>
      </c>
      <c r="G77" s="2">
        <v>20</v>
      </c>
      <c r="H77" s="2" t="s">
        <v>77</v>
      </c>
      <c r="I77" s="2">
        <v>77</v>
      </c>
      <c r="J77" s="2" t="s">
        <v>77</v>
      </c>
      <c r="K77" s="2" t="s">
        <v>89</v>
      </c>
      <c r="L77" s="2">
        <v>39.6</v>
      </c>
      <c r="M77" s="2">
        <v>91</v>
      </c>
      <c r="P77" s="2">
        <v>2379.8200000000002</v>
      </c>
      <c r="Q77" s="2">
        <v>40.090000000000003</v>
      </c>
      <c r="R77" s="2">
        <f t="shared" si="0"/>
        <v>2339.73</v>
      </c>
      <c r="U77" s="2">
        <v>40.657049999999998</v>
      </c>
      <c r="V77" s="2">
        <v>98.916150000000002</v>
      </c>
      <c r="W77" s="2" t="s">
        <v>92</v>
      </c>
    </row>
    <row r="78" spans="1:23" ht="14.25" customHeight="1" x14ac:dyDescent="0.25">
      <c r="A78" s="4">
        <v>44034</v>
      </c>
      <c r="B78" s="2" t="s">
        <v>21</v>
      </c>
      <c r="C78" s="2">
        <v>5</v>
      </c>
      <c r="D78" s="2" t="s">
        <v>76</v>
      </c>
      <c r="R78" s="2">
        <f t="shared" si="0"/>
        <v>0</v>
      </c>
      <c r="U78" s="2">
        <v>40.657209999999999</v>
      </c>
      <c r="V78" s="2">
        <v>98.916229999999999</v>
      </c>
    </row>
    <row r="79" spans="1:23" ht="14.25" customHeight="1" x14ac:dyDescent="0.25">
      <c r="A79" s="4">
        <v>44034</v>
      </c>
      <c r="B79" s="2" t="s">
        <v>21</v>
      </c>
      <c r="C79" s="2">
        <v>6</v>
      </c>
      <c r="D79" s="2" t="s">
        <v>76</v>
      </c>
      <c r="E79" s="2">
        <v>49.7</v>
      </c>
      <c r="F79" s="2">
        <v>3.0089999999999999</v>
      </c>
      <c r="G79" s="2">
        <v>20</v>
      </c>
      <c r="H79" s="2" t="s">
        <v>77</v>
      </c>
      <c r="I79" s="2">
        <v>89</v>
      </c>
      <c r="J79" s="2" t="s">
        <v>78</v>
      </c>
      <c r="K79" s="2" t="s">
        <v>79</v>
      </c>
      <c r="L79" s="2">
        <v>31.5</v>
      </c>
      <c r="M79" s="2">
        <v>65</v>
      </c>
      <c r="N79" s="2">
        <v>635</v>
      </c>
      <c r="O79" s="28">
        <v>635.07202099999995</v>
      </c>
      <c r="P79" s="2">
        <v>1859.57</v>
      </c>
      <c r="Q79" s="2">
        <v>39.92</v>
      </c>
      <c r="R79" s="2">
        <f t="shared" si="0"/>
        <v>1819.6499999999999</v>
      </c>
      <c r="U79" s="2">
        <v>40.657389999999999</v>
      </c>
      <c r="V79" s="2">
        <v>98.916269999999997</v>
      </c>
    </row>
    <row r="80" spans="1:23" ht="14.25" customHeight="1" x14ac:dyDescent="0.25">
      <c r="A80" s="4">
        <v>44040</v>
      </c>
      <c r="B80" s="2" t="s">
        <v>20</v>
      </c>
      <c r="C80" s="2">
        <v>1</v>
      </c>
      <c r="D80" s="2" t="s">
        <v>81</v>
      </c>
      <c r="E80" s="2">
        <v>39.1</v>
      </c>
      <c r="F80" s="2">
        <v>2.6429999999999998</v>
      </c>
      <c r="G80" s="2">
        <v>20</v>
      </c>
      <c r="H80" s="2" t="s">
        <v>78</v>
      </c>
      <c r="I80" s="2">
        <v>69.3</v>
      </c>
      <c r="J80" s="2" t="s">
        <v>78</v>
      </c>
      <c r="K80" s="2" t="s">
        <v>80</v>
      </c>
      <c r="L80" s="2">
        <v>13</v>
      </c>
      <c r="M80" s="2" t="s">
        <v>90</v>
      </c>
      <c r="N80" s="2">
        <v>605</v>
      </c>
      <c r="O80" s="2">
        <v>606</v>
      </c>
      <c r="P80" s="2">
        <v>3206.78</v>
      </c>
      <c r="Q80" s="2">
        <v>56.89</v>
      </c>
      <c r="R80" s="2">
        <f t="shared" si="0"/>
        <v>3149.8900000000003</v>
      </c>
      <c r="U80" s="2">
        <v>40.716140000000003</v>
      </c>
      <c r="V80" s="2">
        <v>98.627949999999998</v>
      </c>
      <c r="W80" s="2" t="s">
        <v>93</v>
      </c>
    </row>
    <row r="81" spans="1:23" ht="14.25" customHeight="1" x14ac:dyDescent="0.25">
      <c r="A81" s="4">
        <v>44040</v>
      </c>
      <c r="B81" s="2" t="s">
        <v>20</v>
      </c>
      <c r="C81" s="2">
        <v>2</v>
      </c>
      <c r="D81" s="2" t="s">
        <v>81</v>
      </c>
      <c r="R81" s="2">
        <f t="shared" si="0"/>
        <v>0</v>
      </c>
      <c r="U81" s="2">
        <v>40.715969999999999</v>
      </c>
      <c r="V81" s="2">
        <v>98.628</v>
      </c>
    </row>
    <row r="82" spans="1:23" ht="14.25" customHeight="1" x14ac:dyDescent="0.25">
      <c r="A82" s="4">
        <v>44040</v>
      </c>
      <c r="B82" s="2" t="s">
        <v>20</v>
      </c>
      <c r="C82" s="2">
        <v>3</v>
      </c>
      <c r="D82" s="2" t="s">
        <v>81</v>
      </c>
      <c r="R82" s="2">
        <f t="shared" si="0"/>
        <v>0</v>
      </c>
      <c r="U82" s="2">
        <v>40.715809999999998</v>
      </c>
      <c r="V82" s="2">
        <v>98.628050000000002</v>
      </c>
    </row>
    <row r="83" spans="1:23" ht="14.25" customHeight="1" x14ac:dyDescent="0.25">
      <c r="A83" s="4">
        <v>44040</v>
      </c>
      <c r="B83" s="2" t="s">
        <v>20</v>
      </c>
      <c r="C83" s="2">
        <v>4</v>
      </c>
      <c r="D83" s="2" t="s">
        <v>81</v>
      </c>
      <c r="E83" s="2">
        <v>27</v>
      </c>
      <c r="F83" s="2">
        <v>2.3149999999999999</v>
      </c>
      <c r="G83" s="2">
        <v>20</v>
      </c>
      <c r="H83" s="2" t="s">
        <v>78</v>
      </c>
      <c r="I83" s="2">
        <v>70.3</v>
      </c>
      <c r="J83" s="2" t="s">
        <v>78</v>
      </c>
      <c r="K83" s="2" t="s">
        <v>80</v>
      </c>
      <c r="L83" s="2">
        <v>16.899999999999999</v>
      </c>
      <c r="M83" s="2" t="s">
        <v>90</v>
      </c>
      <c r="P83" s="2">
        <v>3093.09</v>
      </c>
      <c r="Q83" s="2">
        <v>56.26</v>
      </c>
      <c r="R83" s="2">
        <f t="shared" si="0"/>
        <v>3036.83</v>
      </c>
      <c r="U83" s="2">
        <v>40.715609999999998</v>
      </c>
      <c r="V83" s="2">
        <v>98.628110000000007</v>
      </c>
      <c r="W83" s="2" t="s">
        <v>93</v>
      </c>
    </row>
    <row r="84" spans="1:23" ht="14.25" customHeight="1" x14ac:dyDescent="0.25">
      <c r="A84" s="4">
        <v>44040</v>
      </c>
      <c r="B84" s="2" t="s">
        <v>20</v>
      </c>
      <c r="C84" s="2">
        <v>5</v>
      </c>
      <c r="D84" s="2" t="s">
        <v>81</v>
      </c>
      <c r="R84" s="2">
        <f t="shared" si="0"/>
        <v>0</v>
      </c>
      <c r="U84" s="2">
        <v>40.715440000000001</v>
      </c>
      <c r="V84" s="2">
        <v>98.628169999999997</v>
      </c>
    </row>
    <row r="85" spans="1:23" ht="14.25" customHeight="1" x14ac:dyDescent="0.25">
      <c r="A85" s="4">
        <v>44040</v>
      </c>
      <c r="B85" s="2" t="s">
        <v>20</v>
      </c>
      <c r="C85" s="2">
        <v>6</v>
      </c>
      <c r="D85" s="2" t="s">
        <v>81</v>
      </c>
      <c r="E85" s="2">
        <v>26.9</v>
      </c>
      <c r="F85" s="2">
        <v>2.2890000000000001</v>
      </c>
      <c r="G85" s="2">
        <v>20</v>
      </c>
      <c r="H85" s="2" t="s">
        <v>78</v>
      </c>
      <c r="I85" s="2">
        <v>71.3</v>
      </c>
      <c r="J85" s="2" t="s">
        <v>78</v>
      </c>
      <c r="K85" s="2" t="s">
        <v>86</v>
      </c>
      <c r="L85" s="2">
        <v>9.3000000000000007</v>
      </c>
      <c r="M85" s="2">
        <v>98</v>
      </c>
      <c r="N85" s="2">
        <v>604</v>
      </c>
      <c r="O85" s="2">
        <v>594</v>
      </c>
      <c r="P85" s="2">
        <v>3077.71</v>
      </c>
      <c r="Q85" s="2">
        <v>56.06</v>
      </c>
      <c r="R85" s="2">
        <f t="shared" si="0"/>
        <v>3021.65</v>
      </c>
      <c r="U85" s="2">
        <v>40.715260000000001</v>
      </c>
      <c r="V85" s="2">
        <v>98.628209999999996</v>
      </c>
    </row>
    <row r="86" spans="1:23" ht="14.25" customHeight="1" x14ac:dyDescent="0.25">
      <c r="A86" s="4">
        <v>44046</v>
      </c>
      <c r="B86" s="2" t="s">
        <v>12</v>
      </c>
      <c r="C86" s="2">
        <v>1</v>
      </c>
      <c r="D86" s="2" t="s">
        <v>76</v>
      </c>
      <c r="E86" s="2">
        <v>42.9</v>
      </c>
      <c r="F86" s="2">
        <v>2.8079999999999998</v>
      </c>
      <c r="G86" s="2">
        <v>20</v>
      </c>
      <c r="H86" s="2" t="s">
        <v>77</v>
      </c>
      <c r="I86" s="2">
        <v>88</v>
      </c>
      <c r="J86" s="2" t="s">
        <v>77</v>
      </c>
      <c r="K86" s="2" t="s">
        <v>89</v>
      </c>
      <c r="L86" s="2">
        <v>30.5</v>
      </c>
      <c r="M86" s="2">
        <v>57</v>
      </c>
      <c r="N86" s="2">
        <v>579</v>
      </c>
      <c r="O86" s="2">
        <v>577</v>
      </c>
      <c r="P86" s="2">
        <v>2096.25</v>
      </c>
      <c r="Q86" s="2">
        <v>39.68</v>
      </c>
      <c r="R86" s="2">
        <f t="shared" si="0"/>
        <v>2056.5700000000002</v>
      </c>
      <c r="U86" s="2">
        <v>40.795929999999998</v>
      </c>
      <c r="V86" s="2">
        <v>98.434079999999994</v>
      </c>
    </row>
    <row r="87" spans="1:23" ht="14.25" customHeight="1" x14ac:dyDescent="0.25">
      <c r="A87" s="4">
        <v>44046</v>
      </c>
      <c r="B87" s="2" t="s">
        <v>12</v>
      </c>
      <c r="C87" s="2">
        <v>2</v>
      </c>
      <c r="D87" s="2" t="s">
        <v>76</v>
      </c>
      <c r="R87" s="2">
        <f t="shared" si="0"/>
        <v>0</v>
      </c>
      <c r="U87" s="2">
        <v>40.796059999999997</v>
      </c>
      <c r="V87" s="2">
        <v>98.434269999999998</v>
      </c>
    </row>
    <row r="88" spans="1:23" ht="14.25" customHeight="1" x14ac:dyDescent="0.25">
      <c r="A88" s="4">
        <v>44046</v>
      </c>
      <c r="B88" s="2" t="s">
        <v>12</v>
      </c>
      <c r="C88" s="2">
        <v>3</v>
      </c>
      <c r="D88" s="2" t="s">
        <v>76</v>
      </c>
      <c r="R88" s="2">
        <f t="shared" si="0"/>
        <v>0</v>
      </c>
      <c r="U88" s="2">
        <v>40.796169999999996</v>
      </c>
      <c r="V88" s="2">
        <v>9843437</v>
      </c>
    </row>
    <row r="89" spans="1:23" ht="14.25" customHeight="1" x14ac:dyDescent="0.25">
      <c r="A89" s="4">
        <v>44046</v>
      </c>
      <c r="B89" s="2" t="s">
        <v>12</v>
      </c>
      <c r="C89" s="2">
        <v>4</v>
      </c>
      <c r="D89" s="2" t="s">
        <v>76</v>
      </c>
      <c r="E89" s="2">
        <v>52.9</v>
      </c>
      <c r="F89" s="2">
        <v>3.2970000000000002</v>
      </c>
      <c r="G89" s="2">
        <v>20</v>
      </c>
      <c r="H89" s="2" t="s">
        <v>78</v>
      </c>
      <c r="I89" s="2">
        <v>77.3</v>
      </c>
      <c r="J89" s="2" t="s">
        <v>78</v>
      </c>
      <c r="K89" s="2" t="s">
        <v>80</v>
      </c>
      <c r="L89" s="2">
        <v>48.1</v>
      </c>
      <c r="M89" s="2">
        <v>57</v>
      </c>
      <c r="P89" s="2">
        <v>2314.3000000000002</v>
      </c>
      <c r="Q89" s="2">
        <v>40.39</v>
      </c>
      <c r="R89" s="2">
        <f t="shared" si="0"/>
        <v>2273.9100000000003</v>
      </c>
      <c r="U89" s="2">
        <v>40.796300000000002</v>
      </c>
      <c r="V89" s="2">
        <v>98.434550000000002</v>
      </c>
      <c r="W89" s="2" t="s">
        <v>94</v>
      </c>
    </row>
    <row r="90" spans="1:23" ht="14.25" customHeight="1" x14ac:dyDescent="0.25">
      <c r="A90" s="4">
        <v>44046</v>
      </c>
      <c r="B90" s="2" t="s">
        <v>12</v>
      </c>
      <c r="C90" s="2">
        <v>5</v>
      </c>
      <c r="D90" s="2" t="s">
        <v>76</v>
      </c>
      <c r="R90" s="2">
        <f t="shared" si="0"/>
        <v>0</v>
      </c>
      <c r="U90" s="2">
        <v>40.796480000000003</v>
      </c>
      <c r="V90" s="2">
        <v>98.43477</v>
      </c>
    </row>
    <row r="91" spans="1:23" ht="14.25" customHeight="1" x14ac:dyDescent="0.25">
      <c r="A91" s="4">
        <v>44046</v>
      </c>
      <c r="B91" s="2" t="s">
        <v>12</v>
      </c>
      <c r="C91" s="2">
        <v>6</v>
      </c>
      <c r="D91" s="2" t="s">
        <v>76</v>
      </c>
      <c r="E91" s="2">
        <v>53.7</v>
      </c>
      <c r="F91" s="2">
        <v>3.29</v>
      </c>
      <c r="G91" s="2">
        <v>20</v>
      </c>
      <c r="H91" s="2" t="s">
        <v>77</v>
      </c>
      <c r="I91" s="2">
        <v>90</v>
      </c>
      <c r="J91" s="2" t="s">
        <v>77</v>
      </c>
      <c r="K91" s="2" t="s">
        <v>89</v>
      </c>
      <c r="L91" s="2">
        <v>27.8</v>
      </c>
      <c r="M91" s="2">
        <v>52.5</v>
      </c>
      <c r="N91" s="2">
        <v>580</v>
      </c>
      <c r="O91" s="2">
        <v>582</v>
      </c>
      <c r="P91" s="2">
        <v>1665.39</v>
      </c>
      <c r="Q91" s="2">
        <v>39.799999999999997</v>
      </c>
      <c r="R91" s="2">
        <f t="shared" si="0"/>
        <v>1625.5900000000001</v>
      </c>
      <c r="U91" s="2">
        <v>40.796570000000003</v>
      </c>
      <c r="V91" s="2">
        <v>98.434899999999999</v>
      </c>
    </row>
    <row r="92" spans="1:23" ht="14.25" customHeight="1" x14ac:dyDescent="0.25">
      <c r="A92" s="4">
        <v>44046</v>
      </c>
      <c r="B92" s="2" t="s">
        <v>11</v>
      </c>
      <c r="C92" s="2">
        <v>1</v>
      </c>
      <c r="D92" s="2" t="s">
        <v>76</v>
      </c>
      <c r="E92" s="2">
        <v>55.4</v>
      </c>
      <c r="F92" s="2">
        <v>3.3740000000000001</v>
      </c>
      <c r="G92" s="2">
        <v>20</v>
      </c>
      <c r="H92" s="2" t="s">
        <v>77</v>
      </c>
      <c r="I92" s="2">
        <v>72.599999999999994</v>
      </c>
      <c r="J92" s="2" t="s">
        <v>77</v>
      </c>
      <c r="K92" s="2" t="s">
        <v>79</v>
      </c>
      <c r="L92" s="2">
        <v>28.2</v>
      </c>
      <c r="M92" s="2">
        <v>53</v>
      </c>
      <c r="N92" s="2">
        <v>577</v>
      </c>
      <c r="O92" s="2">
        <v>565</v>
      </c>
      <c r="P92" s="2">
        <v>1396.46</v>
      </c>
      <c r="Q92" s="2">
        <v>39.549999999999997</v>
      </c>
      <c r="R92" s="2">
        <f t="shared" si="0"/>
        <v>1356.91</v>
      </c>
      <c r="U92" s="2">
        <v>40.800249999999998</v>
      </c>
      <c r="V92" s="2">
        <v>98.418360000000007</v>
      </c>
    </row>
    <row r="93" spans="1:23" ht="14.25" customHeight="1" x14ac:dyDescent="0.25">
      <c r="A93" s="4">
        <v>44046</v>
      </c>
      <c r="B93" s="2" t="s">
        <v>11</v>
      </c>
      <c r="C93" s="2">
        <v>2</v>
      </c>
      <c r="D93" s="2" t="s">
        <v>76</v>
      </c>
      <c r="R93" s="2">
        <f t="shared" si="0"/>
        <v>0</v>
      </c>
      <c r="U93" s="2">
        <v>40.800510000000003</v>
      </c>
      <c r="V93" s="2">
        <v>98.418679999999995</v>
      </c>
    </row>
    <row r="94" spans="1:23" ht="14.25" customHeight="1" x14ac:dyDescent="0.25">
      <c r="A94" s="4">
        <v>44046</v>
      </c>
      <c r="B94" s="2" t="s">
        <v>11</v>
      </c>
      <c r="C94" s="2">
        <v>3</v>
      </c>
      <c r="D94" s="2" t="s">
        <v>76</v>
      </c>
      <c r="R94" s="2">
        <f t="shared" si="0"/>
        <v>0</v>
      </c>
      <c r="U94" s="2">
        <v>40.800449999999998</v>
      </c>
      <c r="V94" s="2">
        <v>98.418719999999993</v>
      </c>
    </row>
    <row r="95" spans="1:23" ht="14.25" customHeight="1" x14ac:dyDescent="0.25">
      <c r="A95" s="4">
        <v>44046</v>
      </c>
      <c r="B95" s="2" t="s">
        <v>11</v>
      </c>
      <c r="C95" s="2">
        <v>4</v>
      </c>
      <c r="D95" s="2" t="s">
        <v>76</v>
      </c>
      <c r="E95" s="2">
        <v>49.2</v>
      </c>
      <c r="F95" s="2">
        <v>3.1120000000000001</v>
      </c>
      <c r="G95" s="2">
        <v>20</v>
      </c>
      <c r="H95" s="2" t="s">
        <v>77</v>
      </c>
      <c r="I95" s="2">
        <v>92</v>
      </c>
      <c r="J95" s="2" t="s">
        <v>77</v>
      </c>
      <c r="K95" s="2" t="s">
        <v>89</v>
      </c>
      <c r="L95" s="2">
        <v>28.9</v>
      </c>
      <c r="M95" s="2">
        <v>65.5</v>
      </c>
      <c r="P95" s="2">
        <v>2152.8000000000002</v>
      </c>
      <c r="Q95" s="2">
        <v>40.03</v>
      </c>
      <c r="R95" s="2">
        <f t="shared" si="0"/>
        <v>2112.77</v>
      </c>
      <c r="U95" s="2">
        <v>40.80057</v>
      </c>
      <c r="V95" s="2">
        <v>98.418930000000003</v>
      </c>
    </row>
    <row r="96" spans="1:23" ht="14.25" customHeight="1" x14ac:dyDescent="0.25">
      <c r="A96" s="4">
        <v>44046</v>
      </c>
      <c r="B96" s="2" t="s">
        <v>11</v>
      </c>
      <c r="C96" s="2">
        <v>5</v>
      </c>
      <c r="D96" s="2" t="s">
        <v>76</v>
      </c>
      <c r="R96" s="2">
        <f t="shared" si="0"/>
        <v>0</v>
      </c>
      <c r="U96" s="2">
        <v>40.800660000000001</v>
      </c>
      <c r="V96" s="2">
        <v>98.419089999999997</v>
      </c>
    </row>
    <row r="97" spans="1:22" ht="14.25" customHeight="1" x14ac:dyDescent="0.25">
      <c r="A97" s="4">
        <v>44046</v>
      </c>
      <c r="B97" s="2" t="s">
        <v>11</v>
      </c>
      <c r="C97" s="2">
        <v>6</v>
      </c>
      <c r="D97" s="2" t="s">
        <v>76</v>
      </c>
      <c r="E97" s="2">
        <v>47</v>
      </c>
      <c r="F97" s="2">
        <v>3.012</v>
      </c>
      <c r="G97" s="2">
        <v>20</v>
      </c>
      <c r="H97" s="2" t="s">
        <v>78</v>
      </c>
      <c r="I97" s="2">
        <v>63.3</v>
      </c>
      <c r="J97" s="2" t="s">
        <v>78</v>
      </c>
      <c r="K97" s="2" t="s">
        <v>80</v>
      </c>
      <c r="L97" s="2">
        <v>47.6</v>
      </c>
      <c r="M97" s="2">
        <v>54</v>
      </c>
      <c r="N97" s="2">
        <v>577</v>
      </c>
      <c r="O97" s="2">
        <v>578</v>
      </c>
      <c r="P97" s="2">
        <v>1606.12</v>
      </c>
      <c r="Q97" s="2">
        <v>39.799999999999997</v>
      </c>
      <c r="R97" s="2">
        <f t="shared" si="0"/>
        <v>1566.32</v>
      </c>
      <c r="U97" s="2">
        <v>40.800800000000002</v>
      </c>
      <c r="V97" s="2">
        <v>98.419280000000001</v>
      </c>
    </row>
    <row r="98" spans="1:22" ht="14.25" customHeight="1" x14ac:dyDescent="0.25">
      <c r="A98" s="4">
        <v>44049</v>
      </c>
      <c r="B98" s="2" t="s">
        <v>23</v>
      </c>
      <c r="C98" s="2">
        <v>1</v>
      </c>
      <c r="D98" s="2" t="s">
        <v>81</v>
      </c>
      <c r="E98" s="2">
        <v>39</v>
      </c>
      <c r="F98" s="2">
        <v>2.649</v>
      </c>
      <c r="G98" s="2">
        <v>20</v>
      </c>
      <c r="H98" s="2" t="s">
        <v>78</v>
      </c>
      <c r="I98" s="2">
        <v>56</v>
      </c>
      <c r="J98" s="2" t="s">
        <v>78</v>
      </c>
      <c r="K98" s="2" t="s">
        <v>79</v>
      </c>
      <c r="L98" s="2">
        <v>15.9</v>
      </c>
      <c r="M98" s="2" t="s">
        <v>90</v>
      </c>
      <c r="N98" s="2">
        <v>646</v>
      </c>
      <c r="O98" s="2">
        <v>643</v>
      </c>
      <c r="P98" s="2">
        <v>2330.41</v>
      </c>
      <c r="Q98" s="2">
        <v>39.6</v>
      </c>
      <c r="R98" s="2">
        <f t="shared" si="0"/>
        <v>2290.81</v>
      </c>
      <c r="U98" s="2">
        <v>40.662689999999998</v>
      </c>
      <c r="V98" s="2">
        <v>99.001760000000004</v>
      </c>
    </row>
    <row r="99" spans="1:22" ht="14.25" customHeight="1" x14ac:dyDescent="0.25">
      <c r="A99" s="4">
        <v>44049</v>
      </c>
      <c r="B99" s="2" t="s">
        <v>23</v>
      </c>
      <c r="C99" s="2">
        <v>2</v>
      </c>
      <c r="D99" s="2" t="s">
        <v>81</v>
      </c>
      <c r="R99" s="2">
        <f t="shared" si="0"/>
        <v>0</v>
      </c>
      <c r="U99" s="2">
        <v>40.662669999999999</v>
      </c>
      <c r="V99" s="2">
        <v>99.001530000000002</v>
      </c>
    </row>
    <row r="100" spans="1:22" ht="14.25" customHeight="1" x14ac:dyDescent="0.25">
      <c r="A100" s="4">
        <v>44049</v>
      </c>
      <c r="B100" s="2" t="s">
        <v>23</v>
      </c>
      <c r="C100" s="2">
        <v>3</v>
      </c>
      <c r="D100" s="2" t="s">
        <v>81</v>
      </c>
      <c r="R100" s="2">
        <f t="shared" si="0"/>
        <v>0</v>
      </c>
      <c r="U100" s="2">
        <v>40.662649999999999</v>
      </c>
      <c r="V100" s="2">
        <v>99.001310000000004</v>
      </c>
    </row>
    <row r="101" spans="1:22" ht="14.25" customHeight="1" x14ac:dyDescent="0.25">
      <c r="A101" s="4">
        <v>44049</v>
      </c>
      <c r="B101" s="2" t="s">
        <v>23</v>
      </c>
      <c r="C101" s="2">
        <v>4</v>
      </c>
      <c r="D101" s="2" t="s">
        <v>81</v>
      </c>
      <c r="E101" s="2">
        <v>9.2959999999999994</v>
      </c>
      <c r="F101" s="2">
        <v>1.806</v>
      </c>
      <c r="G101" s="2">
        <v>20</v>
      </c>
      <c r="H101" s="2" t="s">
        <v>78</v>
      </c>
      <c r="I101" s="2">
        <v>42</v>
      </c>
      <c r="J101" s="2" t="s">
        <v>78</v>
      </c>
      <c r="K101" s="2" t="s">
        <v>79</v>
      </c>
      <c r="L101" s="2">
        <v>29.1</v>
      </c>
      <c r="M101" s="2" t="s">
        <v>90</v>
      </c>
      <c r="P101" s="2">
        <v>2455.4299999999998</v>
      </c>
      <c r="Q101" s="2">
        <v>39.94</v>
      </c>
      <c r="R101" s="2">
        <f t="shared" si="0"/>
        <v>2415.4899999999998</v>
      </c>
      <c r="U101" s="2">
        <v>40.662640000000003</v>
      </c>
      <c r="V101" s="2">
        <v>99.001069999999999</v>
      </c>
    </row>
    <row r="102" spans="1:22" ht="14.25" customHeight="1" x14ac:dyDescent="0.25">
      <c r="A102" s="4">
        <v>44049</v>
      </c>
      <c r="B102" s="2" t="s">
        <v>23</v>
      </c>
      <c r="C102" s="2">
        <v>5</v>
      </c>
      <c r="D102" s="2" t="s">
        <v>81</v>
      </c>
      <c r="R102" s="2">
        <f t="shared" si="0"/>
        <v>0</v>
      </c>
      <c r="U102" s="2">
        <v>40.662590000000002</v>
      </c>
      <c r="V102" s="2">
        <v>99.00085</v>
      </c>
    </row>
    <row r="103" spans="1:22" ht="14.25" customHeight="1" x14ac:dyDescent="0.25">
      <c r="A103" s="4">
        <v>44049</v>
      </c>
      <c r="B103" s="2" t="s">
        <v>23</v>
      </c>
      <c r="C103" s="2">
        <v>6</v>
      </c>
      <c r="D103" s="2" t="s">
        <v>81</v>
      </c>
      <c r="E103" s="2">
        <v>30.3</v>
      </c>
      <c r="F103" s="2">
        <v>2.3690000000000002</v>
      </c>
      <c r="G103" s="2">
        <v>20</v>
      </c>
      <c r="H103" s="2" t="s">
        <v>78</v>
      </c>
      <c r="I103" s="2">
        <v>42</v>
      </c>
      <c r="J103" s="2" t="s">
        <v>78</v>
      </c>
      <c r="K103" s="2" t="s">
        <v>79</v>
      </c>
      <c r="L103" s="2">
        <v>22.1</v>
      </c>
      <c r="M103" s="2" t="s">
        <v>90</v>
      </c>
      <c r="N103" s="2">
        <v>643</v>
      </c>
      <c r="O103" s="2">
        <v>646</v>
      </c>
      <c r="P103" s="2">
        <v>2595.46</v>
      </c>
      <c r="Q103" s="2">
        <v>40.07</v>
      </c>
      <c r="R103" s="2">
        <f t="shared" si="0"/>
        <v>2555.39</v>
      </c>
      <c r="U103" s="2">
        <v>40.662590000000002</v>
      </c>
      <c r="V103" s="2">
        <v>99.000600000000006</v>
      </c>
    </row>
    <row r="104" spans="1:22" ht="14.25" customHeight="1" x14ac:dyDescent="0.25">
      <c r="A104" s="4">
        <v>44053</v>
      </c>
      <c r="B104" s="2" t="s">
        <v>24</v>
      </c>
      <c r="C104" s="2">
        <v>1</v>
      </c>
      <c r="D104" s="2" t="s">
        <v>81</v>
      </c>
      <c r="E104" s="2">
        <v>46.6</v>
      </c>
      <c r="F104" s="2">
        <v>2.9649999999999999</v>
      </c>
      <c r="G104" s="2">
        <v>20</v>
      </c>
      <c r="H104" s="2" t="s">
        <v>78</v>
      </c>
      <c r="I104" s="2">
        <v>41</v>
      </c>
      <c r="J104" s="2" t="s">
        <v>78</v>
      </c>
      <c r="K104" s="2" t="s">
        <v>79</v>
      </c>
      <c r="M104" s="2" t="s">
        <v>90</v>
      </c>
      <c r="N104" s="2">
        <v>606</v>
      </c>
      <c r="O104" s="2">
        <v>605</v>
      </c>
      <c r="P104" s="2">
        <v>2987.8</v>
      </c>
      <c r="Q104" s="2">
        <v>40.049999999999997</v>
      </c>
      <c r="R104" s="2">
        <f t="shared" si="0"/>
        <v>2947.75</v>
      </c>
      <c r="U104" s="2">
        <v>40.721719999999998</v>
      </c>
      <c r="V104" s="2">
        <v>98.634649999999993</v>
      </c>
    </row>
    <row r="105" spans="1:22" ht="14.25" customHeight="1" x14ac:dyDescent="0.25">
      <c r="A105" s="4">
        <v>44053</v>
      </c>
      <c r="B105" s="2" t="s">
        <v>24</v>
      </c>
      <c r="C105" s="2">
        <v>2</v>
      </c>
      <c r="D105" s="2" t="s">
        <v>81</v>
      </c>
      <c r="R105" s="2">
        <f t="shared" si="0"/>
        <v>0</v>
      </c>
      <c r="U105" s="2">
        <v>40.721530000000001</v>
      </c>
      <c r="V105" s="2">
        <v>98.634680000000003</v>
      </c>
    </row>
    <row r="106" spans="1:22" ht="14.25" customHeight="1" x14ac:dyDescent="0.25">
      <c r="A106" s="4">
        <v>44053</v>
      </c>
      <c r="B106" s="2" t="s">
        <v>24</v>
      </c>
      <c r="C106" s="2">
        <v>3</v>
      </c>
      <c r="D106" s="2" t="s">
        <v>81</v>
      </c>
      <c r="R106" s="2">
        <f t="shared" si="0"/>
        <v>0</v>
      </c>
      <c r="U106" s="2">
        <v>40.721350000000001</v>
      </c>
      <c r="V106" s="2">
        <v>98.63467</v>
      </c>
    </row>
    <row r="107" spans="1:22" ht="14.25" customHeight="1" x14ac:dyDescent="0.25">
      <c r="A107" s="4">
        <v>44053</v>
      </c>
      <c r="B107" s="2" t="s">
        <v>24</v>
      </c>
      <c r="C107" s="2">
        <v>4</v>
      </c>
      <c r="D107" s="2" t="s">
        <v>81</v>
      </c>
      <c r="E107" s="2">
        <v>18.3</v>
      </c>
      <c r="F107" s="2">
        <v>2.1160000000000001</v>
      </c>
      <c r="G107" s="2">
        <v>20</v>
      </c>
      <c r="H107" s="2" t="s">
        <v>78</v>
      </c>
      <c r="I107" s="2">
        <v>50</v>
      </c>
      <c r="J107" s="2" t="s">
        <v>78</v>
      </c>
      <c r="K107" s="2" t="s">
        <v>79</v>
      </c>
      <c r="M107" s="2" t="s">
        <v>90</v>
      </c>
      <c r="P107" s="2">
        <v>1918.46</v>
      </c>
      <c r="Q107" s="2">
        <v>39.71</v>
      </c>
      <c r="R107" s="2">
        <f t="shared" si="0"/>
        <v>1878.75</v>
      </c>
      <c r="U107" s="2">
        <v>40.721159999999998</v>
      </c>
      <c r="V107" s="2">
        <v>98.63467</v>
      </c>
    </row>
    <row r="108" spans="1:22" ht="14.25" customHeight="1" x14ac:dyDescent="0.25">
      <c r="A108" s="4">
        <v>44053</v>
      </c>
      <c r="B108" s="2" t="s">
        <v>24</v>
      </c>
      <c r="C108" s="2">
        <v>5</v>
      </c>
      <c r="D108" s="2" t="s">
        <v>81</v>
      </c>
      <c r="R108" s="2">
        <f t="shared" si="0"/>
        <v>0</v>
      </c>
      <c r="U108" s="2">
        <v>40.720959999999998</v>
      </c>
      <c r="V108" s="2">
        <v>98.634690000000006</v>
      </c>
    </row>
    <row r="109" spans="1:22" ht="14.25" customHeight="1" x14ac:dyDescent="0.25">
      <c r="A109" s="4">
        <v>44053</v>
      </c>
      <c r="B109" s="2" t="s">
        <v>24</v>
      </c>
      <c r="C109" s="2">
        <v>6</v>
      </c>
      <c r="D109" s="2" t="s">
        <v>81</v>
      </c>
      <c r="E109" s="2">
        <v>16</v>
      </c>
      <c r="F109" s="2">
        <v>2.0209999999999999</v>
      </c>
      <c r="G109" s="2">
        <v>20</v>
      </c>
      <c r="H109" s="2" t="s">
        <v>78</v>
      </c>
      <c r="I109" s="2">
        <v>49.3</v>
      </c>
      <c r="J109" s="2" t="s">
        <v>78</v>
      </c>
      <c r="K109" s="2" t="s">
        <v>79</v>
      </c>
      <c r="M109" s="2" t="s">
        <v>90</v>
      </c>
      <c r="N109" s="2">
        <v>604</v>
      </c>
      <c r="O109" s="2">
        <v>603</v>
      </c>
      <c r="P109" s="2">
        <v>2655.77</v>
      </c>
      <c r="Q109" s="2">
        <v>40.47</v>
      </c>
      <c r="R109" s="2">
        <f t="shared" si="0"/>
        <v>2615.3000000000002</v>
      </c>
      <c r="U109" s="2">
        <v>40.72081</v>
      </c>
      <c r="V109" s="2">
        <v>98.634690000000006</v>
      </c>
    </row>
    <row r="110" spans="1:22" ht="14.25" customHeight="1" x14ac:dyDescent="0.2"/>
    <row r="111" spans="1:22" ht="14.25" customHeight="1" x14ac:dyDescent="0.2"/>
    <row r="112" spans="1:2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910"/>
  <sheetViews>
    <sheetView workbookViewId="0"/>
  </sheetViews>
  <sheetFormatPr defaultColWidth="12.625" defaultRowHeight="15" customHeight="1" x14ac:dyDescent="0.2"/>
  <sheetData>
    <row r="1" spans="1:2" x14ac:dyDescent="0.25">
      <c r="A1" s="10" t="s">
        <v>1</v>
      </c>
      <c r="B1" s="11" t="s">
        <v>58</v>
      </c>
    </row>
    <row r="2" spans="1:2" x14ac:dyDescent="0.25">
      <c r="A2" s="10" t="s">
        <v>10</v>
      </c>
      <c r="B2" s="11" t="s">
        <v>76</v>
      </c>
    </row>
    <row r="3" spans="1:2" x14ac:dyDescent="0.25">
      <c r="A3" s="10" t="s">
        <v>14</v>
      </c>
      <c r="B3" s="11" t="s">
        <v>76</v>
      </c>
    </row>
    <row r="4" spans="1:2" x14ac:dyDescent="0.25">
      <c r="A4" s="10" t="s">
        <v>15</v>
      </c>
      <c r="B4" s="11" t="s">
        <v>76</v>
      </c>
    </row>
    <row r="5" spans="1:2" x14ac:dyDescent="0.25">
      <c r="A5" s="10" t="s">
        <v>9</v>
      </c>
      <c r="B5" s="11" t="s">
        <v>76</v>
      </c>
    </row>
    <row r="6" spans="1:2" x14ac:dyDescent="0.25">
      <c r="A6" s="10" t="s">
        <v>19</v>
      </c>
      <c r="B6" s="11" t="s">
        <v>81</v>
      </c>
    </row>
    <row r="7" spans="1:2" x14ac:dyDescent="0.25">
      <c r="A7" s="10" t="s">
        <v>7</v>
      </c>
      <c r="B7" s="11" t="s">
        <v>76</v>
      </c>
    </row>
    <row r="8" spans="1:2" x14ac:dyDescent="0.25">
      <c r="A8" s="10" t="s">
        <v>16</v>
      </c>
      <c r="B8" s="11" t="s">
        <v>76</v>
      </c>
    </row>
    <row r="9" spans="1:2" x14ac:dyDescent="0.25">
      <c r="A9" s="10" t="s">
        <v>18</v>
      </c>
      <c r="B9" s="11" t="s">
        <v>85</v>
      </c>
    </row>
    <row r="10" spans="1:2" x14ac:dyDescent="0.25">
      <c r="A10" s="10" t="s">
        <v>17</v>
      </c>
      <c r="B10" s="11" t="s">
        <v>85</v>
      </c>
    </row>
    <row r="11" spans="1:2" x14ac:dyDescent="0.25">
      <c r="A11" s="10" t="s">
        <v>13</v>
      </c>
      <c r="B11" s="11" t="s">
        <v>81</v>
      </c>
    </row>
    <row r="12" spans="1:2" x14ac:dyDescent="0.25">
      <c r="A12" s="10" t="s">
        <v>22</v>
      </c>
      <c r="B12" s="11" t="s">
        <v>76</v>
      </c>
    </row>
    <row r="13" spans="1:2" x14ac:dyDescent="0.25">
      <c r="A13" s="10" t="s">
        <v>8</v>
      </c>
      <c r="B13" s="11" t="s">
        <v>76</v>
      </c>
    </row>
    <row r="14" spans="1:2" x14ac:dyDescent="0.25">
      <c r="A14" s="10" t="s">
        <v>21</v>
      </c>
      <c r="B14" s="11" t="s">
        <v>76</v>
      </c>
    </row>
    <row r="15" spans="1:2" x14ac:dyDescent="0.25">
      <c r="A15" s="10" t="s">
        <v>20</v>
      </c>
      <c r="B15" s="11" t="s">
        <v>81</v>
      </c>
    </row>
    <row r="16" spans="1:2" x14ac:dyDescent="0.25">
      <c r="A16" s="10" t="s">
        <v>12</v>
      </c>
      <c r="B16" s="11" t="s">
        <v>76</v>
      </c>
    </row>
    <row r="17" spans="1:2" x14ac:dyDescent="0.25">
      <c r="A17" s="10" t="s">
        <v>11</v>
      </c>
      <c r="B17" s="11" t="s">
        <v>76</v>
      </c>
    </row>
    <row r="18" spans="1:2" x14ac:dyDescent="0.25">
      <c r="A18" s="10" t="s">
        <v>23</v>
      </c>
      <c r="B18" s="11" t="s">
        <v>81</v>
      </c>
    </row>
    <row r="19" spans="1:2" x14ac:dyDescent="0.25">
      <c r="A19" s="10" t="s">
        <v>24</v>
      </c>
      <c r="B19" s="11" t="s">
        <v>81</v>
      </c>
    </row>
    <row r="20" spans="1:2" x14ac:dyDescent="0.25">
      <c r="A20" s="11"/>
      <c r="B20" s="11"/>
    </row>
    <row r="21" spans="1:2" x14ac:dyDescent="0.25">
      <c r="A21" s="11"/>
      <c r="B21" s="11"/>
    </row>
    <row r="22" spans="1:2" x14ac:dyDescent="0.25">
      <c r="A22" s="11"/>
      <c r="B22" s="11"/>
    </row>
    <row r="23" spans="1:2" x14ac:dyDescent="0.25">
      <c r="A23" s="11"/>
      <c r="B23" s="11"/>
    </row>
    <row r="24" spans="1:2" x14ac:dyDescent="0.25">
      <c r="A24" s="11"/>
      <c r="B24" s="11"/>
    </row>
    <row r="25" spans="1:2" x14ac:dyDescent="0.25">
      <c r="A25" s="11"/>
      <c r="B25" s="11"/>
    </row>
    <row r="26" spans="1:2" x14ac:dyDescent="0.25">
      <c r="A26" s="11"/>
      <c r="B26" s="11"/>
    </row>
    <row r="27" spans="1:2" x14ac:dyDescent="0.25">
      <c r="A27" s="11"/>
      <c r="B27" s="11"/>
    </row>
    <row r="28" spans="1:2" x14ac:dyDescent="0.25">
      <c r="A28" s="11"/>
      <c r="B28" s="11"/>
    </row>
    <row r="29" spans="1:2" x14ac:dyDescent="0.25">
      <c r="A29" s="11"/>
      <c r="B29" s="11"/>
    </row>
    <row r="30" spans="1:2" x14ac:dyDescent="0.25">
      <c r="A30" s="11"/>
      <c r="B30" s="11"/>
    </row>
    <row r="31" spans="1:2" x14ac:dyDescent="0.25">
      <c r="A31" s="11"/>
      <c r="B31" s="11"/>
    </row>
    <row r="32" spans="1:2" x14ac:dyDescent="0.25">
      <c r="A32" s="11"/>
      <c r="B32" s="11"/>
    </row>
    <row r="33" spans="1:2" x14ac:dyDescent="0.25">
      <c r="A33" s="11"/>
      <c r="B33" s="11"/>
    </row>
    <row r="34" spans="1:2" x14ac:dyDescent="0.25">
      <c r="A34" s="11"/>
      <c r="B34" s="11"/>
    </row>
    <row r="35" spans="1:2" x14ac:dyDescent="0.25">
      <c r="A35" s="11"/>
      <c r="B35" s="11"/>
    </row>
    <row r="36" spans="1:2" x14ac:dyDescent="0.25">
      <c r="A36" s="11"/>
      <c r="B36" s="11"/>
    </row>
    <row r="37" spans="1:2" x14ac:dyDescent="0.25">
      <c r="A37" s="11"/>
      <c r="B37" s="11"/>
    </row>
    <row r="38" spans="1:2" x14ac:dyDescent="0.25">
      <c r="A38" s="11"/>
      <c r="B38" s="11"/>
    </row>
    <row r="39" spans="1:2" x14ac:dyDescent="0.25">
      <c r="A39" s="11"/>
      <c r="B39" s="11"/>
    </row>
    <row r="40" spans="1:2" x14ac:dyDescent="0.25">
      <c r="A40" s="11"/>
      <c r="B40" s="11"/>
    </row>
    <row r="41" spans="1:2" x14ac:dyDescent="0.25">
      <c r="A41" s="11"/>
      <c r="B41" s="11"/>
    </row>
    <row r="42" spans="1:2" x14ac:dyDescent="0.25">
      <c r="A42" s="11"/>
      <c r="B42" s="11"/>
    </row>
    <row r="43" spans="1:2" x14ac:dyDescent="0.25">
      <c r="A43" s="11"/>
      <c r="B43" s="11"/>
    </row>
    <row r="44" spans="1:2" x14ac:dyDescent="0.25">
      <c r="A44" s="11"/>
      <c r="B44" s="11"/>
    </row>
    <row r="45" spans="1:2" x14ac:dyDescent="0.25">
      <c r="A45" s="11"/>
      <c r="B45" s="11"/>
    </row>
    <row r="46" spans="1:2" x14ac:dyDescent="0.25">
      <c r="A46" s="11"/>
      <c r="B46" s="11"/>
    </row>
    <row r="47" spans="1:2" x14ac:dyDescent="0.25">
      <c r="A47" s="11"/>
      <c r="B47" s="11"/>
    </row>
    <row r="48" spans="1:2" x14ac:dyDescent="0.25">
      <c r="A48" s="11"/>
      <c r="B48" s="11"/>
    </row>
    <row r="49" spans="1:2" x14ac:dyDescent="0.25">
      <c r="A49" s="11"/>
      <c r="B49" s="11"/>
    </row>
    <row r="50" spans="1:2" x14ac:dyDescent="0.25">
      <c r="A50" s="11"/>
      <c r="B50" s="11"/>
    </row>
    <row r="51" spans="1:2" x14ac:dyDescent="0.25">
      <c r="A51" s="11"/>
      <c r="B51" s="11"/>
    </row>
    <row r="52" spans="1:2" x14ac:dyDescent="0.25">
      <c r="A52" s="11"/>
      <c r="B52" s="11"/>
    </row>
    <row r="53" spans="1:2" x14ac:dyDescent="0.25">
      <c r="A53" s="11"/>
      <c r="B53" s="11"/>
    </row>
    <row r="54" spans="1:2" x14ac:dyDescent="0.25">
      <c r="A54" s="11"/>
      <c r="B54" s="11"/>
    </row>
    <row r="55" spans="1:2" x14ac:dyDescent="0.25">
      <c r="A55" s="11"/>
      <c r="B55" s="11"/>
    </row>
    <row r="56" spans="1:2" x14ac:dyDescent="0.25">
      <c r="A56" s="11"/>
      <c r="B56" s="11"/>
    </row>
    <row r="57" spans="1:2" x14ac:dyDescent="0.25">
      <c r="A57" s="11"/>
      <c r="B57" s="11"/>
    </row>
    <row r="58" spans="1:2" x14ac:dyDescent="0.25">
      <c r="A58" s="11"/>
      <c r="B58" s="11"/>
    </row>
    <row r="59" spans="1:2" x14ac:dyDescent="0.25">
      <c r="A59" s="11"/>
      <c r="B59" s="11"/>
    </row>
    <row r="60" spans="1:2" x14ac:dyDescent="0.25">
      <c r="A60" s="11"/>
      <c r="B60" s="11"/>
    </row>
    <row r="61" spans="1:2" x14ac:dyDescent="0.25">
      <c r="A61" s="11"/>
      <c r="B61" s="11"/>
    </row>
    <row r="62" spans="1:2" x14ac:dyDescent="0.25">
      <c r="A62" s="11"/>
      <c r="B62" s="11"/>
    </row>
    <row r="63" spans="1:2" x14ac:dyDescent="0.25">
      <c r="A63" s="11"/>
      <c r="B63" s="11"/>
    </row>
    <row r="64" spans="1:2" x14ac:dyDescent="0.25">
      <c r="A64" s="11"/>
      <c r="B64" s="11"/>
    </row>
    <row r="65" spans="1:2" x14ac:dyDescent="0.25">
      <c r="A65" s="11"/>
      <c r="B65" s="11"/>
    </row>
    <row r="66" spans="1:2" x14ac:dyDescent="0.25">
      <c r="A66" s="11"/>
      <c r="B66" s="11"/>
    </row>
    <row r="67" spans="1:2" x14ac:dyDescent="0.25">
      <c r="A67" s="11"/>
      <c r="B67" s="11"/>
    </row>
    <row r="68" spans="1:2" x14ac:dyDescent="0.25">
      <c r="A68" s="11"/>
      <c r="B68" s="11"/>
    </row>
    <row r="69" spans="1:2" x14ac:dyDescent="0.25">
      <c r="A69" s="11"/>
      <c r="B69" s="11"/>
    </row>
    <row r="70" spans="1:2" x14ac:dyDescent="0.25">
      <c r="A70" s="11"/>
      <c r="B70" s="11"/>
    </row>
    <row r="71" spans="1:2" x14ac:dyDescent="0.25">
      <c r="A71" s="11"/>
      <c r="B71" s="11"/>
    </row>
    <row r="72" spans="1:2" x14ac:dyDescent="0.25">
      <c r="A72" s="11"/>
      <c r="B72" s="11"/>
    </row>
    <row r="73" spans="1:2" x14ac:dyDescent="0.25">
      <c r="A73" s="11"/>
      <c r="B73" s="11"/>
    </row>
    <row r="74" spans="1:2" x14ac:dyDescent="0.25">
      <c r="A74" s="11"/>
      <c r="B74" s="11"/>
    </row>
    <row r="75" spans="1:2" x14ac:dyDescent="0.25">
      <c r="A75" s="11"/>
      <c r="B75" s="11"/>
    </row>
    <row r="76" spans="1:2" x14ac:dyDescent="0.25">
      <c r="A76" s="11"/>
      <c r="B76" s="11"/>
    </row>
    <row r="77" spans="1:2" x14ac:dyDescent="0.25">
      <c r="A77" s="11"/>
      <c r="B77" s="11"/>
    </row>
    <row r="78" spans="1:2" x14ac:dyDescent="0.25">
      <c r="A78" s="11"/>
      <c r="B78" s="11"/>
    </row>
    <row r="79" spans="1:2" x14ac:dyDescent="0.25">
      <c r="A79" s="11"/>
      <c r="B79" s="11"/>
    </row>
    <row r="80" spans="1:2" x14ac:dyDescent="0.25">
      <c r="A80" s="11"/>
      <c r="B80" s="11"/>
    </row>
    <row r="81" spans="1:2" x14ac:dyDescent="0.25">
      <c r="A81" s="11"/>
      <c r="B81" s="11"/>
    </row>
    <row r="82" spans="1:2" x14ac:dyDescent="0.25">
      <c r="A82" s="11"/>
      <c r="B82" s="11"/>
    </row>
    <row r="83" spans="1:2" x14ac:dyDescent="0.25">
      <c r="A83" s="11"/>
      <c r="B83" s="11"/>
    </row>
    <row r="84" spans="1:2" x14ac:dyDescent="0.25">
      <c r="A84" s="11"/>
      <c r="B84" s="11"/>
    </row>
    <row r="85" spans="1:2" x14ac:dyDescent="0.25">
      <c r="A85" s="11"/>
      <c r="B85" s="11"/>
    </row>
    <row r="86" spans="1:2" x14ac:dyDescent="0.25">
      <c r="A86" s="11"/>
      <c r="B86" s="11"/>
    </row>
    <row r="87" spans="1:2" x14ac:dyDescent="0.25">
      <c r="A87" s="11"/>
      <c r="B87" s="11"/>
    </row>
    <row r="88" spans="1:2" x14ac:dyDescent="0.25">
      <c r="A88" s="11"/>
      <c r="B88" s="11"/>
    </row>
    <row r="89" spans="1:2" x14ac:dyDescent="0.25">
      <c r="A89" s="11"/>
      <c r="B89" s="11"/>
    </row>
    <row r="90" spans="1:2" x14ac:dyDescent="0.25">
      <c r="A90" s="11"/>
      <c r="B90" s="11"/>
    </row>
    <row r="91" spans="1:2" x14ac:dyDescent="0.25">
      <c r="A91" s="11"/>
      <c r="B91" s="11"/>
    </row>
    <row r="92" spans="1:2" x14ac:dyDescent="0.25">
      <c r="A92" s="11"/>
      <c r="B92" s="11"/>
    </row>
    <row r="93" spans="1:2" x14ac:dyDescent="0.25">
      <c r="A93" s="11"/>
      <c r="B93" s="11"/>
    </row>
    <row r="94" spans="1:2" x14ac:dyDescent="0.25">
      <c r="A94" s="11"/>
      <c r="B94" s="11"/>
    </row>
    <row r="95" spans="1:2" x14ac:dyDescent="0.25">
      <c r="A95" s="11"/>
      <c r="B95" s="11"/>
    </row>
    <row r="96" spans="1:2" x14ac:dyDescent="0.25">
      <c r="A96" s="11"/>
      <c r="B96" s="11"/>
    </row>
    <row r="97" spans="1:2" x14ac:dyDescent="0.25">
      <c r="A97" s="11"/>
      <c r="B97" s="11"/>
    </row>
    <row r="98" spans="1:2" x14ac:dyDescent="0.25">
      <c r="A98" s="11"/>
      <c r="B98" s="11"/>
    </row>
    <row r="99" spans="1:2" x14ac:dyDescent="0.25">
      <c r="A99" s="11"/>
      <c r="B99" s="11"/>
    </row>
    <row r="100" spans="1:2" x14ac:dyDescent="0.25">
      <c r="A100" s="11"/>
      <c r="B100" s="11"/>
    </row>
    <row r="101" spans="1:2" x14ac:dyDescent="0.25">
      <c r="A101" s="11"/>
      <c r="B101" s="11"/>
    </row>
    <row r="102" spans="1:2" x14ac:dyDescent="0.25">
      <c r="A102" s="11"/>
      <c r="B102" s="11"/>
    </row>
    <row r="103" spans="1:2" x14ac:dyDescent="0.25">
      <c r="A103" s="11"/>
      <c r="B103" s="11"/>
    </row>
    <row r="104" spans="1:2" x14ac:dyDescent="0.25">
      <c r="A104" s="11"/>
      <c r="B104" s="11"/>
    </row>
    <row r="105" spans="1:2" x14ac:dyDescent="0.25">
      <c r="A105" s="11"/>
      <c r="B105" s="11"/>
    </row>
    <row r="106" spans="1:2" x14ac:dyDescent="0.25">
      <c r="A106" s="11"/>
      <c r="B106" s="11"/>
    </row>
    <row r="107" spans="1:2" x14ac:dyDescent="0.25">
      <c r="A107" s="11"/>
      <c r="B107" s="11"/>
    </row>
    <row r="108" spans="1:2" x14ac:dyDescent="0.25">
      <c r="A108" s="11"/>
      <c r="B108" s="11"/>
    </row>
    <row r="109" spans="1:2" x14ac:dyDescent="0.25">
      <c r="A109" s="11"/>
      <c r="B109" s="11"/>
    </row>
    <row r="110" spans="1:2" x14ac:dyDescent="0.25">
      <c r="A110" s="11"/>
      <c r="B110" s="11"/>
    </row>
    <row r="111" spans="1:2" x14ac:dyDescent="0.25">
      <c r="A111" s="11"/>
      <c r="B111" s="11"/>
    </row>
    <row r="112" spans="1:2" x14ac:dyDescent="0.25">
      <c r="A112" s="11"/>
      <c r="B112" s="11"/>
    </row>
    <row r="113" spans="1:2" x14ac:dyDescent="0.25">
      <c r="A113" s="11"/>
      <c r="B113" s="11"/>
    </row>
    <row r="114" spans="1:2" x14ac:dyDescent="0.25">
      <c r="A114" s="11"/>
      <c r="B114" s="11"/>
    </row>
    <row r="115" spans="1:2" x14ac:dyDescent="0.25">
      <c r="A115" s="11"/>
      <c r="B115" s="11"/>
    </row>
    <row r="116" spans="1:2" x14ac:dyDescent="0.25">
      <c r="A116" s="11"/>
      <c r="B116" s="11"/>
    </row>
    <row r="117" spans="1:2" x14ac:dyDescent="0.25">
      <c r="A117" s="11"/>
      <c r="B117" s="11"/>
    </row>
    <row r="118" spans="1:2" x14ac:dyDescent="0.25">
      <c r="A118" s="11"/>
      <c r="B118" s="11"/>
    </row>
    <row r="119" spans="1:2" x14ac:dyDescent="0.25">
      <c r="A119" s="11"/>
      <c r="B119" s="11"/>
    </row>
    <row r="120" spans="1:2" x14ac:dyDescent="0.25">
      <c r="A120" s="11"/>
      <c r="B120" s="11"/>
    </row>
    <row r="121" spans="1:2" x14ac:dyDescent="0.25">
      <c r="A121" s="11"/>
      <c r="B121" s="11"/>
    </row>
    <row r="122" spans="1:2" x14ac:dyDescent="0.25">
      <c r="A122" s="11"/>
      <c r="B122" s="11"/>
    </row>
    <row r="123" spans="1:2" x14ac:dyDescent="0.25">
      <c r="A123" s="11"/>
      <c r="B123" s="11"/>
    </row>
    <row r="124" spans="1:2" x14ac:dyDescent="0.25">
      <c r="A124" s="11"/>
      <c r="B124" s="11"/>
    </row>
    <row r="125" spans="1:2" x14ac:dyDescent="0.25">
      <c r="A125" s="11"/>
      <c r="B125" s="11"/>
    </row>
    <row r="126" spans="1:2" x14ac:dyDescent="0.25">
      <c r="A126" s="11"/>
      <c r="B126" s="11"/>
    </row>
    <row r="127" spans="1:2" x14ac:dyDescent="0.25">
      <c r="A127" s="11"/>
      <c r="B127" s="11"/>
    </row>
    <row r="128" spans="1:2" x14ac:dyDescent="0.25">
      <c r="A128" s="11"/>
      <c r="B128" s="11"/>
    </row>
    <row r="129" spans="1:2" x14ac:dyDescent="0.25">
      <c r="A129" s="11"/>
      <c r="B129" s="11"/>
    </row>
    <row r="130" spans="1:2" x14ac:dyDescent="0.25">
      <c r="A130" s="11"/>
      <c r="B130" s="11"/>
    </row>
    <row r="131" spans="1:2" x14ac:dyDescent="0.25">
      <c r="A131" s="11"/>
      <c r="B131" s="11"/>
    </row>
    <row r="132" spans="1:2" x14ac:dyDescent="0.25">
      <c r="A132" s="11"/>
      <c r="B132" s="11"/>
    </row>
    <row r="133" spans="1:2" x14ac:dyDescent="0.25">
      <c r="A133" s="11"/>
      <c r="B133" s="11"/>
    </row>
    <row r="134" spans="1:2" x14ac:dyDescent="0.25">
      <c r="A134" s="11"/>
      <c r="B134" s="11"/>
    </row>
    <row r="135" spans="1:2" x14ac:dyDescent="0.25">
      <c r="A135" s="11"/>
      <c r="B135" s="11"/>
    </row>
    <row r="136" spans="1:2" x14ac:dyDescent="0.25">
      <c r="A136" s="11"/>
      <c r="B136" s="11"/>
    </row>
    <row r="137" spans="1:2" x14ac:dyDescent="0.25">
      <c r="A137" s="11"/>
      <c r="B137" s="11"/>
    </row>
    <row r="138" spans="1:2" x14ac:dyDescent="0.25">
      <c r="A138" s="11"/>
      <c r="B138" s="11"/>
    </row>
    <row r="139" spans="1:2" x14ac:dyDescent="0.25">
      <c r="A139" s="11"/>
      <c r="B139" s="11"/>
    </row>
    <row r="140" spans="1:2" x14ac:dyDescent="0.25">
      <c r="A140" s="11"/>
      <c r="B140" s="11"/>
    </row>
    <row r="141" spans="1:2" x14ac:dyDescent="0.25">
      <c r="A141" s="11"/>
      <c r="B141" s="11"/>
    </row>
    <row r="142" spans="1:2" x14ac:dyDescent="0.25">
      <c r="A142" s="11"/>
      <c r="B142" s="11"/>
    </row>
    <row r="143" spans="1:2" x14ac:dyDescent="0.25">
      <c r="A143" s="11"/>
      <c r="B143" s="11"/>
    </row>
    <row r="144" spans="1:2" x14ac:dyDescent="0.25">
      <c r="A144" s="11"/>
      <c r="B144" s="11"/>
    </row>
    <row r="145" spans="1:2" x14ac:dyDescent="0.25">
      <c r="A145" s="11"/>
      <c r="B145" s="11"/>
    </row>
    <row r="146" spans="1:2" x14ac:dyDescent="0.25">
      <c r="A146" s="11"/>
      <c r="B146" s="11"/>
    </row>
    <row r="147" spans="1:2" x14ac:dyDescent="0.25">
      <c r="A147" s="11"/>
      <c r="B147" s="11"/>
    </row>
    <row r="148" spans="1:2" x14ac:dyDescent="0.25">
      <c r="A148" s="11"/>
      <c r="B148" s="11"/>
    </row>
    <row r="149" spans="1:2" x14ac:dyDescent="0.25">
      <c r="A149" s="11"/>
      <c r="B149" s="11"/>
    </row>
    <row r="150" spans="1:2" x14ac:dyDescent="0.25">
      <c r="A150" s="11"/>
      <c r="B150" s="11"/>
    </row>
    <row r="151" spans="1:2" x14ac:dyDescent="0.25">
      <c r="A151" s="11"/>
      <c r="B151" s="11"/>
    </row>
    <row r="152" spans="1:2" x14ac:dyDescent="0.25">
      <c r="A152" s="11"/>
      <c r="B152" s="11"/>
    </row>
    <row r="153" spans="1:2" x14ac:dyDescent="0.25">
      <c r="A153" s="11"/>
      <c r="B153" s="11"/>
    </row>
    <row r="154" spans="1:2" x14ac:dyDescent="0.25">
      <c r="A154" s="11"/>
      <c r="B154" s="11"/>
    </row>
    <row r="155" spans="1:2" x14ac:dyDescent="0.25">
      <c r="A155" s="11"/>
      <c r="B155" s="11"/>
    </row>
    <row r="156" spans="1:2" x14ac:dyDescent="0.25">
      <c r="A156" s="11"/>
      <c r="B156" s="11"/>
    </row>
    <row r="157" spans="1:2" x14ac:dyDescent="0.25">
      <c r="A157" s="11"/>
      <c r="B157" s="11"/>
    </row>
    <row r="158" spans="1:2" x14ac:dyDescent="0.25">
      <c r="A158" s="11"/>
      <c r="B158" s="11"/>
    </row>
    <row r="159" spans="1:2" x14ac:dyDescent="0.25">
      <c r="A159" s="11"/>
      <c r="B159" s="11"/>
    </row>
    <row r="160" spans="1:2" x14ac:dyDescent="0.25">
      <c r="A160" s="11"/>
      <c r="B160" s="11"/>
    </row>
    <row r="161" spans="1:2" x14ac:dyDescent="0.25">
      <c r="A161" s="11"/>
      <c r="B161" s="11"/>
    </row>
    <row r="162" spans="1:2" x14ac:dyDescent="0.25">
      <c r="A162" s="11"/>
      <c r="B162" s="11"/>
    </row>
    <row r="163" spans="1:2" x14ac:dyDescent="0.25">
      <c r="A163" s="11"/>
      <c r="B163" s="11"/>
    </row>
    <row r="164" spans="1:2" x14ac:dyDescent="0.25">
      <c r="A164" s="11"/>
      <c r="B164" s="11"/>
    </row>
    <row r="165" spans="1:2" x14ac:dyDescent="0.25">
      <c r="A165" s="11"/>
      <c r="B165" s="11"/>
    </row>
    <row r="166" spans="1:2" x14ac:dyDescent="0.25">
      <c r="A166" s="11"/>
      <c r="B166" s="11"/>
    </row>
    <row r="167" spans="1:2" x14ac:dyDescent="0.25">
      <c r="A167" s="11"/>
      <c r="B167" s="11"/>
    </row>
    <row r="168" spans="1:2" x14ac:dyDescent="0.25">
      <c r="A168" s="11"/>
      <c r="B168" s="11"/>
    </row>
    <row r="169" spans="1:2" x14ac:dyDescent="0.25">
      <c r="A169" s="11"/>
      <c r="B169" s="11"/>
    </row>
    <row r="170" spans="1:2" x14ac:dyDescent="0.25">
      <c r="A170" s="11"/>
      <c r="B170" s="11"/>
    </row>
    <row r="171" spans="1:2" x14ac:dyDescent="0.25">
      <c r="A171" s="11"/>
      <c r="B171" s="11"/>
    </row>
    <row r="172" spans="1:2" x14ac:dyDescent="0.25">
      <c r="A172" s="11"/>
      <c r="B172" s="11"/>
    </row>
    <row r="173" spans="1:2" x14ac:dyDescent="0.25">
      <c r="A173" s="11"/>
      <c r="B173" s="11"/>
    </row>
    <row r="174" spans="1:2" x14ac:dyDescent="0.25">
      <c r="A174" s="11"/>
      <c r="B174" s="11"/>
    </row>
    <row r="175" spans="1:2" x14ac:dyDescent="0.25">
      <c r="A175" s="11"/>
      <c r="B175" s="11"/>
    </row>
    <row r="176" spans="1:2" x14ac:dyDescent="0.25">
      <c r="A176" s="11"/>
      <c r="B176" s="11"/>
    </row>
    <row r="177" spans="1:2" x14ac:dyDescent="0.25">
      <c r="A177" s="11"/>
      <c r="B177" s="11"/>
    </row>
    <row r="178" spans="1:2" x14ac:dyDescent="0.25">
      <c r="A178" s="11"/>
      <c r="B178" s="11"/>
    </row>
    <row r="179" spans="1:2" x14ac:dyDescent="0.25">
      <c r="A179" s="11"/>
      <c r="B179" s="11"/>
    </row>
    <row r="180" spans="1:2" x14ac:dyDescent="0.25">
      <c r="A180" s="11"/>
      <c r="B180" s="11"/>
    </row>
    <row r="181" spans="1:2" x14ac:dyDescent="0.25">
      <c r="A181" s="11"/>
      <c r="B181" s="11"/>
    </row>
    <row r="182" spans="1:2" x14ac:dyDescent="0.25">
      <c r="A182" s="11"/>
      <c r="B182" s="11"/>
    </row>
    <row r="183" spans="1:2" x14ac:dyDescent="0.25">
      <c r="A183" s="11"/>
      <c r="B183" s="11"/>
    </row>
    <row r="184" spans="1:2" x14ac:dyDescent="0.25">
      <c r="A184" s="11"/>
      <c r="B184" s="11"/>
    </row>
    <row r="185" spans="1:2" x14ac:dyDescent="0.25">
      <c r="A185" s="11"/>
      <c r="B185" s="11"/>
    </row>
    <row r="186" spans="1:2" x14ac:dyDescent="0.25">
      <c r="A186" s="11"/>
      <c r="B186" s="11"/>
    </row>
    <row r="187" spans="1:2" x14ac:dyDescent="0.25">
      <c r="A187" s="11"/>
      <c r="B187" s="11"/>
    </row>
    <row r="188" spans="1:2" x14ac:dyDescent="0.25">
      <c r="A188" s="11"/>
      <c r="B188" s="11"/>
    </row>
    <row r="189" spans="1:2" x14ac:dyDescent="0.25">
      <c r="A189" s="11"/>
      <c r="B189" s="11"/>
    </row>
    <row r="190" spans="1:2" x14ac:dyDescent="0.25">
      <c r="A190" s="11"/>
      <c r="B190" s="11"/>
    </row>
    <row r="191" spans="1:2" x14ac:dyDescent="0.25">
      <c r="A191" s="11"/>
      <c r="B191" s="11"/>
    </row>
    <row r="192" spans="1:2" x14ac:dyDescent="0.25">
      <c r="A192" s="11"/>
      <c r="B192" s="11"/>
    </row>
    <row r="193" spans="1:2" x14ac:dyDescent="0.25">
      <c r="A193" s="11"/>
      <c r="B193" s="11"/>
    </row>
    <row r="194" spans="1:2" x14ac:dyDescent="0.25">
      <c r="A194" s="11"/>
      <c r="B194" s="11"/>
    </row>
    <row r="195" spans="1:2" x14ac:dyDescent="0.25">
      <c r="A195" s="11"/>
      <c r="B195" s="11"/>
    </row>
    <row r="196" spans="1:2" x14ac:dyDescent="0.25">
      <c r="A196" s="11"/>
      <c r="B196" s="11"/>
    </row>
    <row r="197" spans="1:2" x14ac:dyDescent="0.25">
      <c r="A197" s="11"/>
      <c r="B197" s="11"/>
    </row>
    <row r="198" spans="1:2" x14ac:dyDescent="0.25">
      <c r="A198" s="11"/>
      <c r="B198" s="11"/>
    </row>
    <row r="199" spans="1:2" x14ac:dyDescent="0.25">
      <c r="A199" s="11"/>
      <c r="B199" s="11"/>
    </row>
    <row r="200" spans="1:2" x14ac:dyDescent="0.25">
      <c r="A200" s="11"/>
      <c r="B200" s="11"/>
    </row>
    <row r="201" spans="1:2" x14ac:dyDescent="0.25">
      <c r="A201" s="11"/>
      <c r="B201" s="11"/>
    </row>
    <row r="202" spans="1:2" x14ac:dyDescent="0.25">
      <c r="A202" s="11"/>
      <c r="B202" s="11"/>
    </row>
    <row r="203" spans="1:2" x14ac:dyDescent="0.25">
      <c r="A203" s="11"/>
      <c r="B203" s="11"/>
    </row>
    <row r="204" spans="1:2" x14ac:dyDescent="0.25">
      <c r="A204" s="11"/>
      <c r="B204" s="11"/>
    </row>
    <row r="205" spans="1:2" x14ac:dyDescent="0.25">
      <c r="A205" s="11"/>
      <c r="B205" s="11"/>
    </row>
    <row r="206" spans="1:2" x14ac:dyDescent="0.25">
      <c r="A206" s="11"/>
      <c r="B206" s="11"/>
    </row>
    <row r="207" spans="1:2" x14ac:dyDescent="0.25">
      <c r="A207" s="11"/>
      <c r="B207" s="11"/>
    </row>
    <row r="208" spans="1:2" x14ac:dyDescent="0.25">
      <c r="A208" s="11"/>
      <c r="B208" s="11"/>
    </row>
    <row r="209" spans="1:2" x14ac:dyDescent="0.25">
      <c r="A209" s="11"/>
      <c r="B209" s="11"/>
    </row>
    <row r="210" spans="1:2" x14ac:dyDescent="0.25">
      <c r="A210" s="11"/>
      <c r="B210" s="11"/>
    </row>
    <row r="211" spans="1:2" x14ac:dyDescent="0.25">
      <c r="A211" s="11"/>
      <c r="B211" s="11"/>
    </row>
    <row r="212" spans="1:2" x14ac:dyDescent="0.25">
      <c r="A212" s="11"/>
      <c r="B212" s="11"/>
    </row>
    <row r="213" spans="1:2" x14ac:dyDescent="0.25">
      <c r="A213" s="11"/>
      <c r="B213" s="11"/>
    </row>
    <row r="214" spans="1:2" x14ac:dyDescent="0.25">
      <c r="A214" s="11"/>
      <c r="B214" s="11"/>
    </row>
    <row r="215" spans="1:2" x14ac:dyDescent="0.25">
      <c r="A215" s="11"/>
      <c r="B215" s="11"/>
    </row>
    <row r="216" spans="1:2" x14ac:dyDescent="0.25">
      <c r="A216" s="11"/>
      <c r="B216" s="11"/>
    </row>
    <row r="217" spans="1:2" x14ac:dyDescent="0.25">
      <c r="A217" s="11"/>
      <c r="B217" s="11"/>
    </row>
    <row r="218" spans="1:2" x14ac:dyDescent="0.25">
      <c r="A218" s="11"/>
      <c r="B218" s="11"/>
    </row>
    <row r="219" spans="1:2" x14ac:dyDescent="0.25">
      <c r="A219" s="11"/>
      <c r="B219" s="11"/>
    </row>
    <row r="220" spans="1:2" x14ac:dyDescent="0.25">
      <c r="A220" s="11"/>
      <c r="B220" s="11"/>
    </row>
    <row r="221" spans="1:2" x14ac:dyDescent="0.25">
      <c r="A221" s="11"/>
      <c r="B221" s="11"/>
    </row>
    <row r="222" spans="1:2" x14ac:dyDescent="0.25">
      <c r="A222" s="11"/>
      <c r="B222" s="11"/>
    </row>
    <row r="223" spans="1:2" x14ac:dyDescent="0.25">
      <c r="A223" s="11"/>
      <c r="B223" s="11"/>
    </row>
    <row r="224" spans="1:2" x14ac:dyDescent="0.25">
      <c r="A224" s="11"/>
      <c r="B224" s="11"/>
    </row>
    <row r="225" spans="1:2" x14ac:dyDescent="0.25">
      <c r="A225" s="11"/>
      <c r="B225" s="11"/>
    </row>
    <row r="226" spans="1:2" x14ac:dyDescent="0.25">
      <c r="A226" s="11"/>
      <c r="B226" s="11"/>
    </row>
    <row r="227" spans="1:2" x14ac:dyDescent="0.25">
      <c r="A227" s="11"/>
      <c r="B227" s="11"/>
    </row>
    <row r="228" spans="1:2" x14ac:dyDescent="0.25">
      <c r="A228" s="11"/>
      <c r="B228" s="11"/>
    </row>
    <row r="229" spans="1:2" x14ac:dyDescent="0.25">
      <c r="A229" s="11"/>
      <c r="B229" s="11"/>
    </row>
    <row r="230" spans="1:2" x14ac:dyDescent="0.25">
      <c r="A230" s="11"/>
      <c r="B230" s="11"/>
    </row>
    <row r="231" spans="1:2" x14ac:dyDescent="0.25">
      <c r="A231" s="11"/>
      <c r="B231" s="11"/>
    </row>
    <row r="232" spans="1:2" x14ac:dyDescent="0.25">
      <c r="A232" s="11"/>
      <c r="B232" s="11"/>
    </row>
    <row r="233" spans="1:2" x14ac:dyDescent="0.25">
      <c r="A233" s="11"/>
      <c r="B233" s="11"/>
    </row>
    <row r="234" spans="1:2" x14ac:dyDescent="0.25">
      <c r="A234" s="11"/>
      <c r="B234" s="11"/>
    </row>
    <row r="235" spans="1:2" x14ac:dyDescent="0.25">
      <c r="A235" s="11"/>
      <c r="B235" s="11"/>
    </row>
    <row r="236" spans="1:2" x14ac:dyDescent="0.25">
      <c r="A236" s="11"/>
      <c r="B236" s="11"/>
    </row>
    <row r="237" spans="1:2" x14ac:dyDescent="0.25">
      <c r="A237" s="11"/>
      <c r="B237" s="11"/>
    </row>
    <row r="238" spans="1:2" x14ac:dyDescent="0.25">
      <c r="A238" s="11"/>
      <c r="B238" s="11"/>
    </row>
    <row r="239" spans="1:2" x14ac:dyDescent="0.25">
      <c r="A239" s="11"/>
      <c r="B239" s="11"/>
    </row>
    <row r="240" spans="1:2" x14ac:dyDescent="0.25">
      <c r="A240" s="11"/>
      <c r="B240" s="11"/>
    </row>
    <row r="241" spans="1:2" x14ac:dyDescent="0.25">
      <c r="A241" s="11"/>
      <c r="B241" s="11"/>
    </row>
    <row r="242" spans="1:2" x14ac:dyDescent="0.25">
      <c r="A242" s="11"/>
      <c r="B242" s="11"/>
    </row>
    <row r="243" spans="1:2" x14ac:dyDescent="0.25">
      <c r="A243" s="11"/>
      <c r="B243" s="11"/>
    </row>
    <row r="244" spans="1:2" x14ac:dyDescent="0.25">
      <c r="A244" s="11"/>
      <c r="B244" s="11"/>
    </row>
    <row r="245" spans="1:2" x14ac:dyDescent="0.25">
      <c r="A245" s="11"/>
      <c r="B245" s="11"/>
    </row>
    <row r="246" spans="1:2" x14ac:dyDescent="0.25">
      <c r="A246" s="11"/>
      <c r="B246" s="11"/>
    </row>
    <row r="247" spans="1:2" x14ac:dyDescent="0.25">
      <c r="A247" s="11"/>
      <c r="B247" s="11"/>
    </row>
    <row r="248" spans="1:2" x14ac:dyDescent="0.25">
      <c r="A248" s="11"/>
      <c r="B248" s="11"/>
    </row>
    <row r="249" spans="1:2" x14ac:dyDescent="0.25">
      <c r="A249" s="11"/>
      <c r="B249" s="11"/>
    </row>
    <row r="250" spans="1:2" x14ac:dyDescent="0.25">
      <c r="A250" s="11"/>
      <c r="B250" s="11"/>
    </row>
    <row r="251" spans="1:2" x14ac:dyDescent="0.25">
      <c r="A251" s="11"/>
      <c r="B251" s="11"/>
    </row>
    <row r="252" spans="1:2" x14ac:dyDescent="0.25">
      <c r="A252" s="11"/>
      <c r="B252" s="11"/>
    </row>
    <row r="253" spans="1:2" x14ac:dyDescent="0.25">
      <c r="A253" s="11"/>
      <c r="B253" s="11"/>
    </row>
    <row r="254" spans="1:2" x14ac:dyDescent="0.25">
      <c r="A254" s="11"/>
      <c r="B254" s="11"/>
    </row>
    <row r="255" spans="1:2" x14ac:dyDescent="0.25">
      <c r="A255" s="11"/>
      <c r="B255" s="11"/>
    </row>
    <row r="256" spans="1:2" x14ac:dyDescent="0.25">
      <c r="A256" s="11"/>
      <c r="B256" s="11"/>
    </row>
    <row r="257" spans="1:2" x14ac:dyDescent="0.25">
      <c r="A257" s="11"/>
      <c r="B257" s="11"/>
    </row>
    <row r="258" spans="1:2" x14ac:dyDescent="0.25">
      <c r="A258" s="11"/>
      <c r="B258" s="11"/>
    </row>
    <row r="259" spans="1:2" x14ac:dyDescent="0.25">
      <c r="A259" s="11"/>
      <c r="B259" s="11"/>
    </row>
    <row r="260" spans="1:2" x14ac:dyDescent="0.25">
      <c r="A260" s="11"/>
      <c r="B260" s="11"/>
    </row>
    <row r="261" spans="1:2" x14ac:dyDescent="0.25">
      <c r="A261" s="11"/>
      <c r="B261" s="11"/>
    </row>
    <row r="262" spans="1:2" x14ac:dyDescent="0.25">
      <c r="A262" s="11"/>
      <c r="B262" s="11"/>
    </row>
    <row r="263" spans="1:2" x14ac:dyDescent="0.25">
      <c r="A263" s="11"/>
      <c r="B263" s="11"/>
    </row>
    <row r="264" spans="1:2" x14ac:dyDescent="0.25">
      <c r="A264" s="11"/>
      <c r="B264" s="11"/>
    </row>
    <row r="265" spans="1:2" x14ac:dyDescent="0.25">
      <c r="A265" s="11"/>
      <c r="B265" s="11"/>
    </row>
    <row r="266" spans="1:2" x14ac:dyDescent="0.25">
      <c r="A266" s="11"/>
      <c r="B266" s="11"/>
    </row>
    <row r="267" spans="1:2" x14ac:dyDescent="0.25">
      <c r="A267" s="11"/>
      <c r="B267" s="11"/>
    </row>
    <row r="268" spans="1:2" x14ac:dyDescent="0.25">
      <c r="A268" s="11"/>
      <c r="B268" s="11"/>
    </row>
    <row r="269" spans="1:2" x14ac:dyDescent="0.25">
      <c r="A269" s="11"/>
      <c r="B269" s="11"/>
    </row>
    <row r="270" spans="1:2" x14ac:dyDescent="0.25">
      <c r="A270" s="11"/>
      <c r="B270" s="11"/>
    </row>
    <row r="271" spans="1:2" x14ac:dyDescent="0.25">
      <c r="A271" s="11"/>
      <c r="B271" s="11"/>
    </row>
    <row r="272" spans="1:2" x14ac:dyDescent="0.25">
      <c r="A272" s="11"/>
      <c r="B272" s="11"/>
    </row>
    <row r="273" spans="1:2" x14ac:dyDescent="0.25">
      <c r="A273" s="11"/>
      <c r="B273" s="11"/>
    </row>
    <row r="274" spans="1:2" x14ac:dyDescent="0.25">
      <c r="A274" s="11"/>
      <c r="B274" s="11"/>
    </row>
    <row r="275" spans="1:2" x14ac:dyDescent="0.25">
      <c r="A275" s="11"/>
      <c r="B275" s="11"/>
    </row>
    <row r="276" spans="1:2" x14ac:dyDescent="0.25">
      <c r="A276" s="11"/>
      <c r="B276" s="11"/>
    </row>
    <row r="277" spans="1:2" x14ac:dyDescent="0.25">
      <c r="A277" s="11"/>
      <c r="B277" s="11"/>
    </row>
    <row r="278" spans="1:2" x14ac:dyDescent="0.25">
      <c r="A278" s="11"/>
      <c r="B278" s="11"/>
    </row>
    <row r="279" spans="1:2" x14ac:dyDescent="0.25">
      <c r="A279" s="11"/>
      <c r="B279" s="11"/>
    </row>
    <row r="280" spans="1:2" x14ac:dyDescent="0.25">
      <c r="A280" s="11"/>
      <c r="B280" s="11"/>
    </row>
    <row r="281" spans="1:2" x14ac:dyDescent="0.25">
      <c r="A281" s="11"/>
      <c r="B281" s="11"/>
    </row>
    <row r="282" spans="1:2" x14ac:dyDescent="0.25">
      <c r="A282" s="11"/>
      <c r="B282" s="11"/>
    </row>
    <row r="283" spans="1:2" x14ac:dyDescent="0.25">
      <c r="A283" s="11"/>
      <c r="B283" s="11"/>
    </row>
    <row r="284" spans="1:2" x14ac:dyDescent="0.25">
      <c r="A284" s="11"/>
      <c r="B284" s="11"/>
    </row>
    <row r="285" spans="1:2" x14ac:dyDescent="0.25">
      <c r="A285" s="11"/>
      <c r="B285" s="11"/>
    </row>
    <row r="286" spans="1:2" x14ac:dyDescent="0.25">
      <c r="A286" s="11"/>
      <c r="B286" s="11"/>
    </row>
    <row r="287" spans="1:2" x14ac:dyDescent="0.25">
      <c r="A287" s="11"/>
      <c r="B287" s="11"/>
    </row>
    <row r="288" spans="1:2" x14ac:dyDescent="0.25">
      <c r="A288" s="11"/>
      <c r="B288" s="11"/>
    </row>
    <row r="289" spans="1:2" x14ac:dyDescent="0.25">
      <c r="A289" s="11"/>
      <c r="B289" s="11"/>
    </row>
    <row r="290" spans="1:2" x14ac:dyDescent="0.25">
      <c r="A290" s="11"/>
      <c r="B290" s="11"/>
    </row>
    <row r="291" spans="1:2" x14ac:dyDescent="0.25">
      <c r="A291" s="11"/>
      <c r="B291" s="11"/>
    </row>
    <row r="292" spans="1:2" x14ac:dyDescent="0.25">
      <c r="A292" s="11"/>
      <c r="B292" s="11"/>
    </row>
    <row r="293" spans="1:2" x14ac:dyDescent="0.25">
      <c r="A293" s="11"/>
      <c r="B293" s="11"/>
    </row>
    <row r="294" spans="1:2" x14ac:dyDescent="0.25">
      <c r="A294" s="11"/>
      <c r="B294" s="11"/>
    </row>
    <row r="295" spans="1:2" x14ac:dyDescent="0.25">
      <c r="A295" s="11"/>
      <c r="B295" s="11"/>
    </row>
    <row r="296" spans="1:2" x14ac:dyDescent="0.25">
      <c r="A296" s="11"/>
      <c r="B296" s="11"/>
    </row>
    <row r="297" spans="1:2" x14ac:dyDescent="0.25">
      <c r="A297" s="11"/>
      <c r="B297" s="11"/>
    </row>
    <row r="298" spans="1:2" x14ac:dyDescent="0.25">
      <c r="A298" s="11"/>
      <c r="B298" s="11"/>
    </row>
    <row r="299" spans="1:2" x14ac:dyDescent="0.25">
      <c r="A299" s="11"/>
      <c r="B299" s="11"/>
    </row>
    <row r="300" spans="1:2" x14ac:dyDescent="0.25">
      <c r="A300" s="11"/>
      <c r="B300" s="11"/>
    </row>
    <row r="301" spans="1:2" x14ac:dyDescent="0.25">
      <c r="A301" s="11"/>
      <c r="B301" s="11"/>
    </row>
    <row r="302" spans="1:2" x14ac:dyDescent="0.25">
      <c r="A302" s="11"/>
      <c r="B302" s="11"/>
    </row>
    <row r="303" spans="1:2" x14ac:dyDescent="0.25">
      <c r="A303" s="11"/>
      <c r="B303" s="11"/>
    </row>
    <row r="304" spans="1:2" x14ac:dyDescent="0.25">
      <c r="A304" s="11"/>
      <c r="B304" s="11"/>
    </row>
    <row r="305" spans="1:2" x14ac:dyDescent="0.25">
      <c r="A305" s="11"/>
      <c r="B305" s="11"/>
    </row>
    <row r="306" spans="1:2" x14ac:dyDescent="0.25">
      <c r="A306" s="11"/>
      <c r="B306" s="11"/>
    </row>
    <row r="307" spans="1:2" x14ac:dyDescent="0.25">
      <c r="A307" s="11"/>
      <c r="B307" s="11"/>
    </row>
    <row r="308" spans="1:2" x14ac:dyDescent="0.25">
      <c r="A308" s="11"/>
      <c r="B308" s="11"/>
    </row>
    <row r="309" spans="1:2" x14ac:dyDescent="0.25">
      <c r="A309" s="11"/>
      <c r="B309" s="11"/>
    </row>
    <row r="310" spans="1:2" x14ac:dyDescent="0.25">
      <c r="A310" s="11"/>
      <c r="B310" s="11"/>
    </row>
    <row r="311" spans="1:2" x14ac:dyDescent="0.25">
      <c r="A311" s="11"/>
      <c r="B311" s="11"/>
    </row>
    <row r="312" spans="1:2" x14ac:dyDescent="0.25">
      <c r="A312" s="11"/>
      <c r="B312" s="11"/>
    </row>
    <row r="313" spans="1:2" x14ac:dyDescent="0.25">
      <c r="A313" s="11"/>
      <c r="B313" s="11"/>
    </row>
    <row r="314" spans="1:2" x14ac:dyDescent="0.25">
      <c r="A314" s="11"/>
      <c r="B314" s="11"/>
    </row>
    <row r="315" spans="1:2" x14ac:dyDescent="0.25">
      <c r="A315" s="11"/>
      <c r="B315" s="11"/>
    </row>
    <row r="316" spans="1:2" x14ac:dyDescent="0.25">
      <c r="A316" s="11"/>
      <c r="B316" s="11"/>
    </row>
    <row r="317" spans="1:2" x14ac:dyDescent="0.25">
      <c r="A317" s="11"/>
      <c r="B317" s="11"/>
    </row>
    <row r="318" spans="1:2" x14ac:dyDescent="0.25">
      <c r="A318" s="11"/>
      <c r="B318" s="11"/>
    </row>
    <row r="319" spans="1:2" x14ac:dyDescent="0.25">
      <c r="A319" s="11"/>
      <c r="B319" s="11"/>
    </row>
    <row r="320" spans="1:2" x14ac:dyDescent="0.25">
      <c r="A320" s="11"/>
      <c r="B320" s="11"/>
    </row>
    <row r="321" spans="1:2" x14ac:dyDescent="0.25">
      <c r="A321" s="11"/>
      <c r="B321" s="11"/>
    </row>
    <row r="322" spans="1:2" x14ac:dyDescent="0.25">
      <c r="A322" s="11"/>
      <c r="B322" s="11"/>
    </row>
    <row r="323" spans="1:2" x14ac:dyDescent="0.25">
      <c r="A323" s="11"/>
      <c r="B323" s="11"/>
    </row>
    <row r="324" spans="1:2" x14ac:dyDescent="0.25">
      <c r="A324" s="11"/>
      <c r="B324" s="11"/>
    </row>
    <row r="325" spans="1:2" x14ac:dyDescent="0.25">
      <c r="A325" s="11"/>
      <c r="B325" s="11"/>
    </row>
    <row r="326" spans="1:2" x14ac:dyDescent="0.25">
      <c r="A326" s="11"/>
      <c r="B326" s="11"/>
    </row>
    <row r="327" spans="1:2" x14ac:dyDescent="0.25">
      <c r="A327" s="11"/>
      <c r="B327" s="11"/>
    </row>
    <row r="328" spans="1:2" x14ac:dyDescent="0.25">
      <c r="A328" s="11"/>
      <c r="B328" s="11"/>
    </row>
    <row r="329" spans="1:2" x14ac:dyDescent="0.25">
      <c r="A329" s="11"/>
      <c r="B329" s="11"/>
    </row>
    <row r="330" spans="1:2" x14ac:dyDescent="0.25">
      <c r="A330" s="11"/>
      <c r="B330" s="11"/>
    </row>
    <row r="331" spans="1:2" x14ac:dyDescent="0.25">
      <c r="A331" s="11"/>
      <c r="B331" s="11"/>
    </row>
    <row r="332" spans="1:2" x14ac:dyDescent="0.25">
      <c r="A332" s="11"/>
      <c r="B332" s="11"/>
    </row>
    <row r="333" spans="1:2" x14ac:dyDescent="0.25">
      <c r="A333" s="11"/>
      <c r="B333" s="11"/>
    </row>
    <row r="334" spans="1:2" x14ac:dyDescent="0.25">
      <c r="A334" s="11"/>
      <c r="B334" s="11"/>
    </row>
    <row r="335" spans="1:2" x14ac:dyDescent="0.25">
      <c r="A335" s="11"/>
      <c r="B335" s="11"/>
    </row>
    <row r="336" spans="1:2" x14ac:dyDescent="0.25">
      <c r="A336" s="11"/>
      <c r="B336" s="11"/>
    </row>
    <row r="337" spans="1:2" x14ac:dyDescent="0.25">
      <c r="A337" s="11"/>
      <c r="B337" s="11"/>
    </row>
    <row r="338" spans="1:2" x14ac:dyDescent="0.25">
      <c r="A338" s="11"/>
      <c r="B338" s="11"/>
    </row>
    <row r="339" spans="1:2" x14ac:dyDescent="0.25">
      <c r="A339" s="11"/>
      <c r="B339" s="11"/>
    </row>
    <row r="340" spans="1:2" x14ac:dyDescent="0.25">
      <c r="A340" s="11"/>
      <c r="B340" s="11"/>
    </row>
    <row r="341" spans="1:2" x14ac:dyDescent="0.25">
      <c r="A341" s="11"/>
      <c r="B341" s="11"/>
    </row>
    <row r="342" spans="1:2" x14ac:dyDescent="0.25">
      <c r="A342" s="11"/>
      <c r="B342" s="11"/>
    </row>
    <row r="343" spans="1:2" x14ac:dyDescent="0.25">
      <c r="A343" s="11"/>
      <c r="B343" s="11"/>
    </row>
    <row r="344" spans="1:2" x14ac:dyDescent="0.25">
      <c r="A344" s="11"/>
      <c r="B344" s="11"/>
    </row>
    <row r="345" spans="1:2" x14ac:dyDescent="0.25">
      <c r="A345" s="11"/>
      <c r="B345" s="11"/>
    </row>
    <row r="346" spans="1:2" x14ac:dyDescent="0.25">
      <c r="A346" s="11"/>
      <c r="B346" s="11"/>
    </row>
    <row r="347" spans="1:2" x14ac:dyDescent="0.25">
      <c r="A347" s="11"/>
      <c r="B347" s="11"/>
    </row>
    <row r="348" spans="1:2" x14ac:dyDescent="0.25">
      <c r="A348" s="11"/>
      <c r="B348" s="11"/>
    </row>
    <row r="349" spans="1:2" x14ac:dyDescent="0.25">
      <c r="A349" s="11"/>
      <c r="B349" s="11"/>
    </row>
    <row r="350" spans="1:2" x14ac:dyDescent="0.25">
      <c r="A350" s="11"/>
      <c r="B350" s="11"/>
    </row>
    <row r="351" spans="1:2" x14ac:dyDescent="0.25">
      <c r="A351" s="11"/>
      <c r="B351" s="11"/>
    </row>
    <row r="352" spans="1:2" x14ac:dyDescent="0.25">
      <c r="A352" s="11"/>
      <c r="B352" s="11"/>
    </row>
    <row r="353" spans="1:2" x14ac:dyDescent="0.25">
      <c r="A353" s="11"/>
      <c r="B353" s="11"/>
    </row>
    <row r="354" spans="1:2" x14ac:dyDescent="0.25">
      <c r="A354" s="11"/>
      <c r="B354" s="11"/>
    </row>
    <row r="355" spans="1:2" x14ac:dyDescent="0.25">
      <c r="A355" s="11"/>
      <c r="B355" s="11"/>
    </row>
    <row r="356" spans="1:2" x14ac:dyDescent="0.25">
      <c r="A356" s="11"/>
      <c r="B356" s="11"/>
    </row>
    <row r="357" spans="1:2" x14ac:dyDescent="0.25">
      <c r="A357" s="11"/>
      <c r="B357" s="11"/>
    </row>
    <row r="358" spans="1:2" x14ac:dyDescent="0.25">
      <c r="A358" s="11"/>
      <c r="B358" s="11"/>
    </row>
    <row r="359" spans="1:2" x14ac:dyDescent="0.25">
      <c r="A359" s="11"/>
      <c r="B359" s="11"/>
    </row>
    <row r="360" spans="1:2" x14ac:dyDescent="0.25">
      <c r="A360" s="11"/>
      <c r="B360" s="11"/>
    </row>
    <row r="361" spans="1:2" x14ac:dyDescent="0.25">
      <c r="A361" s="11"/>
      <c r="B361" s="11"/>
    </row>
    <row r="362" spans="1:2" x14ac:dyDescent="0.25">
      <c r="A362" s="11"/>
      <c r="B362" s="11"/>
    </row>
    <row r="363" spans="1:2" x14ac:dyDescent="0.25">
      <c r="A363" s="11"/>
      <c r="B363" s="11"/>
    </row>
    <row r="364" spans="1:2" x14ac:dyDescent="0.25">
      <c r="A364" s="11"/>
      <c r="B364" s="11"/>
    </row>
    <row r="365" spans="1:2" x14ac:dyDescent="0.25">
      <c r="A365" s="11"/>
      <c r="B365" s="11"/>
    </row>
    <row r="366" spans="1:2" x14ac:dyDescent="0.25">
      <c r="A366" s="11"/>
      <c r="B366" s="11"/>
    </row>
    <row r="367" spans="1:2" x14ac:dyDescent="0.25">
      <c r="A367" s="11"/>
      <c r="B367" s="11"/>
    </row>
    <row r="368" spans="1:2" x14ac:dyDescent="0.25">
      <c r="A368" s="11"/>
      <c r="B368" s="11"/>
    </row>
    <row r="369" spans="1:2" x14ac:dyDescent="0.25">
      <c r="A369" s="11"/>
      <c r="B369" s="11"/>
    </row>
    <row r="370" spans="1:2" x14ac:dyDescent="0.25">
      <c r="A370" s="11"/>
      <c r="B370" s="11"/>
    </row>
    <row r="371" spans="1:2" x14ac:dyDescent="0.25">
      <c r="A371" s="11"/>
      <c r="B371" s="11"/>
    </row>
    <row r="372" spans="1:2" x14ac:dyDescent="0.25">
      <c r="A372" s="11"/>
      <c r="B372" s="11"/>
    </row>
    <row r="373" spans="1:2" x14ac:dyDescent="0.25">
      <c r="A373" s="11"/>
      <c r="B373" s="11"/>
    </row>
    <row r="374" spans="1:2" x14ac:dyDescent="0.25">
      <c r="A374" s="11"/>
      <c r="B374" s="11"/>
    </row>
    <row r="375" spans="1:2" x14ac:dyDescent="0.25">
      <c r="A375" s="11"/>
      <c r="B375" s="11"/>
    </row>
    <row r="376" spans="1:2" x14ac:dyDescent="0.25">
      <c r="A376" s="11"/>
      <c r="B376" s="11"/>
    </row>
    <row r="377" spans="1:2" x14ac:dyDescent="0.25">
      <c r="A377" s="11"/>
      <c r="B377" s="11"/>
    </row>
    <row r="378" spans="1:2" x14ac:dyDescent="0.25">
      <c r="A378" s="11"/>
      <c r="B378" s="11"/>
    </row>
    <row r="379" spans="1:2" x14ac:dyDescent="0.25">
      <c r="A379" s="11"/>
      <c r="B379" s="11"/>
    </row>
    <row r="380" spans="1:2" x14ac:dyDescent="0.25">
      <c r="A380" s="11"/>
      <c r="B380" s="11"/>
    </row>
    <row r="381" spans="1:2" x14ac:dyDescent="0.25">
      <c r="A381" s="11"/>
      <c r="B381" s="11"/>
    </row>
    <row r="382" spans="1:2" x14ac:dyDescent="0.25">
      <c r="A382" s="11"/>
      <c r="B382" s="11"/>
    </row>
    <row r="383" spans="1:2" x14ac:dyDescent="0.25">
      <c r="A383" s="11"/>
      <c r="B383" s="11"/>
    </row>
    <row r="384" spans="1:2" x14ac:dyDescent="0.25">
      <c r="A384" s="11"/>
      <c r="B384" s="11"/>
    </row>
    <row r="385" spans="1:2" x14ac:dyDescent="0.25">
      <c r="A385" s="11"/>
      <c r="B385" s="11"/>
    </row>
    <row r="386" spans="1:2" x14ac:dyDescent="0.25">
      <c r="A386" s="11"/>
      <c r="B386" s="11"/>
    </row>
    <row r="387" spans="1:2" x14ac:dyDescent="0.25">
      <c r="A387" s="11"/>
      <c r="B387" s="11"/>
    </row>
    <row r="388" spans="1:2" x14ac:dyDescent="0.25">
      <c r="A388" s="11"/>
      <c r="B388" s="11"/>
    </row>
    <row r="389" spans="1:2" x14ac:dyDescent="0.25">
      <c r="A389" s="11"/>
      <c r="B389" s="11"/>
    </row>
    <row r="390" spans="1:2" x14ac:dyDescent="0.25">
      <c r="A390" s="11"/>
      <c r="B390" s="11"/>
    </row>
    <row r="391" spans="1:2" x14ac:dyDescent="0.25">
      <c r="A391" s="11"/>
      <c r="B391" s="11"/>
    </row>
    <row r="392" spans="1:2" x14ac:dyDescent="0.25">
      <c r="A392" s="11"/>
      <c r="B392" s="11"/>
    </row>
    <row r="393" spans="1:2" x14ac:dyDescent="0.25">
      <c r="A393" s="11"/>
      <c r="B393" s="11"/>
    </row>
    <row r="394" spans="1:2" x14ac:dyDescent="0.25">
      <c r="A394" s="11"/>
      <c r="B394" s="11"/>
    </row>
    <row r="395" spans="1:2" x14ac:dyDescent="0.25">
      <c r="A395" s="11"/>
      <c r="B395" s="11"/>
    </row>
    <row r="396" spans="1:2" x14ac:dyDescent="0.25">
      <c r="A396" s="11"/>
      <c r="B396" s="11"/>
    </row>
    <row r="397" spans="1:2" x14ac:dyDescent="0.25">
      <c r="A397" s="11"/>
      <c r="B397" s="11"/>
    </row>
    <row r="398" spans="1:2" x14ac:dyDescent="0.25">
      <c r="A398" s="11"/>
      <c r="B398" s="11"/>
    </row>
    <row r="399" spans="1:2" x14ac:dyDescent="0.25">
      <c r="A399" s="11"/>
      <c r="B399" s="11"/>
    </row>
    <row r="400" spans="1:2" x14ac:dyDescent="0.25">
      <c r="A400" s="11"/>
      <c r="B400" s="11"/>
    </row>
    <row r="401" spans="1:2" x14ac:dyDescent="0.25">
      <c r="A401" s="11"/>
      <c r="B401" s="11"/>
    </row>
    <row r="402" spans="1:2" x14ac:dyDescent="0.25">
      <c r="A402" s="11"/>
      <c r="B402" s="11"/>
    </row>
    <row r="403" spans="1:2" x14ac:dyDescent="0.25">
      <c r="A403" s="11"/>
      <c r="B403" s="11"/>
    </row>
    <row r="404" spans="1:2" x14ac:dyDescent="0.25">
      <c r="A404" s="11"/>
      <c r="B404" s="11"/>
    </row>
    <row r="405" spans="1:2" x14ac:dyDescent="0.25">
      <c r="A405" s="11"/>
      <c r="B405" s="11"/>
    </row>
    <row r="406" spans="1:2" x14ac:dyDescent="0.25">
      <c r="A406" s="11"/>
      <c r="B406" s="11"/>
    </row>
    <row r="407" spans="1:2" x14ac:dyDescent="0.25">
      <c r="A407" s="11"/>
      <c r="B407" s="11"/>
    </row>
    <row r="408" spans="1:2" x14ac:dyDescent="0.25">
      <c r="A408" s="11"/>
      <c r="B408" s="11"/>
    </row>
    <row r="409" spans="1:2" x14ac:dyDescent="0.25">
      <c r="A409" s="11"/>
      <c r="B409" s="11"/>
    </row>
    <row r="410" spans="1:2" x14ac:dyDescent="0.25">
      <c r="A410" s="11"/>
      <c r="B410" s="11"/>
    </row>
    <row r="411" spans="1:2" x14ac:dyDescent="0.25">
      <c r="A411" s="11"/>
      <c r="B411" s="11"/>
    </row>
    <row r="412" spans="1:2" x14ac:dyDescent="0.25">
      <c r="A412" s="11"/>
      <c r="B412" s="11"/>
    </row>
    <row r="413" spans="1:2" x14ac:dyDescent="0.25">
      <c r="A413" s="11"/>
      <c r="B413" s="11"/>
    </row>
    <row r="414" spans="1:2" x14ac:dyDescent="0.25">
      <c r="A414" s="11"/>
      <c r="B414" s="11"/>
    </row>
    <row r="415" spans="1:2" x14ac:dyDescent="0.25">
      <c r="A415" s="11"/>
      <c r="B415" s="11"/>
    </row>
    <row r="416" spans="1:2" x14ac:dyDescent="0.25">
      <c r="A416" s="11"/>
      <c r="B416" s="11"/>
    </row>
    <row r="417" spans="1:2" x14ac:dyDescent="0.25">
      <c r="A417" s="11"/>
      <c r="B417" s="11"/>
    </row>
    <row r="418" spans="1:2" x14ac:dyDescent="0.25">
      <c r="A418" s="11"/>
      <c r="B418" s="11"/>
    </row>
    <row r="419" spans="1:2" x14ac:dyDescent="0.25">
      <c r="A419" s="11"/>
      <c r="B419" s="11"/>
    </row>
    <row r="420" spans="1:2" x14ac:dyDescent="0.25">
      <c r="A420" s="11"/>
      <c r="B420" s="11"/>
    </row>
    <row r="421" spans="1:2" x14ac:dyDescent="0.25">
      <c r="A421" s="11"/>
      <c r="B421" s="11"/>
    </row>
    <row r="422" spans="1:2" x14ac:dyDescent="0.25">
      <c r="A422" s="11"/>
      <c r="B422" s="11"/>
    </row>
    <row r="423" spans="1:2" x14ac:dyDescent="0.25">
      <c r="A423" s="11"/>
      <c r="B423" s="11"/>
    </row>
    <row r="424" spans="1:2" x14ac:dyDescent="0.25">
      <c r="A424" s="11"/>
      <c r="B424" s="11"/>
    </row>
    <row r="425" spans="1:2" x14ac:dyDescent="0.25">
      <c r="A425" s="11"/>
      <c r="B425" s="11"/>
    </row>
    <row r="426" spans="1:2" x14ac:dyDescent="0.25">
      <c r="A426" s="11"/>
      <c r="B426" s="11"/>
    </row>
    <row r="427" spans="1:2" x14ac:dyDescent="0.25">
      <c r="A427" s="11"/>
      <c r="B427" s="11"/>
    </row>
    <row r="428" spans="1:2" x14ac:dyDescent="0.25">
      <c r="A428" s="11"/>
      <c r="B428" s="11"/>
    </row>
    <row r="429" spans="1:2" x14ac:dyDescent="0.25">
      <c r="A429" s="11"/>
      <c r="B429" s="11"/>
    </row>
    <row r="430" spans="1:2" x14ac:dyDescent="0.25">
      <c r="A430" s="11"/>
      <c r="B430" s="11"/>
    </row>
    <row r="431" spans="1:2" x14ac:dyDescent="0.25">
      <c r="A431" s="11"/>
      <c r="B431" s="11"/>
    </row>
    <row r="432" spans="1:2" x14ac:dyDescent="0.25">
      <c r="A432" s="11"/>
      <c r="B432" s="11"/>
    </row>
    <row r="433" spans="1:2" x14ac:dyDescent="0.25">
      <c r="A433" s="11"/>
      <c r="B433" s="11"/>
    </row>
    <row r="434" spans="1:2" x14ac:dyDescent="0.25">
      <c r="A434" s="11"/>
      <c r="B434" s="11"/>
    </row>
    <row r="435" spans="1:2" x14ac:dyDescent="0.25">
      <c r="A435" s="11"/>
      <c r="B435" s="11"/>
    </row>
    <row r="436" spans="1:2" x14ac:dyDescent="0.25">
      <c r="A436" s="11"/>
      <c r="B436" s="11"/>
    </row>
    <row r="437" spans="1:2" x14ac:dyDescent="0.25">
      <c r="A437" s="11"/>
      <c r="B437" s="11"/>
    </row>
    <row r="438" spans="1:2" x14ac:dyDescent="0.25">
      <c r="A438" s="11"/>
      <c r="B438" s="11"/>
    </row>
    <row r="439" spans="1:2" x14ac:dyDescent="0.25">
      <c r="A439" s="11"/>
      <c r="B439" s="11"/>
    </row>
    <row r="440" spans="1:2" x14ac:dyDescent="0.25">
      <c r="A440" s="11"/>
      <c r="B440" s="11"/>
    </row>
    <row r="441" spans="1:2" x14ac:dyDescent="0.25">
      <c r="A441" s="11"/>
      <c r="B441" s="11"/>
    </row>
    <row r="442" spans="1:2" x14ac:dyDescent="0.25">
      <c r="A442" s="11"/>
      <c r="B442" s="11"/>
    </row>
    <row r="443" spans="1:2" x14ac:dyDescent="0.25">
      <c r="A443" s="11"/>
      <c r="B443" s="11"/>
    </row>
    <row r="444" spans="1:2" x14ac:dyDescent="0.25">
      <c r="A444" s="11"/>
      <c r="B444" s="11"/>
    </row>
    <row r="445" spans="1:2" x14ac:dyDescent="0.25">
      <c r="A445" s="11"/>
      <c r="B445" s="11"/>
    </row>
    <row r="446" spans="1:2" x14ac:dyDescent="0.25">
      <c r="A446" s="11"/>
      <c r="B446" s="11"/>
    </row>
    <row r="447" spans="1:2" x14ac:dyDescent="0.25">
      <c r="A447" s="11"/>
      <c r="B447" s="11"/>
    </row>
    <row r="448" spans="1:2" x14ac:dyDescent="0.25">
      <c r="A448" s="11"/>
      <c r="B448" s="11"/>
    </row>
    <row r="449" spans="1:2" x14ac:dyDescent="0.25">
      <c r="A449" s="11"/>
      <c r="B449" s="11"/>
    </row>
    <row r="450" spans="1:2" x14ac:dyDescent="0.25">
      <c r="A450" s="11"/>
      <c r="B450" s="11"/>
    </row>
    <row r="451" spans="1:2" x14ac:dyDescent="0.25">
      <c r="A451" s="11"/>
      <c r="B451" s="11"/>
    </row>
    <row r="452" spans="1:2" x14ac:dyDescent="0.25">
      <c r="A452" s="11"/>
      <c r="B452" s="11"/>
    </row>
    <row r="453" spans="1:2" x14ac:dyDescent="0.25">
      <c r="A453" s="11"/>
      <c r="B453" s="11"/>
    </row>
    <row r="454" spans="1:2" x14ac:dyDescent="0.25">
      <c r="A454" s="11"/>
      <c r="B454" s="11"/>
    </row>
    <row r="455" spans="1:2" x14ac:dyDescent="0.25">
      <c r="A455" s="11"/>
      <c r="B455" s="11"/>
    </row>
    <row r="456" spans="1:2" x14ac:dyDescent="0.25">
      <c r="A456" s="11"/>
      <c r="B456" s="11"/>
    </row>
    <row r="457" spans="1:2" x14ac:dyDescent="0.25">
      <c r="A457" s="11"/>
      <c r="B457" s="11"/>
    </row>
    <row r="458" spans="1:2" x14ac:dyDescent="0.25">
      <c r="A458" s="11"/>
      <c r="B458" s="11"/>
    </row>
    <row r="459" spans="1:2" x14ac:dyDescent="0.25">
      <c r="A459" s="11"/>
      <c r="B459" s="11"/>
    </row>
    <row r="460" spans="1:2" x14ac:dyDescent="0.25">
      <c r="A460" s="11"/>
      <c r="B460" s="11"/>
    </row>
    <row r="461" spans="1:2" x14ac:dyDescent="0.25">
      <c r="A461" s="11"/>
      <c r="B461" s="11"/>
    </row>
    <row r="462" spans="1:2" x14ac:dyDescent="0.25">
      <c r="A462" s="11"/>
      <c r="B462" s="11"/>
    </row>
    <row r="463" spans="1:2" x14ac:dyDescent="0.25">
      <c r="A463" s="11"/>
      <c r="B463" s="11"/>
    </row>
    <row r="464" spans="1:2" x14ac:dyDescent="0.25">
      <c r="A464" s="11"/>
      <c r="B464" s="11"/>
    </row>
    <row r="465" spans="1:2" x14ac:dyDescent="0.25">
      <c r="A465" s="11"/>
      <c r="B465" s="11"/>
    </row>
    <row r="466" spans="1:2" x14ac:dyDescent="0.25">
      <c r="A466" s="11"/>
      <c r="B466" s="11"/>
    </row>
    <row r="467" spans="1:2" x14ac:dyDescent="0.25">
      <c r="A467" s="11"/>
      <c r="B467" s="11"/>
    </row>
    <row r="468" spans="1:2" x14ac:dyDescent="0.25">
      <c r="A468" s="11"/>
      <c r="B468" s="11"/>
    </row>
    <row r="469" spans="1:2" x14ac:dyDescent="0.25">
      <c r="A469" s="11"/>
      <c r="B469" s="11"/>
    </row>
    <row r="470" spans="1:2" x14ac:dyDescent="0.25">
      <c r="A470" s="11"/>
      <c r="B470" s="11"/>
    </row>
    <row r="471" spans="1:2" x14ac:dyDescent="0.25">
      <c r="A471" s="11"/>
      <c r="B471" s="11"/>
    </row>
    <row r="472" spans="1:2" x14ac:dyDescent="0.25">
      <c r="A472" s="11"/>
      <c r="B472" s="11"/>
    </row>
    <row r="473" spans="1:2" x14ac:dyDescent="0.25">
      <c r="A473" s="11"/>
      <c r="B473" s="11"/>
    </row>
    <row r="474" spans="1:2" x14ac:dyDescent="0.25">
      <c r="A474" s="11"/>
      <c r="B474" s="11"/>
    </row>
    <row r="475" spans="1:2" x14ac:dyDescent="0.25">
      <c r="A475" s="11"/>
      <c r="B475" s="11"/>
    </row>
    <row r="476" spans="1:2" x14ac:dyDescent="0.25">
      <c r="A476" s="11"/>
      <c r="B476" s="11"/>
    </row>
    <row r="477" spans="1:2" x14ac:dyDescent="0.25">
      <c r="A477" s="11"/>
      <c r="B477" s="11"/>
    </row>
    <row r="478" spans="1:2" x14ac:dyDescent="0.25">
      <c r="A478" s="11"/>
      <c r="B478" s="11"/>
    </row>
    <row r="479" spans="1:2" x14ac:dyDescent="0.25">
      <c r="A479" s="11"/>
      <c r="B479" s="11"/>
    </row>
    <row r="480" spans="1:2" x14ac:dyDescent="0.25">
      <c r="A480" s="11"/>
      <c r="B480" s="11"/>
    </row>
    <row r="481" spans="1:2" x14ac:dyDescent="0.25">
      <c r="A481" s="11"/>
      <c r="B481" s="11"/>
    </row>
    <row r="482" spans="1:2" x14ac:dyDescent="0.25">
      <c r="A482" s="11"/>
      <c r="B482" s="11"/>
    </row>
    <row r="483" spans="1:2" x14ac:dyDescent="0.25">
      <c r="A483" s="11"/>
      <c r="B483" s="11"/>
    </row>
    <row r="484" spans="1:2" x14ac:dyDescent="0.25">
      <c r="A484" s="11"/>
      <c r="B484" s="11"/>
    </row>
    <row r="485" spans="1:2" x14ac:dyDescent="0.25">
      <c r="A485" s="11"/>
      <c r="B485" s="11"/>
    </row>
    <row r="486" spans="1:2" x14ac:dyDescent="0.25">
      <c r="A486" s="11"/>
      <c r="B486" s="11"/>
    </row>
    <row r="487" spans="1:2" x14ac:dyDescent="0.25">
      <c r="A487" s="11"/>
      <c r="B487" s="11"/>
    </row>
    <row r="488" spans="1:2" x14ac:dyDescent="0.25">
      <c r="A488" s="11"/>
      <c r="B488" s="11"/>
    </row>
    <row r="489" spans="1:2" x14ac:dyDescent="0.25">
      <c r="A489" s="11"/>
      <c r="B489" s="11"/>
    </row>
    <row r="490" spans="1:2" x14ac:dyDescent="0.25">
      <c r="A490" s="11"/>
      <c r="B490" s="11"/>
    </row>
    <row r="491" spans="1:2" x14ac:dyDescent="0.25">
      <c r="A491" s="11"/>
      <c r="B491" s="11"/>
    </row>
    <row r="492" spans="1:2" x14ac:dyDescent="0.25">
      <c r="A492" s="11"/>
      <c r="B492" s="11"/>
    </row>
    <row r="493" spans="1:2" x14ac:dyDescent="0.25">
      <c r="A493" s="11"/>
      <c r="B493" s="11"/>
    </row>
    <row r="494" spans="1:2" x14ac:dyDescent="0.25">
      <c r="A494" s="11"/>
      <c r="B494" s="11"/>
    </row>
    <row r="495" spans="1:2" x14ac:dyDescent="0.25">
      <c r="A495" s="11"/>
      <c r="B495" s="11"/>
    </row>
    <row r="496" spans="1:2" x14ac:dyDescent="0.25">
      <c r="A496" s="11"/>
      <c r="B496" s="11"/>
    </row>
    <row r="497" spans="1:2" x14ac:dyDescent="0.25">
      <c r="A497" s="11"/>
      <c r="B497" s="11"/>
    </row>
    <row r="498" spans="1:2" x14ac:dyDescent="0.25">
      <c r="A498" s="11"/>
      <c r="B498" s="11"/>
    </row>
    <row r="499" spans="1:2" x14ac:dyDescent="0.25">
      <c r="A499" s="11"/>
      <c r="B499" s="11"/>
    </row>
    <row r="500" spans="1:2" x14ac:dyDescent="0.25">
      <c r="A500" s="11"/>
      <c r="B500" s="11"/>
    </row>
    <row r="501" spans="1:2" x14ac:dyDescent="0.25">
      <c r="A501" s="11"/>
      <c r="B501" s="11"/>
    </row>
    <row r="502" spans="1:2" x14ac:dyDescent="0.25">
      <c r="A502" s="11"/>
      <c r="B502" s="11"/>
    </row>
    <row r="503" spans="1:2" x14ac:dyDescent="0.25">
      <c r="A503" s="11"/>
      <c r="B503" s="11"/>
    </row>
    <row r="504" spans="1:2" x14ac:dyDescent="0.25">
      <c r="A504" s="11"/>
      <c r="B504" s="11"/>
    </row>
    <row r="505" spans="1:2" x14ac:dyDescent="0.25">
      <c r="A505" s="11"/>
      <c r="B505" s="11"/>
    </row>
    <row r="506" spans="1:2" x14ac:dyDescent="0.25">
      <c r="A506" s="11"/>
      <c r="B506" s="11"/>
    </row>
    <row r="507" spans="1:2" x14ac:dyDescent="0.25">
      <c r="A507" s="11"/>
      <c r="B507" s="11"/>
    </row>
    <row r="508" spans="1:2" x14ac:dyDescent="0.25">
      <c r="A508" s="11"/>
      <c r="B508" s="11"/>
    </row>
    <row r="509" spans="1:2" x14ac:dyDescent="0.25">
      <c r="A509" s="11"/>
      <c r="B509" s="11"/>
    </row>
    <row r="510" spans="1:2" x14ac:dyDescent="0.25">
      <c r="A510" s="11"/>
      <c r="B510" s="11"/>
    </row>
    <row r="511" spans="1:2" x14ac:dyDescent="0.25">
      <c r="A511" s="11"/>
      <c r="B511" s="11"/>
    </row>
    <row r="512" spans="1:2" x14ac:dyDescent="0.25">
      <c r="A512" s="11"/>
      <c r="B512" s="11"/>
    </row>
    <row r="513" spans="1:2" x14ac:dyDescent="0.25">
      <c r="A513" s="11"/>
      <c r="B513" s="11"/>
    </row>
    <row r="514" spans="1:2" x14ac:dyDescent="0.25">
      <c r="A514" s="11"/>
      <c r="B514" s="11"/>
    </row>
    <row r="515" spans="1:2" x14ac:dyDescent="0.25">
      <c r="A515" s="11"/>
      <c r="B515" s="11"/>
    </row>
    <row r="516" spans="1:2" x14ac:dyDescent="0.25">
      <c r="A516" s="11"/>
      <c r="B516" s="11"/>
    </row>
    <row r="517" spans="1:2" x14ac:dyDescent="0.25">
      <c r="A517" s="11"/>
      <c r="B517" s="11"/>
    </row>
    <row r="518" spans="1:2" x14ac:dyDescent="0.25">
      <c r="A518" s="11"/>
      <c r="B518" s="11"/>
    </row>
    <row r="519" spans="1:2" x14ac:dyDescent="0.25">
      <c r="A519" s="11"/>
      <c r="B519" s="11"/>
    </row>
    <row r="520" spans="1:2" x14ac:dyDescent="0.25">
      <c r="A520" s="11"/>
      <c r="B520" s="11"/>
    </row>
    <row r="521" spans="1:2" x14ac:dyDescent="0.25">
      <c r="A521" s="11"/>
      <c r="B521" s="11"/>
    </row>
    <row r="522" spans="1:2" x14ac:dyDescent="0.25">
      <c r="A522" s="11"/>
      <c r="B522" s="11"/>
    </row>
    <row r="523" spans="1:2" x14ac:dyDescent="0.25">
      <c r="A523" s="11"/>
      <c r="B523" s="11"/>
    </row>
    <row r="524" spans="1:2" x14ac:dyDescent="0.25">
      <c r="A524" s="11"/>
      <c r="B524" s="11"/>
    </row>
    <row r="525" spans="1:2" x14ac:dyDescent="0.25">
      <c r="A525" s="11"/>
      <c r="B525" s="11"/>
    </row>
    <row r="526" spans="1:2" x14ac:dyDescent="0.25">
      <c r="A526" s="11"/>
      <c r="B526" s="11"/>
    </row>
    <row r="527" spans="1:2" x14ac:dyDescent="0.25">
      <c r="A527" s="11"/>
      <c r="B527" s="11"/>
    </row>
    <row r="528" spans="1:2" x14ac:dyDescent="0.25">
      <c r="A528" s="11"/>
      <c r="B528" s="11"/>
    </row>
    <row r="529" spans="1:2" x14ac:dyDescent="0.25">
      <c r="A529" s="11"/>
      <c r="B529" s="11"/>
    </row>
    <row r="530" spans="1:2" x14ac:dyDescent="0.25">
      <c r="A530" s="11"/>
      <c r="B530" s="11"/>
    </row>
    <row r="531" spans="1:2" x14ac:dyDescent="0.25">
      <c r="A531" s="11"/>
      <c r="B531" s="11"/>
    </row>
    <row r="532" spans="1:2" x14ac:dyDescent="0.25">
      <c r="A532" s="11"/>
      <c r="B532" s="11"/>
    </row>
    <row r="533" spans="1:2" x14ac:dyDescent="0.25">
      <c r="A533" s="11"/>
      <c r="B533" s="11"/>
    </row>
    <row r="534" spans="1:2" x14ac:dyDescent="0.25">
      <c r="A534" s="11"/>
      <c r="B534" s="11"/>
    </row>
    <row r="535" spans="1:2" x14ac:dyDescent="0.25">
      <c r="A535" s="11"/>
      <c r="B535" s="11"/>
    </row>
    <row r="536" spans="1:2" x14ac:dyDescent="0.25">
      <c r="A536" s="11"/>
      <c r="B536" s="11"/>
    </row>
    <row r="537" spans="1:2" x14ac:dyDescent="0.25">
      <c r="A537" s="11"/>
      <c r="B537" s="11"/>
    </row>
    <row r="538" spans="1:2" x14ac:dyDescent="0.25">
      <c r="A538" s="11"/>
      <c r="B538" s="11"/>
    </row>
    <row r="539" spans="1:2" x14ac:dyDescent="0.25">
      <c r="A539" s="11"/>
      <c r="B539" s="11"/>
    </row>
    <row r="540" spans="1:2" x14ac:dyDescent="0.25">
      <c r="A540" s="11"/>
      <c r="B540" s="11"/>
    </row>
    <row r="541" spans="1:2" x14ac:dyDescent="0.25">
      <c r="A541" s="11"/>
      <c r="B541" s="11"/>
    </row>
    <row r="542" spans="1:2" x14ac:dyDescent="0.25">
      <c r="A542" s="11"/>
      <c r="B542" s="11"/>
    </row>
    <row r="543" spans="1:2" x14ac:dyDescent="0.25">
      <c r="A543" s="11"/>
      <c r="B543" s="11"/>
    </row>
    <row r="544" spans="1:2" x14ac:dyDescent="0.25">
      <c r="A544" s="11"/>
      <c r="B544" s="11"/>
    </row>
    <row r="545" spans="1:2" x14ac:dyDescent="0.25">
      <c r="A545" s="11"/>
      <c r="B545" s="11"/>
    </row>
    <row r="546" spans="1:2" x14ac:dyDescent="0.25">
      <c r="A546" s="11"/>
      <c r="B546" s="11"/>
    </row>
    <row r="547" spans="1:2" x14ac:dyDescent="0.25">
      <c r="A547" s="11"/>
      <c r="B547" s="11"/>
    </row>
    <row r="548" spans="1:2" x14ac:dyDescent="0.25">
      <c r="A548" s="11"/>
      <c r="B548" s="11"/>
    </row>
    <row r="549" spans="1:2" x14ac:dyDescent="0.25">
      <c r="A549" s="11"/>
      <c r="B549" s="11"/>
    </row>
    <row r="550" spans="1:2" x14ac:dyDescent="0.25">
      <c r="A550" s="11"/>
      <c r="B550" s="11"/>
    </row>
    <row r="551" spans="1:2" x14ac:dyDescent="0.25">
      <c r="A551" s="11"/>
      <c r="B551" s="11"/>
    </row>
    <row r="552" spans="1:2" x14ac:dyDescent="0.25">
      <c r="A552" s="11"/>
      <c r="B552" s="11"/>
    </row>
    <row r="553" spans="1:2" x14ac:dyDescent="0.25">
      <c r="A553" s="11"/>
      <c r="B553" s="11"/>
    </row>
    <row r="554" spans="1:2" x14ac:dyDescent="0.25">
      <c r="A554" s="11"/>
      <c r="B554" s="11"/>
    </row>
    <row r="555" spans="1:2" x14ac:dyDescent="0.25">
      <c r="A555" s="11"/>
      <c r="B555" s="11"/>
    </row>
    <row r="556" spans="1:2" x14ac:dyDescent="0.25">
      <c r="A556" s="11"/>
      <c r="B556" s="11"/>
    </row>
    <row r="557" spans="1:2" x14ac:dyDescent="0.25">
      <c r="A557" s="11"/>
      <c r="B557" s="11"/>
    </row>
    <row r="558" spans="1:2" x14ac:dyDescent="0.25">
      <c r="A558" s="11"/>
      <c r="B558" s="11"/>
    </row>
    <row r="559" spans="1:2" x14ac:dyDescent="0.25">
      <c r="A559" s="11"/>
      <c r="B559" s="11"/>
    </row>
    <row r="560" spans="1:2" x14ac:dyDescent="0.25">
      <c r="A560" s="11"/>
      <c r="B560" s="11"/>
    </row>
    <row r="561" spans="1:2" x14ac:dyDescent="0.25">
      <c r="A561" s="11"/>
      <c r="B561" s="11"/>
    </row>
    <row r="562" spans="1:2" x14ac:dyDescent="0.25">
      <c r="A562" s="11"/>
      <c r="B562" s="11"/>
    </row>
    <row r="563" spans="1:2" x14ac:dyDescent="0.25">
      <c r="A563" s="11"/>
      <c r="B563" s="11"/>
    </row>
    <row r="564" spans="1:2" x14ac:dyDescent="0.25">
      <c r="A564" s="11"/>
      <c r="B564" s="11"/>
    </row>
    <row r="565" spans="1:2" x14ac:dyDescent="0.25">
      <c r="A565" s="11"/>
      <c r="B565" s="11"/>
    </row>
    <row r="566" spans="1:2" x14ac:dyDescent="0.25">
      <c r="A566" s="11"/>
      <c r="B566" s="11"/>
    </row>
    <row r="567" spans="1:2" x14ac:dyDescent="0.25">
      <c r="A567" s="11"/>
      <c r="B567" s="11"/>
    </row>
    <row r="568" spans="1:2" x14ac:dyDescent="0.25">
      <c r="A568" s="11"/>
      <c r="B568" s="11"/>
    </row>
    <row r="569" spans="1:2" x14ac:dyDescent="0.25">
      <c r="A569" s="11"/>
      <c r="B569" s="11"/>
    </row>
    <row r="570" spans="1:2" x14ac:dyDescent="0.25">
      <c r="A570" s="11"/>
      <c r="B570" s="11"/>
    </row>
    <row r="571" spans="1:2" x14ac:dyDescent="0.25">
      <c r="A571" s="11"/>
      <c r="B571" s="11"/>
    </row>
    <row r="572" spans="1:2" x14ac:dyDescent="0.25">
      <c r="A572" s="11"/>
      <c r="B572" s="11"/>
    </row>
    <row r="573" spans="1:2" x14ac:dyDescent="0.25">
      <c r="A573" s="11"/>
      <c r="B573" s="11"/>
    </row>
    <row r="574" spans="1:2" x14ac:dyDescent="0.25">
      <c r="A574" s="11"/>
      <c r="B574" s="11"/>
    </row>
    <row r="575" spans="1:2" x14ac:dyDescent="0.25">
      <c r="A575" s="11"/>
      <c r="B575" s="11"/>
    </row>
    <row r="576" spans="1:2" x14ac:dyDescent="0.25">
      <c r="A576" s="11"/>
      <c r="B576" s="11"/>
    </row>
    <row r="577" spans="1:2" x14ac:dyDescent="0.25">
      <c r="A577" s="11"/>
      <c r="B577" s="11"/>
    </row>
    <row r="578" spans="1:2" x14ac:dyDescent="0.25">
      <c r="A578" s="11"/>
      <c r="B578" s="11"/>
    </row>
    <row r="579" spans="1:2" x14ac:dyDescent="0.25">
      <c r="A579" s="11"/>
      <c r="B579" s="11"/>
    </row>
    <row r="580" spans="1:2" x14ac:dyDescent="0.25">
      <c r="A580" s="11"/>
      <c r="B580" s="11"/>
    </row>
    <row r="581" spans="1:2" x14ac:dyDescent="0.25">
      <c r="A581" s="11"/>
      <c r="B581" s="11"/>
    </row>
    <row r="582" spans="1:2" x14ac:dyDescent="0.25">
      <c r="A582" s="11"/>
      <c r="B582" s="11"/>
    </row>
    <row r="583" spans="1:2" x14ac:dyDescent="0.25">
      <c r="A583" s="11"/>
      <c r="B583" s="11"/>
    </row>
    <row r="584" spans="1:2" x14ac:dyDescent="0.25">
      <c r="A584" s="11"/>
      <c r="B584" s="11"/>
    </row>
    <row r="585" spans="1:2" x14ac:dyDescent="0.25">
      <c r="A585" s="11"/>
      <c r="B585" s="11"/>
    </row>
    <row r="586" spans="1:2" x14ac:dyDescent="0.25">
      <c r="A586" s="11"/>
      <c r="B586" s="11"/>
    </row>
    <row r="587" spans="1:2" x14ac:dyDescent="0.25">
      <c r="A587" s="11"/>
      <c r="B587" s="11"/>
    </row>
    <row r="588" spans="1:2" x14ac:dyDescent="0.25">
      <c r="A588" s="11"/>
      <c r="B588" s="11"/>
    </row>
    <row r="589" spans="1:2" x14ac:dyDescent="0.25">
      <c r="A589" s="11"/>
      <c r="B589" s="11"/>
    </row>
    <row r="590" spans="1:2" x14ac:dyDescent="0.25">
      <c r="A590" s="11"/>
      <c r="B590" s="11"/>
    </row>
    <row r="591" spans="1:2" x14ac:dyDescent="0.25">
      <c r="A591" s="11"/>
      <c r="B591" s="11"/>
    </row>
    <row r="592" spans="1:2" x14ac:dyDescent="0.25">
      <c r="A592" s="11"/>
      <c r="B592" s="11"/>
    </row>
    <row r="593" spans="1:2" x14ac:dyDescent="0.25">
      <c r="A593" s="11"/>
      <c r="B593" s="11"/>
    </row>
    <row r="594" spans="1:2" x14ac:dyDescent="0.25">
      <c r="A594" s="11"/>
      <c r="B594" s="11"/>
    </row>
    <row r="595" spans="1:2" x14ac:dyDescent="0.25">
      <c r="A595" s="11"/>
      <c r="B595" s="11"/>
    </row>
    <row r="596" spans="1:2" x14ac:dyDescent="0.25">
      <c r="A596" s="11"/>
      <c r="B596" s="11"/>
    </row>
    <row r="597" spans="1:2" x14ac:dyDescent="0.25">
      <c r="A597" s="11"/>
      <c r="B597" s="11"/>
    </row>
    <row r="598" spans="1:2" x14ac:dyDescent="0.25">
      <c r="A598" s="11"/>
      <c r="B598" s="11"/>
    </row>
    <row r="599" spans="1:2" x14ac:dyDescent="0.25">
      <c r="A599" s="11"/>
      <c r="B599" s="11"/>
    </row>
    <row r="600" spans="1:2" x14ac:dyDescent="0.25">
      <c r="A600" s="11"/>
      <c r="B600" s="11"/>
    </row>
    <row r="601" spans="1:2" x14ac:dyDescent="0.25">
      <c r="A601" s="11"/>
      <c r="B601" s="11"/>
    </row>
    <row r="602" spans="1:2" x14ac:dyDescent="0.25">
      <c r="A602" s="11"/>
      <c r="B602" s="11"/>
    </row>
    <row r="603" spans="1:2" x14ac:dyDescent="0.25">
      <c r="A603" s="11"/>
      <c r="B603" s="11"/>
    </row>
    <row r="604" spans="1:2" x14ac:dyDescent="0.25">
      <c r="A604" s="11"/>
      <c r="B604" s="11"/>
    </row>
    <row r="605" spans="1:2" x14ac:dyDescent="0.25">
      <c r="A605" s="11"/>
      <c r="B605" s="11"/>
    </row>
    <row r="606" spans="1:2" x14ac:dyDescent="0.25">
      <c r="A606" s="11"/>
      <c r="B606" s="11"/>
    </row>
    <row r="607" spans="1:2" x14ac:dyDescent="0.25">
      <c r="A607" s="11"/>
      <c r="B607" s="11"/>
    </row>
    <row r="608" spans="1:2" x14ac:dyDescent="0.25">
      <c r="A608" s="11"/>
      <c r="B608" s="11"/>
    </row>
    <row r="609" spans="1:2" x14ac:dyDescent="0.25">
      <c r="A609" s="11"/>
      <c r="B609" s="11"/>
    </row>
    <row r="610" spans="1:2" x14ac:dyDescent="0.25">
      <c r="A610" s="11"/>
      <c r="B610" s="11"/>
    </row>
    <row r="611" spans="1:2" x14ac:dyDescent="0.25">
      <c r="A611" s="11"/>
      <c r="B611" s="11"/>
    </row>
    <row r="612" spans="1:2" x14ac:dyDescent="0.25">
      <c r="A612" s="11"/>
      <c r="B612" s="11"/>
    </row>
    <row r="613" spans="1:2" x14ac:dyDescent="0.25">
      <c r="A613" s="11"/>
      <c r="B613" s="11"/>
    </row>
    <row r="614" spans="1:2" x14ac:dyDescent="0.25">
      <c r="A614" s="11"/>
      <c r="B614" s="11"/>
    </row>
    <row r="615" spans="1:2" x14ac:dyDescent="0.25">
      <c r="A615" s="11"/>
      <c r="B615" s="11"/>
    </row>
    <row r="616" spans="1:2" x14ac:dyDescent="0.25">
      <c r="A616" s="11"/>
      <c r="B616" s="11"/>
    </row>
    <row r="617" spans="1:2" x14ac:dyDescent="0.25">
      <c r="A617" s="11"/>
      <c r="B617" s="11"/>
    </row>
    <row r="618" spans="1:2" x14ac:dyDescent="0.25">
      <c r="A618" s="11"/>
      <c r="B618" s="11"/>
    </row>
    <row r="619" spans="1:2" x14ac:dyDescent="0.25">
      <c r="A619" s="11"/>
      <c r="B619" s="11"/>
    </row>
    <row r="620" spans="1:2" x14ac:dyDescent="0.25">
      <c r="A620" s="11"/>
      <c r="B620" s="11"/>
    </row>
    <row r="621" spans="1:2" x14ac:dyDescent="0.25">
      <c r="A621" s="11"/>
      <c r="B621" s="11"/>
    </row>
    <row r="622" spans="1:2" x14ac:dyDescent="0.25">
      <c r="A622" s="11"/>
      <c r="B622" s="11"/>
    </row>
    <row r="623" spans="1:2" x14ac:dyDescent="0.25">
      <c r="A623" s="11"/>
      <c r="B623" s="11"/>
    </row>
    <row r="624" spans="1:2" x14ac:dyDescent="0.25">
      <c r="A624" s="11"/>
      <c r="B624" s="11"/>
    </row>
    <row r="625" spans="1:2" x14ac:dyDescent="0.25">
      <c r="A625" s="11"/>
      <c r="B625" s="11"/>
    </row>
    <row r="626" spans="1:2" x14ac:dyDescent="0.25">
      <c r="A626" s="11"/>
      <c r="B626" s="11"/>
    </row>
    <row r="627" spans="1:2" x14ac:dyDescent="0.25">
      <c r="A627" s="11"/>
      <c r="B627" s="11"/>
    </row>
    <row r="628" spans="1:2" x14ac:dyDescent="0.25">
      <c r="A628" s="11"/>
      <c r="B628" s="11"/>
    </row>
    <row r="629" spans="1:2" x14ac:dyDescent="0.25">
      <c r="A629" s="11"/>
      <c r="B629" s="11"/>
    </row>
    <row r="630" spans="1:2" x14ac:dyDescent="0.25">
      <c r="A630" s="11"/>
      <c r="B630" s="11"/>
    </row>
    <row r="631" spans="1:2" x14ac:dyDescent="0.25">
      <c r="A631" s="11"/>
      <c r="B631" s="11"/>
    </row>
    <row r="632" spans="1:2" x14ac:dyDescent="0.25">
      <c r="A632" s="11"/>
      <c r="B632" s="11"/>
    </row>
    <row r="633" spans="1:2" x14ac:dyDescent="0.25">
      <c r="A633" s="11"/>
      <c r="B633" s="11"/>
    </row>
    <row r="634" spans="1:2" x14ac:dyDescent="0.25">
      <c r="A634" s="11"/>
      <c r="B634" s="11"/>
    </row>
    <row r="635" spans="1:2" x14ac:dyDescent="0.25">
      <c r="A635" s="11"/>
      <c r="B635" s="11"/>
    </row>
    <row r="636" spans="1:2" x14ac:dyDescent="0.25">
      <c r="A636" s="11"/>
      <c r="B636" s="11"/>
    </row>
    <row r="637" spans="1:2" x14ac:dyDescent="0.25">
      <c r="A637" s="11"/>
      <c r="B637" s="11"/>
    </row>
    <row r="638" spans="1:2" x14ac:dyDescent="0.25">
      <c r="A638" s="11"/>
      <c r="B638" s="11"/>
    </row>
    <row r="639" spans="1:2" x14ac:dyDescent="0.25">
      <c r="A639" s="11"/>
      <c r="B639" s="11"/>
    </row>
    <row r="640" spans="1:2" x14ac:dyDescent="0.25">
      <c r="A640" s="11"/>
      <c r="B640" s="11"/>
    </row>
    <row r="641" spans="1:2" x14ac:dyDescent="0.25">
      <c r="A641" s="11"/>
      <c r="B641" s="11"/>
    </row>
    <row r="642" spans="1:2" x14ac:dyDescent="0.25">
      <c r="A642" s="11"/>
      <c r="B642" s="11"/>
    </row>
    <row r="643" spans="1:2" x14ac:dyDescent="0.25">
      <c r="A643" s="11"/>
      <c r="B643" s="11"/>
    </row>
    <row r="644" spans="1:2" x14ac:dyDescent="0.25">
      <c r="A644" s="11"/>
      <c r="B644" s="11"/>
    </row>
    <row r="645" spans="1:2" x14ac:dyDescent="0.25">
      <c r="A645" s="11"/>
      <c r="B645" s="11"/>
    </row>
    <row r="646" spans="1:2" x14ac:dyDescent="0.25">
      <c r="A646" s="11"/>
      <c r="B646" s="11"/>
    </row>
    <row r="647" spans="1:2" x14ac:dyDescent="0.25">
      <c r="A647" s="11"/>
      <c r="B647" s="11"/>
    </row>
    <row r="648" spans="1:2" x14ac:dyDescent="0.25">
      <c r="A648" s="11"/>
      <c r="B648" s="11"/>
    </row>
    <row r="649" spans="1:2" x14ac:dyDescent="0.25">
      <c r="A649" s="11"/>
      <c r="B649" s="11"/>
    </row>
    <row r="650" spans="1:2" x14ac:dyDescent="0.25">
      <c r="A650" s="11"/>
      <c r="B650" s="11"/>
    </row>
    <row r="651" spans="1:2" x14ac:dyDescent="0.25">
      <c r="A651" s="11"/>
      <c r="B651" s="11"/>
    </row>
    <row r="652" spans="1:2" x14ac:dyDescent="0.25">
      <c r="A652" s="11"/>
      <c r="B652" s="11"/>
    </row>
    <row r="653" spans="1:2" x14ac:dyDescent="0.25">
      <c r="A653" s="11"/>
      <c r="B653" s="11"/>
    </row>
    <row r="654" spans="1:2" x14ac:dyDescent="0.25">
      <c r="A654" s="11"/>
      <c r="B654" s="11"/>
    </row>
    <row r="655" spans="1:2" x14ac:dyDescent="0.25">
      <c r="A655" s="11"/>
      <c r="B655" s="11"/>
    </row>
    <row r="656" spans="1:2" x14ac:dyDescent="0.25">
      <c r="A656" s="11"/>
      <c r="B656" s="11"/>
    </row>
    <row r="657" spans="1:2" x14ac:dyDescent="0.25">
      <c r="A657" s="11"/>
      <c r="B657" s="11"/>
    </row>
    <row r="658" spans="1:2" x14ac:dyDescent="0.25">
      <c r="A658" s="11"/>
      <c r="B658" s="11"/>
    </row>
    <row r="659" spans="1:2" x14ac:dyDescent="0.25">
      <c r="A659" s="11"/>
      <c r="B659" s="11"/>
    </row>
    <row r="660" spans="1:2" x14ac:dyDescent="0.25">
      <c r="A660" s="11"/>
      <c r="B660" s="11"/>
    </row>
    <row r="661" spans="1:2" x14ac:dyDescent="0.25">
      <c r="A661" s="11"/>
      <c r="B661" s="11"/>
    </row>
    <row r="662" spans="1:2" x14ac:dyDescent="0.25">
      <c r="A662" s="11"/>
      <c r="B662" s="11"/>
    </row>
    <row r="663" spans="1:2" x14ac:dyDescent="0.25">
      <c r="A663" s="11"/>
      <c r="B663" s="11"/>
    </row>
    <row r="664" spans="1:2" x14ac:dyDescent="0.25">
      <c r="A664" s="11"/>
      <c r="B664" s="11"/>
    </row>
    <row r="665" spans="1:2" x14ac:dyDescent="0.25">
      <c r="A665" s="11"/>
      <c r="B665" s="11"/>
    </row>
    <row r="666" spans="1:2" x14ac:dyDescent="0.25">
      <c r="A666" s="11"/>
      <c r="B666" s="11"/>
    </row>
    <row r="667" spans="1:2" x14ac:dyDescent="0.25">
      <c r="A667" s="11"/>
      <c r="B667" s="11"/>
    </row>
    <row r="668" spans="1:2" x14ac:dyDescent="0.25">
      <c r="A668" s="11"/>
      <c r="B668" s="11"/>
    </row>
    <row r="669" spans="1:2" x14ac:dyDescent="0.25">
      <c r="A669" s="11"/>
      <c r="B669" s="11"/>
    </row>
    <row r="670" spans="1:2" x14ac:dyDescent="0.25">
      <c r="A670" s="11"/>
      <c r="B670" s="11"/>
    </row>
    <row r="671" spans="1:2" x14ac:dyDescent="0.25">
      <c r="A671" s="11"/>
      <c r="B671" s="11"/>
    </row>
    <row r="672" spans="1:2" x14ac:dyDescent="0.25">
      <c r="A672" s="11"/>
      <c r="B672" s="11"/>
    </row>
    <row r="673" spans="1:2" x14ac:dyDescent="0.25">
      <c r="A673" s="11"/>
      <c r="B673" s="11"/>
    </row>
    <row r="674" spans="1:2" x14ac:dyDescent="0.25">
      <c r="A674" s="11"/>
      <c r="B674" s="11"/>
    </row>
    <row r="675" spans="1:2" x14ac:dyDescent="0.25">
      <c r="A675" s="11"/>
      <c r="B675" s="11"/>
    </row>
    <row r="676" spans="1:2" x14ac:dyDescent="0.25">
      <c r="A676" s="11"/>
      <c r="B676" s="11"/>
    </row>
    <row r="677" spans="1:2" x14ac:dyDescent="0.25">
      <c r="A677" s="11"/>
      <c r="B677" s="11"/>
    </row>
    <row r="678" spans="1:2" x14ac:dyDescent="0.25">
      <c r="A678" s="11"/>
      <c r="B678" s="11"/>
    </row>
    <row r="679" spans="1:2" x14ac:dyDescent="0.25">
      <c r="A679" s="11"/>
      <c r="B679" s="11"/>
    </row>
    <row r="680" spans="1:2" x14ac:dyDescent="0.25">
      <c r="A680" s="11"/>
      <c r="B680" s="11"/>
    </row>
    <row r="681" spans="1:2" x14ac:dyDescent="0.25">
      <c r="A681" s="11"/>
      <c r="B681" s="11"/>
    </row>
    <row r="682" spans="1:2" x14ac:dyDescent="0.25">
      <c r="A682" s="11"/>
      <c r="B682" s="11"/>
    </row>
    <row r="683" spans="1:2" x14ac:dyDescent="0.25">
      <c r="A683" s="11"/>
      <c r="B683" s="11"/>
    </row>
    <row r="684" spans="1:2" x14ac:dyDescent="0.25">
      <c r="A684" s="11"/>
      <c r="B684" s="11"/>
    </row>
    <row r="685" spans="1:2" x14ac:dyDescent="0.25">
      <c r="A685" s="11"/>
      <c r="B685" s="11"/>
    </row>
    <row r="686" spans="1:2" x14ac:dyDescent="0.25">
      <c r="A686" s="11"/>
      <c r="B686" s="11"/>
    </row>
    <row r="687" spans="1:2" x14ac:dyDescent="0.25">
      <c r="A687" s="11"/>
      <c r="B687" s="11"/>
    </row>
    <row r="688" spans="1:2" x14ac:dyDescent="0.25">
      <c r="A688" s="11"/>
      <c r="B688" s="11"/>
    </row>
    <row r="689" spans="1:2" x14ac:dyDescent="0.25">
      <c r="A689" s="11"/>
      <c r="B689" s="11"/>
    </row>
    <row r="690" spans="1:2" x14ac:dyDescent="0.25">
      <c r="A690" s="11"/>
      <c r="B690" s="11"/>
    </row>
    <row r="691" spans="1:2" x14ac:dyDescent="0.25">
      <c r="A691" s="11"/>
      <c r="B691" s="11"/>
    </row>
    <row r="692" spans="1:2" x14ac:dyDescent="0.25">
      <c r="A692" s="11"/>
      <c r="B692" s="11"/>
    </row>
    <row r="693" spans="1:2" x14ac:dyDescent="0.25">
      <c r="A693" s="11"/>
      <c r="B693" s="11"/>
    </row>
    <row r="694" spans="1:2" x14ac:dyDescent="0.25">
      <c r="A694" s="11"/>
      <c r="B694" s="11"/>
    </row>
    <row r="695" spans="1:2" x14ac:dyDescent="0.25">
      <c r="A695" s="11"/>
      <c r="B695" s="11"/>
    </row>
    <row r="696" spans="1:2" x14ac:dyDescent="0.25">
      <c r="A696" s="11"/>
      <c r="B696" s="11"/>
    </row>
    <row r="697" spans="1:2" x14ac:dyDescent="0.25">
      <c r="A697" s="11"/>
      <c r="B697" s="11"/>
    </row>
    <row r="698" spans="1:2" x14ac:dyDescent="0.25">
      <c r="A698" s="11"/>
      <c r="B698" s="11"/>
    </row>
    <row r="699" spans="1:2" x14ac:dyDescent="0.25">
      <c r="A699" s="11"/>
      <c r="B699" s="11"/>
    </row>
    <row r="700" spans="1:2" x14ac:dyDescent="0.25">
      <c r="A700" s="11"/>
      <c r="B700" s="11"/>
    </row>
    <row r="701" spans="1:2" x14ac:dyDescent="0.25">
      <c r="A701" s="11"/>
      <c r="B701" s="11"/>
    </row>
    <row r="702" spans="1:2" x14ac:dyDescent="0.25">
      <c r="A702" s="11"/>
      <c r="B702" s="11"/>
    </row>
    <row r="703" spans="1:2" x14ac:dyDescent="0.25">
      <c r="A703" s="11"/>
      <c r="B703" s="11"/>
    </row>
    <row r="704" spans="1:2" x14ac:dyDescent="0.25">
      <c r="A704" s="11"/>
      <c r="B704" s="11"/>
    </row>
    <row r="705" spans="1:2" x14ac:dyDescent="0.25">
      <c r="A705" s="11"/>
      <c r="B705" s="11"/>
    </row>
    <row r="706" spans="1:2" x14ac:dyDescent="0.25">
      <c r="A706" s="11"/>
      <c r="B706" s="11"/>
    </row>
    <row r="707" spans="1:2" x14ac:dyDescent="0.25">
      <c r="A707" s="11"/>
      <c r="B707" s="11"/>
    </row>
    <row r="708" spans="1:2" x14ac:dyDescent="0.25">
      <c r="A708" s="11"/>
      <c r="B708" s="11"/>
    </row>
    <row r="709" spans="1:2" x14ac:dyDescent="0.25">
      <c r="A709" s="11"/>
      <c r="B709" s="11"/>
    </row>
    <row r="710" spans="1:2" x14ac:dyDescent="0.25">
      <c r="A710" s="11"/>
      <c r="B710" s="11"/>
    </row>
    <row r="711" spans="1:2" x14ac:dyDescent="0.25">
      <c r="A711" s="11"/>
      <c r="B711" s="11"/>
    </row>
    <row r="712" spans="1:2" x14ac:dyDescent="0.25">
      <c r="A712" s="11"/>
      <c r="B712" s="11"/>
    </row>
    <row r="713" spans="1:2" x14ac:dyDescent="0.25">
      <c r="A713" s="11"/>
      <c r="B713" s="11"/>
    </row>
    <row r="714" spans="1:2" x14ac:dyDescent="0.25">
      <c r="A714" s="11"/>
      <c r="B714" s="11"/>
    </row>
    <row r="715" spans="1:2" x14ac:dyDescent="0.25">
      <c r="A715" s="11"/>
      <c r="B715" s="11"/>
    </row>
    <row r="716" spans="1:2" x14ac:dyDescent="0.25">
      <c r="A716" s="11"/>
      <c r="B716" s="11"/>
    </row>
    <row r="717" spans="1:2" x14ac:dyDescent="0.25">
      <c r="A717" s="11"/>
      <c r="B717" s="11"/>
    </row>
    <row r="718" spans="1:2" x14ac:dyDescent="0.25">
      <c r="A718" s="11"/>
      <c r="B718" s="11"/>
    </row>
    <row r="719" spans="1:2" x14ac:dyDescent="0.25">
      <c r="A719" s="11"/>
      <c r="B719" s="11"/>
    </row>
    <row r="720" spans="1:2" x14ac:dyDescent="0.25">
      <c r="A720" s="11"/>
      <c r="B720" s="11"/>
    </row>
    <row r="721" spans="1:2" x14ac:dyDescent="0.25">
      <c r="A721" s="11"/>
      <c r="B721" s="11"/>
    </row>
    <row r="722" spans="1:2" x14ac:dyDescent="0.25">
      <c r="A722" s="11"/>
      <c r="B722" s="11"/>
    </row>
    <row r="723" spans="1:2" x14ac:dyDescent="0.25">
      <c r="A723" s="11"/>
      <c r="B723" s="11"/>
    </row>
    <row r="724" spans="1:2" x14ac:dyDescent="0.25">
      <c r="A724" s="11"/>
      <c r="B724" s="11"/>
    </row>
    <row r="725" spans="1:2" x14ac:dyDescent="0.25">
      <c r="A725" s="11"/>
      <c r="B725" s="11"/>
    </row>
    <row r="726" spans="1:2" x14ac:dyDescent="0.25">
      <c r="A726" s="11"/>
      <c r="B726" s="11"/>
    </row>
    <row r="727" spans="1:2" x14ac:dyDescent="0.25">
      <c r="A727" s="11"/>
      <c r="B727" s="11"/>
    </row>
    <row r="728" spans="1:2" x14ac:dyDescent="0.25">
      <c r="A728" s="11"/>
      <c r="B728" s="11"/>
    </row>
    <row r="729" spans="1:2" x14ac:dyDescent="0.25">
      <c r="A729" s="11"/>
      <c r="B729" s="11"/>
    </row>
    <row r="730" spans="1:2" x14ac:dyDescent="0.25">
      <c r="A730" s="11"/>
      <c r="B730" s="11"/>
    </row>
    <row r="731" spans="1:2" x14ac:dyDescent="0.25">
      <c r="A731" s="11"/>
      <c r="B731" s="11"/>
    </row>
    <row r="732" spans="1:2" x14ac:dyDescent="0.25">
      <c r="A732" s="11"/>
      <c r="B732" s="11"/>
    </row>
    <row r="733" spans="1:2" x14ac:dyDescent="0.25">
      <c r="A733" s="11"/>
      <c r="B733" s="11"/>
    </row>
    <row r="734" spans="1:2" x14ac:dyDescent="0.25">
      <c r="A734" s="11"/>
      <c r="B734" s="11"/>
    </row>
    <row r="735" spans="1:2" x14ac:dyDescent="0.25">
      <c r="A735" s="11"/>
      <c r="B735" s="11"/>
    </row>
    <row r="736" spans="1:2" x14ac:dyDescent="0.25">
      <c r="A736" s="11"/>
      <c r="B736" s="11"/>
    </row>
    <row r="737" spans="1:2" x14ac:dyDescent="0.25">
      <c r="A737" s="11"/>
      <c r="B737" s="11"/>
    </row>
    <row r="738" spans="1:2" x14ac:dyDescent="0.25">
      <c r="A738" s="11"/>
      <c r="B738" s="11"/>
    </row>
    <row r="739" spans="1:2" x14ac:dyDescent="0.25">
      <c r="A739" s="11"/>
      <c r="B739" s="11"/>
    </row>
    <row r="740" spans="1:2" x14ac:dyDescent="0.25">
      <c r="A740" s="11"/>
      <c r="B740" s="11"/>
    </row>
    <row r="741" spans="1:2" x14ac:dyDescent="0.25">
      <c r="A741" s="11"/>
      <c r="B741" s="11"/>
    </row>
    <row r="742" spans="1:2" x14ac:dyDescent="0.25">
      <c r="A742" s="11"/>
      <c r="B742" s="11"/>
    </row>
    <row r="743" spans="1:2" x14ac:dyDescent="0.25">
      <c r="A743" s="11"/>
      <c r="B743" s="11"/>
    </row>
    <row r="744" spans="1:2" x14ac:dyDescent="0.25">
      <c r="A744" s="11"/>
      <c r="B744" s="11"/>
    </row>
    <row r="745" spans="1:2" x14ac:dyDescent="0.25">
      <c r="A745" s="11"/>
      <c r="B745" s="11"/>
    </row>
    <row r="746" spans="1:2" x14ac:dyDescent="0.25">
      <c r="A746" s="11"/>
      <c r="B746" s="11"/>
    </row>
    <row r="747" spans="1:2" x14ac:dyDescent="0.25">
      <c r="A747" s="11"/>
      <c r="B747" s="11"/>
    </row>
    <row r="748" spans="1:2" x14ac:dyDescent="0.25">
      <c r="A748" s="11"/>
      <c r="B748" s="11"/>
    </row>
    <row r="749" spans="1:2" x14ac:dyDescent="0.25">
      <c r="A749" s="11"/>
      <c r="B749" s="11"/>
    </row>
    <row r="750" spans="1:2" x14ac:dyDescent="0.25">
      <c r="A750" s="11"/>
      <c r="B750" s="11"/>
    </row>
    <row r="751" spans="1:2" x14ac:dyDescent="0.25">
      <c r="A751" s="11"/>
      <c r="B751" s="11"/>
    </row>
    <row r="752" spans="1:2" x14ac:dyDescent="0.25">
      <c r="A752" s="11"/>
      <c r="B752" s="11"/>
    </row>
    <row r="753" spans="1:2" x14ac:dyDescent="0.25">
      <c r="A753" s="11"/>
      <c r="B753" s="11"/>
    </row>
    <row r="754" spans="1:2" x14ac:dyDescent="0.25">
      <c r="A754" s="11"/>
      <c r="B754" s="11"/>
    </row>
    <row r="755" spans="1:2" x14ac:dyDescent="0.25">
      <c r="A755" s="11"/>
      <c r="B755" s="11"/>
    </row>
    <row r="756" spans="1:2" x14ac:dyDescent="0.25">
      <c r="A756" s="11"/>
      <c r="B756" s="11"/>
    </row>
    <row r="757" spans="1:2" x14ac:dyDescent="0.25">
      <c r="A757" s="11"/>
      <c r="B757" s="11"/>
    </row>
    <row r="758" spans="1:2" x14ac:dyDescent="0.25">
      <c r="A758" s="11"/>
      <c r="B758" s="11"/>
    </row>
    <row r="759" spans="1:2" x14ac:dyDescent="0.25">
      <c r="A759" s="11"/>
      <c r="B759" s="11"/>
    </row>
    <row r="760" spans="1:2" x14ac:dyDescent="0.25">
      <c r="A760" s="11"/>
      <c r="B760" s="11"/>
    </row>
    <row r="761" spans="1:2" x14ac:dyDescent="0.25">
      <c r="A761" s="11"/>
      <c r="B761" s="11"/>
    </row>
    <row r="762" spans="1:2" x14ac:dyDescent="0.25">
      <c r="A762" s="11"/>
      <c r="B762" s="11"/>
    </row>
    <row r="763" spans="1:2" x14ac:dyDescent="0.25">
      <c r="A763" s="11"/>
      <c r="B763" s="11"/>
    </row>
    <row r="764" spans="1:2" x14ac:dyDescent="0.25">
      <c r="A764" s="11"/>
      <c r="B764" s="11"/>
    </row>
    <row r="765" spans="1:2" x14ac:dyDescent="0.25">
      <c r="A765" s="11"/>
      <c r="B765" s="11"/>
    </row>
    <row r="766" spans="1:2" x14ac:dyDescent="0.25">
      <c r="A766" s="11"/>
      <c r="B766" s="11"/>
    </row>
    <row r="767" spans="1:2" x14ac:dyDescent="0.25">
      <c r="A767" s="11"/>
      <c r="B767" s="11"/>
    </row>
    <row r="768" spans="1:2" x14ac:dyDescent="0.25">
      <c r="A768" s="11"/>
      <c r="B768" s="11"/>
    </row>
    <row r="769" spans="1:2" x14ac:dyDescent="0.25">
      <c r="A769" s="11"/>
      <c r="B769" s="11"/>
    </row>
    <row r="770" spans="1:2" x14ac:dyDescent="0.25">
      <c r="A770" s="11"/>
      <c r="B770" s="11"/>
    </row>
    <row r="771" spans="1:2" x14ac:dyDescent="0.25">
      <c r="A771" s="11"/>
      <c r="B771" s="11"/>
    </row>
    <row r="772" spans="1:2" x14ac:dyDescent="0.25">
      <c r="A772" s="11"/>
      <c r="B772" s="11"/>
    </row>
    <row r="773" spans="1:2" x14ac:dyDescent="0.25">
      <c r="A773" s="11"/>
      <c r="B773" s="11"/>
    </row>
    <row r="774" spans="1:2" x14ac:dyDescent="0.25">
      <c r="A774" s="11"/>
      <c r="B774" s="11"/>
    </row>
    <row r="775" spans="1:2" x14ac:dyDescent="0.25">
      <c r="A775" s="11"/>
      <c r="B775" s="11"/>
    </row>
    <row r="776" spans="1:2" x14ac:dyDescent="0.25">
      <c r="A776" s="11"/>
      <c r="B776" s="11"/>
    </row>
    <row r="777" spans="1:2" x14ac:dyDescent="0.25">
      <c r="A777" s="11"/>
      <c r="B777" s="11"/>
    </row>
    <row r="778" spans="1:2" x14ac:dyDescent="0.25">
      <c r="A778" s="11"/>
      <c r="B778" s="11"/>
    </row>
    <row r="779" spans="1:2" x14ac:dyDescent="0.25">
      <c r="A779" s="11"/>
      <c r="B779" s="11"/>
    </row>
    <row r="780" spans="1:2" x14ac:dyDescent="0.25">
      <c r="A780" s="11"/>
      <c r="B780" s="11"/>
    </row>
    <row r="781" spans="1:2" x14ac:dyDescent="0.25">
      <c r="A781" s="11"/>
      <c r="B781" s="11"/>
    </row>
    <row r="782" spans="1:2" x14ac:dyDescent="0.25">
      <c r="A782" s="11"/>
      <c r="B782" s="11"/>
    </row>
    <row r="783" spans="1:2" x14ac:dyDescent="0.25">
      <c r="A783" s="11"/>
      <c r="B783" s="11"/>
    </row>
    <row r="784" spans="1:2" x14ac:dyDescent="0.25">
      <c r="A784" s="11"/>
      <c r="B784" s="11"/>
    </row>
    <row r="785" spans="1:2" x14ac:dyDescent="0.25">
      <c r="A785" s="11"/>
      <c r="B785" s="11"/>
    </row>
    <row r="786" spans="1:2" x14ac:dyDescent="0.25">
      <c r="A786" s="11"/>
      <c r="B786" s="11"/>
    </row>
    <row r="787" spans="1:2" x14ac:dyDescent="0.25">
      <c r="A787" s="11"/>
      <c r="B787" s="11"/>
    </row>
    <row r="788" spans="1:2" x14ac:dyDescent="0.25">
      <c r="A788" s="11"/>
      <c r="B788" s="11"/>
    </row>
    <row r="789" spans="1:2" x14ac:dyDescent="0.25">
      <c r="A789" s="11"/>
      <c r="B789" s="11"/>
    </row>
    <row r="790" spans="1:2" x14ac:dyDescent="0.25">
      <c r="A790" s="11"/>
      <c r="B790" s="11"/>
    </row>
    <row r="791" spans="1:2" x14ac:dyDescent="0.25">
      <c r="A791" s="11"/>
      <c r="B791" s="11"/>
    </row>
    <row r="792" spans="1:2" x14ac:dyDescent="0.25">
      <c r="A792" s="11"/>
      <c r="B792" s="11"/>
    </row>
    <row r="793" spans="1:2" x14ac:dyDescent="0.25">
      <c r="A793" s="11"/>
      <c r="B793" s="11"/>
    </row>
    <row r="794" spans="1:2" x14ac:dyDescent="0.25">
      <c r="A794" s="11"/>
      <c r="B794" s="11"/>
    </row>
    <row r="795" spans="1:2" x14ac:dyDescent="0.25">
      <c r="A795" s="11"/>
      <c r="B795" s="11"/>
    </row>
    <row r="796" spans="1:2" x14ac:dyDescent="0.25">
      <c r="A796" s="11"/>
      <c r="B796" s="11"/>
    </row>
    <row r="797" spans="1:2" x14ac:dyDescent="0.25">
      <c r="A797" s="11"/>
      <c r="B797" s="11"/>
    </row>
    <row r="798" spans="1:2" x14ac:dyDescent="0.25">
      <c r="A798" s="11"/>
      <c r="B798" s="11"/>
    </row>
    <row r="799" spans="1:2" x14ac:dyDescent="0.25">
      <c r="A799" s="11"/>
      <c r="B799" s="11"/>
    </row>
    <row r="800" spans="1:2" x14ac:dyDescent="0.25">
      <c r="A800" s="11"/>
      <c r="B800" s="11"/>
    </row>
    <row r="801" spans="1:2" x14ac:dyDescent="0.25">
      <c r="A801" s="11"/>
      <c r="B801" s="11"/>
    </row>
    <row r="802" spans="1:2" x14ac:dyDescent="0.25">
      <c r="A802" s="11"/>
      <c r="B802" s="11"/>
    </row>
    <row r="803" spans="1:2" x14ac:dyDescent="0.25">
      <c r="A803" s="11"/>
      <c r="B803" s="11"/>
    </row>
    <row r="804" spans="1:2" x14ac:dyDescent="0.25">
      <c r="A804" s="11"/>
      <c r="B804" s="11"/>
    </row>
    <row r="805" spans="1:2" x14ac:dyDescent="0.25">
      <c r="A805" s="11"/>
      <c r="B805" s="11"/>
    </row>
    <row r="806" spans="1:2" x14ac:dyDescent="0.25">
      <c r="A806" s="11"/>
      <c r="B806" s="11"/>
    </row>
    <row r="807" spans="1:2" x14ac:dyDescent="0.25">
      <c r="A807" s="11"/>
      <c r="B807" s="11"/>
    </row>
    <row r="808" spans="1:2" x14ac:dyDescent="0.25">
      <c r="A808" s="11"/>
      <c r="B808" s="11"/>
    </row>
    <row r="809" spans="1:2" x14ac:dyDescent="0.25">
      <c r="A809" s="11"/>
      <c r="B809" s="11"/>
    </row>
    <row r="810" spans="1:2" x14ac:dyDescent="0.25">
      <c r="A810" s="11"/>
      <c r="B810" s="11"/>
    </row>
    <row r="811" spans="1:2" x14ac:dyDescent="0.25">
      <c r="A811" s="11"/>
      <c r="B811" s="11"/>
    </row>
    <row r="812" spans="1:2" x14ac:dyDescent="0.25">
      <c r="A812" s="11"/>
      <c r="B812" s="11"/>
    </row>
    <row r="813" spans="1:2" x14ac:dyDescent="0.25">
      <c r="A813" s="11"/>
      <c r="B813" s="11"/>
    </row>
    <row r="814" spans="1:2" x14ac:dyDescent="0.25">
      <c r="A814" s="11"/>
      <c r="B814" s="11"/>
    </row>
    <row r="815" spans="1:2" x14ac:dyDescent="0.25">
      <c r="A815" s="11"/>
      <c r="B815" s="11"/>
    </row>
    <row r="816" spans="1:2" x14ac:dyDescent="0.25">
      <c r="A816" s="11"/>
      <c r="B816" s="11"/>
    </row>
    <row r="817" spans="1:2" x14ac:dyDescent="0.25">
      <c r="A817" s="11"/>
      <c r="B817" s="11"/>
    </row>
    <row r="818" spans="1:2" x14ac:dyDescent="0.25">
      <c r="A818" s="11"/>
      <c r="B818" s="11"/>
    </row>
    <row r="819" spans="1:2" x14ac:dyDescent="0.25">
      <c r="A819" s="11"/>
      <c r="B819" s="11"/>
    </row>
    <row r="820" spans="1:2" x14ac:dyDescent="0.25">
      <c r="A820" s="11"/>
      <c r="B820" s="11"/>
    </row>
    <row r="821" spans="1:2" x14ac:dyDescent="0.25">
      <c r="A821" s="11"/>
      <c r="B821" s="11"/>
    </row>
    <row r="822" spans="1:2" x14ac:dyDescent="0.25">
      <c r="A822" s="11"/>
      <c r="B822" s="11"/>
    </row>
    <row r="823" spans="1:2" x14ac:dyDescent="0.25">
      <c r="A823" s="11"/>
      <c r="B823" s="11"/>
    </row>
    <row r="824" spans="1:2" x14ac:dyDescent="0.25">
      <c r="A824" s="11"/>
      <c r="B824" s="11"/>
    </row>
    <row r="825" spans="1:2" x14ac:dyDescent="0.25">
      <c r="A825" s="11"/>
      <c r="B825" s="11"/>
    </row>
    <row r="826" spans="1:2" x14ac:dyDescent="0.25">
      <c r="A826" s="11"/>
      <c r="B826" s="11"/>
    </row>
    <row r="827" spans="1:2" x14ac:dyDescent="0.25">
      <c r="A827" s="11"/>
      <c r="B827" s="11"/>
    </row>
    <row r="828" spans="1:2" x14ac:dyDescent="0.25">
      <c r="A828" s="11"/>
      <c r="B828" s="11"/>
    </row>
    <row r="829" spans="1:2" x14ac:dyDescent="0.25">
      <c r="A829" s="11"/>
      <c r="B829" s="11"/>
    </row>
    <row r="830" spans="1:2" x14ac:dyDescent="0.25">
      <c r="A830" s="11"/>
      <c r="B830" s="11"/>
    </row>
    <row r="831" spans="1:2" x14ac:dyDescent="0.25">
      <c r="A831" s="11"/>
      <c r="B831" s="11"/>
    </row>
    <row r="832" spans="1:2" x14ac:dyDescent="0.25">
      <c r="A832" s="11"/>
      <c r="B832" s="11"/>
    </row>
    <row r="833" spans="1:2" x14ac:dyDescent="0.25">
      <c r="A833" s="11"/>
      <c r="B833" s="11"/>
    </row>
    <row r="834" spans="1:2" x14ac:dyDescent="0.25">
      <c r="A834" s="11"/>
      <c r="B834" s="11"/>
    </row>
    <row r="835" spans="1:2" x14ac:dyDescent="0.25">
      <c r="A835" s="11"/>
      <c r="B835" s="11"/>
    </row>
    <row r="836" spans="1:2" x14ac:dyDescent="0.25">
      <c r="A836" s="11"/>
      <c r="B836" s="11"/>
    </row>
    <row r="837" spans="1:2" x14ac:dyDescent="0.25">
      <c r="A837" s="11"/>
      <c r="B837" s="11"/>
    </row>
    <row r="838" spans="1:2" x14ac:dyDescent="0.25">
      <c r="A838" s="11"/>
      <c r="B838" s="11"/>
    </row>
    <row r="839" spans="1:2" x14ac:dyDescent="0.25">
      <c r="A839" s="11"/>
      <c r="B839" s="11"/>
    </row>
    <row r="840" spans="1:2" x14ac:dyDescent="0.25">
      <c r="A840" s="11"/>
      <c r="B840" s="11"/>
    </row>
    <row r="841" spans="1:2" x14ac:dyDescent="0.25">
      <c r="A841" s="11"/>
      <c r="B841" s="11"/>
    </row>
    <row r="842" spans="1:2" x14ac:dyDescent="0.25">
      <c r="A842" s="11"/>
      <c r="B842" s="11"/>
    </row>
    <row r="843" spans="1:2" x14ac:dyDescent="0.25">
      <c r="A843" s="11"/>
      <c r="B843" s="11"/>
    </row>
    <row r="844" spans="1:2" x14ac:dyDescent="0.25">
      <c r="A844" s="11"/>
      <c r="B844" s="11"/>
    </row>
    <row r="845" spans="1:2" x14ac:dyDescent="0.25">
      <c r="A845" s="11"/>
      <c r="B845" s="11"/>
    </row>
    <row r="846" spans="1:2" x14ac:dyDescent="0.25">
      <c r="A846" s="11"/>
      <c r="B846" s="11"/>
    </row>
    <row r="847" spans="1:2" x14ac:dyDescent="0.25">
      <c r="A847" s="11"/>
      <c r="B847" s="11"/>
    </row>
    <row r="848" spans="1:2" x14ac:dyDescent="0.25">
      <c r="A848" s="11"/>
      <c r="B848" s="11"/>
    </row>
    <row r="849" spans="1:2" x14ac:dyDescent="0.25">
      <c r="A849" s="11"/>
      <c r="B849" s="11"/>
    </row>
    <row r="850" spans="1:2" x14ac:dyDescent="0.25">
      <c r="A850" s="11"/>
      <c r="B850" s="11"/>
    </row>
    <row r="851" spans="1:2" x14ac:dyDescent="0.25">
      <c r="A851" s="11"/>
      <c r="B851" s="11"/>
    </row>
    <row r="852" spans="1:2" x14ac:dyDescent="0.25">
      <c r="A852" s="11"/>
      <c r="B852" s="11"/>
    </row>
    <row r="853" spans="1:2" x14ac:dyDescent="0.25">
      <c r="A853" s="11"/>
      <c r="B853" s="11"/>
    </row>
    <row r="854" spans="1:2" x14ac:dyDescent="0.25">
      <c r="A854" s="11"/>
      <c r="B854" s="11"/>
    </row>
    <row r="855" spans="1:2" x14ac:dyDescent="0.25">
      <c r="A855" s="11"/>
      <c r="B855" s="11"/>
    </row>
    <row r="856" spans="1:2" x14ac:dyDescent="0.25">
      <c r="A856" s="11"/>
      <c r="B856" s="11"/>
    </row>
    <row r="857" spans="1:2" x14ac:dyDescent="0.25">
      <c r="A857" s="11"/>
      <c r="B857" s="11"/>
    </row>
    <row r="858" spans="1:2" x14ac:dyDescent="0.25">
      <c r="A858" s="11"/>
      <c r="B858" s="11"/>
    </row>
    <row r="859" spans="1:2" x14ac:dyDescent="0.25">
      <c r="A859" s="11"/>
      <c r="B859" s="11"/>
    </row>
    <row r="860" spans="1:2" x14ac:dyDescent="0.25">
      <c r="A860" s="11"/>
      <c r="B860" s="11"/>
    </row>
    <row r="861" spans="1:2" x14ac:dyDescent="0.25">
      <c r="A861" s="11"/>
      <c r="B861" s="11"/>
    </row>
    <row r="862" spans="1:2" x14ac:dyDescent="0.25">
      <c r="A862" s="11"/>
      <c r="B862" s="11"/>
    </row>
    <row r="863" spans="1:2" x14ac:dyDescent="0.25">
      <c r="A863" s="11"/>
      <c r="B863" s="11"/>
    </row>
    <row r="864" spans="1:2" x14ac:dyDescent="0.25">
      <c r="A864" s="11"/>
      <c r="B864" s="11"/>
    </row>
    <row r="865" spans="1:2" x14ac:dyDescent="0.25">
      <c r="A865" s="11"/>
      <c r="B865" s="11"/>
    </row>
    <row r="866" spans="1:2" x14ac:dyDescent="0.25">
      <c r="A866" s="11"/>
      <c r="B866" s="11"/>
    </row>
    <row r="867" spans="1:2" x14ac:dyDescent="0.25">
      <c r="A867" s="11"/>
      <c r="B867" s="11"/>
    </row>
    <row r="868" spans="1:2" x14ac:dyDescent="0.25">
      <c r="A868" s="11"/>
      <c r="B868" s="11"/>
    </row>
    <row r="869" spans="1:2" x14ac:dyDescent="0.25">
      <c r="A869" s="11"/>
      <c r="B869" s="11"/>
    </row>
    <row r="870" spans="1:2" x14ac:dyDescent="0.25">
      <c r="A870" s="11"/>
      <c r="B870" s="11"/>
    </row>
    <row r="871" spans="1:2" x14ac:dyDescent="0.25">
      <c r="A871" s="11"/>
      <c r="B871" s="11"/>
    </row>
    <row r="872" spans="1:2" x14ac:dyDescent="0.25">
      <c r="A872" s="11"/>
      <c r="B872" s="11"/>
    </row>
    <row r="873" spans="1:2" x14ac:dyDescent="0.25">
      <c r="A873" s="11"/>
      <c r="B873" s="11"/>
    </row>
    <row r="874" spans="1:2" x14ac:dyDescent="0.25">
      <c r="A874" s="11"/>
      <c r="B874" s="11"/>
    </row>
    <row r="875" spans="1:2" x14ac:dyDescent="0.25">
      <c r="A875" s="11"/>
      <c r="B875" s="11"/>
    </row>
    <row r="876" spans="1:2" x14ac:dyDescent="0.25">
      <c r="A876" s="11"/>
      <c r="B876" s="11"/>
    </row>
    <row r="877" spans="1:2" x14ac:dyDescent="0.25">
      <c r="A877" s="11"/>
      <c r="B877" s="11"/>
    </row>
    <row r="878" spans="1:2" x14ac:dyDescent="0.25">
      <c r="A878" s="11"/>
      <c r="B878" s="11"/>
    </row>
    <row r="879" spans="1:2" x14ac:dyDescent="0.25">
      <c r="A879" s="11"/>
      <c r="B879" s="11"/>
    </row>
    <row r="880" spans="1:2" x14ac:dyDescent="0.25">
      <c r="A880" s="11"/>
      <c r="B880" s="11"/>
    </row>
    <row r="881" spans="1:2" x14ac:dyDescent="0.25">
      <c r="A881" s="11"/>
      <c r="B881" s="11"/>
    </row>
    <row r="882" spans="1:2" x14ac:dyDescent="0.25">
      <c r="A882" s="11"/>
      <c r="B882" s="11"/>
    </row>
    <row r="883" spans="1:2" x14ac:dyDescent="0.25">
      <c r="A883" s="11"/>
      <c r="B883" s="11"/>
    </row>
    <row r="884" spans="1:2" x14ac:dyDescent="0.25">
      <c r="A884" s="11"/>
      <c r="B884" s="11"/>
    </row>
    <row r="885" spans="1:2" x14ac:dyDescent="0.25">
      <c r="A885" s="11"/>
      <c r="B885" s="11"/>
    </row>
    <row r="886" spans="1:2" x14ac:dyDescent="0.25">
      <c r="A886" s="11"/>
      <c r="B886" s="11"/>
    </row>
    <row r="887" spans="1:2" x14ac:dyDescent="0.25">
      <c r="A887" s="11"/>
      <c r="B887" s="11"/>
    </row>
    <row r="888" spans="1:2" x14ac:dyDescent="0.25">
      <c r="A888" s="11"/>
      <c r="B888" s="11"/>
    </row>
    <row r="889" spans="1:2" x14ac:dyDescent="0.25">
      <c r="A889" s="11"/>
      <c r="B889" s="11"/>
    </row>
    <row r="890" spans="1:2" x14ac:dyDescent="0.25">
      <c r="A890" s="11"/>
      <c r="B890" s="11"/>
    </row>
    <row r="891" spans="1:2" x14ac:dyDescent="0.25">
      <c r="A891" s="11"/>
      <c r="B891" s="11"/>
    </row>
    <row r="892" spans="1:2" x14ac:dyDescent="0.25">
      <c r="A892" s="11"/>
      <c r="B892" s="11"/>
    </row>
    <row r="893" spans="1:2" x14ac:dyDescent="0.25">
      <c r="A893" s="11"/>
      <c r="B893" s="11"/>
    </row>
    <row r="894" spans="1:2" x14ac:dyDescent="0.25">
      <c r="A894" s="11"/>
      <c r="B894" s="11"/>
    </row>
    <row r="895" spans="1:2" x14ac:dyDescent="0.25">
      <c r="A895" s="11"/>
      <c r="B895" s="11"/>
    </row>
    <row r="896" spans="1:2" x14ac:dyDescent="0.25">
      <c r="A896" s="11"/>
      <c r="B896" s="11"/>
    </row>
    <row r="897" spans="1:2" x14ac:dyDescent="0.25">
      <c r="A897" s="11"/>
      <c r="B897" s="11"/>
    </row>
    <row r="898" spans="1:2" x14ac:dyDescent="0.25">
      <c r="A898" s="11"/>
      <c r="B898" s="11"/>
    </row>
    <row r="899" spans="1:2" x14ac:dyDescent="0.25">
      <c r="A899" s="11"/>
      <c r="B899" s="11"/>
    </row>
    <row r="900" spans="1:2" x14ac:dyDescent="0.25">
      <c r="A900" s="11"/>
      <c r="B900" s="11"/>
    </row>
    <row r="901" spans="1:2" x14ac:dyDescent="0.25">
      <c r="A901" s="11"/>
      <c r="B901" s="11"/>
    </row>
    <row r="902" spans="1:2" x14ac:dyDescent="0.25">
      <c r="A902" s="11"/>
      <c r="B902" s="11"/>
    </row>
    <row r="903" spans="1:2" x14ac:dyDescent="0.25">
      <c r="A903" s="11"/>
      <c r="B903" s="11"/>
    </row>
    <row r="904" spans="1:2" x14ac:dyDescent="0.25">
      <c r="A904" s="11"/>
      <c r="B904" s="11"/>
    </row>
    <row r="905" spans="1:2" x14ac:dyDescent="0.25">
      <c r="A905" s="11"/>
      <c r="B905" s="11"/>
    </row>
    <row r="906" spans="1:2" x14ac:dyDescent="0.25">
      <c r="A906" s="11"/>
      <c r="B906" s="11"/>
    </row>
    <row r="907" spans="1:2" x14ac:dyDescent="0.25">
      <c r="A907" s="11"/>
      <c r="B907" s="11"/>
    </row>
    <row r="908" spans="1:2" x14ac:dyDescent="0.25">
      <c r="A908" s="11"/>
      <c r="B908" s="11"/>
    </row>
    <row r="909" spans="1:2" x14ac:dyDescent="0.25">
      <c r="A909" s="11"/>
      <c r="B909" s="11"/>
    </row>
    <row r="910" spans="1:2" x14ac:dyDescent="0.25">
      <c r="A910" s="11"/>
      <c r="B910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288"/>
  <sheetViews>
    <sheetView tabSelected="1" workbookViewId="0">
      <pane ySplit="1" topLeftCell="A2" activePane="bottomLeft" state="frozen"/>
      <selection pane="bottomLeft" activeCell="M20" sqref="M20"/>
    </sheetView>
  </sheetViews>
  <sheetFormatPr defaultColWidth="12.625" defaultRowHeight="15" customHeight="1" x14ac:dyDescent="0.2"/>
  <sheetData>
    <row r="1" spans="1:12" x14ac:dyDescent="0.25">
      <c r="A1" s="2" t="s">
        <v>0</v>
      </c>
      <c r="B1" s="2" t="s">
        <v>1</v>
      </c>
      <c r="C1" s="2" t="s">
        <v>57</v>
      </c>
      <c r="D1" s="2" t="s">
        <v>95</v>
      </c>
      <c r="E1" s="2" t="s">
        <v>96</v>
      </c>
      <c r="F1" s="2" t="s">
        <v>97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75</v>
      </c>
    </row>
    <row r="2" spans="1:12" x14ac:dyDescent="0.25">
      <c r="A2" s="6">
        <v>44006</v>
      </c>
      <c r="B2" s="2" t="s">
        <v>10</v>
      </c>
      <c r="C2" s="2">
        <v>1</v>
      </c>
      <c r="D2" s="2" t="s">
        <v>209</v>
      </c>
      <c r="E2" s="2" t="s">
        <v>104</v>
      </c>
      <c r="F2" s="2">
        <v>3</v>
      </c>
      <c r="G2" s="2"/>
      <c r="H2" s="2"/>
      <c r="I2">
        <v>0.66239999999999999</v>
      </c>
      <c r="J2" s="1">
        <f>I2/F2</f>
        <v>0.2208</v>
      </c>
      <c r="L2" s="2"/>
    </row>
    <row r="3" spans="1:12" x14ac:dyDescent="0.25">
      <c r="A3" s="6">
        <v>44006</v>
      </c>
      <c r="B3" s="2" t="s">
        <v>10</v>
      </c>
      <c r="C3" s="2">
        <v>1</v>
      </c>
      <c r="D3" s="2" t="s">
        <v>105</v>
      </c>
      <c r="E3" s="2" t="s">
        <v>104</v>
      </c>
      <c r="F3" s="2">
        <v>2</v>
      </c>
      <c r="G3" s="2"/>
      <c r="H3" s="2"/>
      <c r="I3">
        <v>9.4999999999999998E-3</v>
      </c>
      <c r="J3" s="1">
        <f t="shared" ref="J3:J15" si="0">I3/F3</f>
        <v>4.7499999999999999E-3</v>
      </c>
      <c r="L3" s="2"/>
    </row>
    <row r="4" spans="1:12" x14ac:dyDescent="0.25">
      <c r="A4" s="6">
        <v>44006</v>
      </c>
      <c r="B4" s="2" t="s">
        <v>10</v>
      </c>
      <c r="C4" s="2">
        <v>1</v>
      </c>
      <c r="D4" s="2" t="s">
        <v>106</v>
      </c>
      <c r="E4" s="2" t="s">
        <v>107</v>
      </c>
      <c r="F4" s="2">
        <v>2</v>
      </c>
      <c r="G4" s="2"/>
      <c r="H4" s="2"/>
      <c r="I4">
        <v>3.4099999999999998E-2</v>
      </c>
      <c r="J4" s="1">
        <f t="shared" si="0"/>
        <v>1.7049999999999999E-2</v>
      </c>
      <c r="L4" s="2"/>
    </row>
    <row r="5" spans="1:12" x14ac:dyDescent="0.25">
      <c r="A5" s="6">
        <v>44006</v>
      </c>
      <c r="B5" s="2" t="s">
        <v>10</v>
      </c>
      <c r="C5" s="2">
        <v>3</v>
      </c>
      <c r="D5" s="2" t="s">
        <v>106</v>
      </c>
      <c r="E5" s="2" t="s">
        <v>107</v>
      </c>
      <c r="F5" s="2">
        <v>6</v>
      </c>
      <c r="G5" s="2"/>
      <c r="H5" s="2"/>
      <c r="I5">
        <v>6.0199999999999997E-2</v>
      </c>
      <c r="J5" s="1">
        <f t="shared" si="0"/>
        <v>1.0033333333333333E-2</v>
      </c>
      <c r="L5" s="2"/>
    </row>
    <row r="6" spans="1:12" x14ac:dyDescent="0.25">
      <c r="A6" s="6">
        <v>44006</v>
      </c>
      <c r="B6" s="2" t="s">
        <v>10</v>
      </c>
      <c r="C6" s="2">
        <v>3</v>
      </c>
      <c r="D6" s="2" t="s">
        <v>105</v>
      </c>
      <c r="E6" s="2" t="s">
        <v>104</v>
      </c>
      <c r="F6" s="2">
        <v>1</v>
      </c>
      <c r="G6" s="2"/>
      <c r="H6" s="2"/>
      <c r="I6">
        <v>6.5000000000000006E-3</v>
      </c>
      <c r="J6" s="1">
        <f t="shared" si="0"/>
        <v>6.5000000000000006E-3</v>
      </c>
      <c r="L6" s="2"/>
    </row>
    <row r="7" spans="1:12" x14ac:dyDescent="0.25">
      <c r="A7" s="6">
        <v>44006</v>
      </c>
      <c r="B7" s="2" t="s">
        <v>10</v>
      </c>
      <c r="C7" s="2">
        <v>3</v>
      </c>
      <c r="D7" s="2" t="s">
        <v>108</v>
      </c>
      <c r="E7" s="2" t="s">
        <v>107</v>
      </c>
      <c r="F7" s="2">
        <v>1</v>
      </c>
      <c r="G7" s="2"/>
      <c r="H7" s="2"/>
      <c r="I7">
        <v>1.84E-2</v>
      </c>
      <c r="J7" s="1">
        <f t="shared" si="0"/>
        <v>1.84E-2</v>
      </c>
      <c r="L7" s="2"/>
    </row>
    <row r="8" spans="1:12" x14ac:dyDescent="0.25">
      <c r="A8" s="6">
        <v>44006</v>
      </c>
      <c r="B8" s="2" t="s">
        <v>10</v>
      </c>
      <c r="C8" s="2">
        <v>4</v>
      </c>
      <c r="D8" s="2" t="s">
        <v>209</v>
      </c>
      <c r="E8" s="2" t="s">
        <v>104</v>
      </c>
      <c r="F8" s="2">
        <v>2</v>
      </c>
      <c r="G8" s="2"/>
      <c r="H8" s="2"/>
      <c r="I8">
        <v>0.52390000000000003</v>
      </c>
      <c r="J8" s="1">
        <f t="shared" si="0"/>
        <v>0.26195000000000002</v>
      </c>
      <c r="L8" s="2"/>
    </row>
    <row r="9" spans="1:12" x14ac:dyDescent="0.25">
      <c r="A9" s="6">
        <v>44006</v>
      </c>
      <c r="B9" s="2" t="s">
        <v>10</v>
      </c>
      <c r="C9" s="2">
        <v>4</v>
      </c>
      <c r="D9" s="2" t="s">
        <v>106</v>
      </c>
      <c r="E9" s="2" t="s">
        <v>107</v>
      </c>
      <c r="F9" s="2">
        <v>1</v>
      </c>
      <c r="G9" s="2"/>
      <c r="H9" s="2"/>
      <c r="I9">
        <v>1.49E-2</v>
      </c>
      <c r="J9" s="1">
        <f t="shared" si="0"/>
        <v>1.49E-2</v>
      </c>
      <c r="L9" s="2"/>
    </row>
    <row r="10" spans="1:12" x14ac:dyDescent="0.25">
      <c r="A10" s="6">
        <v>44006</v>
      </c>
      <c r="B10" s="2" t="s">
        <v>10</v>
      </c>
      <c r="C10" s="2">
        <v>4</v>
      </c>
      <c r="D10" s="2" t="s">
        <v>105</v>
      </c>
      <c r="E10" s="2" t="s">
        <v>104</v>
      </c>
      <c r="F10" s="2">
        <v>1</v>
      </c>
      <c r="G10" s="2"/>
      <c r="H10" s="2"/>
      <c r="I10">
        <v>6.6E-3</v>
      </c>
      <c r="J10" s="1">
        <f t="shared" si="0"/>
        <v>6.6E-3</v>
      </c>
      <c r="L10" s="2"/>
    </row>
    <row r="11" spans="1:12" x14ac:dyDescent="0.25">
      <c r="A11" s="6">
        <v>44006</v>
      </c>
      <c r="B11" s="2" t="s">
        <v>10</v>
      </c>
      <c r="C11" s="2">
        <v>4</v>
      </c>
      <c r="D11" s="2" t="s">
        <v>109</v>
      </c>
      <c r="E11" s="2" t="s">
        <v>107</v>
      </c>
      <c r="F11" s="2">
        <v>3</v>
      </c>
      <c r="G11" s="2"/>
      <c r="H11" s="2"/>
      <c r="I11">
        <v>1E-4</v>
      </c>
      <c r="J11" s="1">
        <f t="shared" si="0"/>
        <v>3.3333333333333335E-5</v>
      </c>
      <c r="L11" s="2"/>
    </row>
    <row r="12" spans="1:12" x14ac:dyDescent="0.25">
      <c r="A12" s="6">
        <v>44006</v>
      </c>
      <c r="B12" s="2" t="s">
        <v>10</v>
      </c>
      <c r="C12" s="2">
        <v>5</v>
      </c>
      <c r="D12" s="2" t="s">
        <v>208</v>
      </c>
      <c r="E12" s="2" t="s">
        <v>104</v>
      </c>
      <c r="F12" s="2">
        <v>9</v>
      </c>
      <c r="G12" s="2"/>
      <c r="H12" s="2"/>
      <c r="I12">
        <v>0.18330000000000002</v>
      </c>
      <c r="J12" s="1">
        <f t="shared" si="0"/>
        <v>2.0366666666666668E-2</v>
      </c>
      <c r="L12" s="2"/>
    </row>
    <row r="13" spans="1:12" x14ac:dyDescent="0.25">
      <c r="A13" s="6">
        <v>44006</v>
      </c>
      <c r="B13" s="2" t="s">
        <v>10</v>
      </c>
      <c r="C13" s="2">
        <v>5</v>
      </c>
      <c r="D13" s="2" t="s">
        <v>105</v>
      </c>
      <c r="E13" s="2" t="s">
        <v>104</v>
      </c>
      <c r="F13" s="2">
        <v>2</v>
      </c>
      <c r="G13" s="2"/>
      <c r="H13" s="2"/>
      <c r="I13">
        <v>4.5000000000000005E-3</v>
      </c>
      <c r="J13" s="1">
        <f t="shared" si="0"/>
        <v>2.2500000000000003E-3</v>
      </c>
      <c r="L13" s="2"/>
    </row>
    <row r="14" spans="1:12" x14ac:dyDescent="0.25">
      <c r="A14" s="6">
        <v>44006</v>
      </c>
      <c r="B14" s="2" t="s">
        <v>10</v>
      </c>
      <c r="C14" s="2">
        <v>6</v>
      </c>
      <c r="D14" s="2" t="s">
        <v>106</v>
      </c>
      <c r="E14" s="2" t="s">
        <v>107</v>
      </c>
      <c r="F14" s="2">
        <v>1</v>
      </c>
      <c r="G14" s="2"/>
      <c r="H14" s="2"/>
      <c r="I14">
        <v>5.8999999999999999E-3</v>
      </c>
      <c r="J14" s="1">
        <f t="shared" si="0"/>
        <v>5.8999999999999999E-3</v>
      </c>
      <c r="L14" s="2"/>
    </row>
    <row r="15" spans="1:12" x14ac:dyDescent="0.25">
      <c r="A15" s="6">
        <v>44006</v>
      </c>
      <c r="B15" s="2" t="s">
        <v>10</v>
      </c>
      <c r="C15" s="2">
        <v>6</v>
      </c>
      <c r="D15" s="2" t="s">
        <v>208</v>
      </c>
      <c r="E15" s="2" t="s">
        <v>104</v>
      </c>
      <c r="F15" s="2">
        <v>1</v>
      </c>
      <c r="G15" s="2"/>
      <c r="H15" s="2"/>
      <c r="I15">
        <v>2.0499999999999997E-2</v>
      </c>
      <c r="J15" s="1">
        <f t="shared" si="0"/>
        <v>2.0499999999999997E-2</v>
      </c>
      <c r="L15" s="2"/>
    </row>
    <row r="16" spans="1:12" x14ac:dyDescent="0.25">
      <c r="A16" s="6">
        <v>44018</v>
      </c>
      <c r="B16" s="2" t="s">
        <v>16</v>
      </c>
      <c r="C16" s="2">
        <v>1</v>
      </c>
      <c r="D16" s="2" t="s">
        <v>209</v>
      </c>
      <c r="E16" s="2" t="s">
        <v>104</v>
      </c>
      <c r="F16" s="2">
        <v>5</v>
      </c>
      <c r="G16" s="2">
        <v>2.8525999999999998</v>
      </c>
      <c r="H16" s="2">
        <v>2.4178999999999999</v>
      </c>
      <c r="I16" s="1">
        <f t="shared" ref="I16:I34" si="1">G16-H16</f>
        <v>0.43469999999999986</v>
      </c>
      <c r="J16" s="1">
        <f t="shared" ref="J2:J34" si="2">I16/F16</f>
        <v>8.6939999999999976E-2</v>
      </c>
    </row>
    <row r="17" spans="1:12" x14ac:dyDescent="0.25">
      <c r="A17" s="6">
        <v>44018</v>
      </c>
      <c r="B17" s="2" t="s">
        <v>16</v>
      </c>
      <c r="C17" s="2">
        <v>2</v>
      </c>
      <c r="D17" s="2" t="s">
        <v>209</v>
      </c>
      <c r="E17" s="2" t="s">
        <v>104</v>
      </c>
      <c r="F17" s="2">
        <v>1</v>
      </c>
      <c r="G17" s="2">
        <v>2.8214000000000001</v>
      </c>
      <c r="H17" s="2">
        <v>2.4836</v>
      </c>
      <c r="I17" s="1">
        <f t="shared" si="1"/>
        <v>0.3378000000000001</v>
      </c>
      <c r="J17" s="1">
        <f t="shared" si="2"/>
        <v>0.3378000000000001</v>
      </c>
      <c r="K17" s="2" t="s">
        <v>111</v>
      </c>
    </row>
    <row r="18" spans="1:12" x14ac:dyDescent="0.25">
      <c r="A18" s="6">
        <v>44018</v>
      </c>
      <c r="B18" s="2" t="s">
        <v>16</v>
      </c>
      <c r="C18" s="2">
        <v>3</v>
      </c>
      <c r="D18" s="2" t="s">
        <v>208</v>
      </c>
      <c r="E18" s="2" t="s">
        <v>104</v>
      </c>
      <c r="F18" s="2">
        <v>1</v>
      </c>
      <c r="G18" s="2">
        <v>2.3281999999999998</v>
      </c>
      <c r="H18" s="2">
        <v>2.3233000000000001</v>
      </c>
      <c r="I18" s="1">
        <f t="shared" si="1"/>
        <v>4.8999999999996824E-3</v>
      </c>
      <c r="J18" s="1">
        <f t="shared" si="2"/>
        <v>4.8999999999996824E-3</v>
      </c>
      <c r="K18" s="2" t="s">
        <v>111</v>
      </c>
    </row>
    <row r="19" spans="1:12" x14ac:dyDescent="0.25">
      <c r="A19" s="6">
        <v>44018</v>
      </c>
      <c r="B19" s="2" t="s">
        <v>16</v>
      </c>
      <c r="C19" s="2">
        <v>3</v>
      </c>
      <c r="D19" s="2" t="s">
        <v>105</v>
      </c>
      <c r="E19" s="2" t="s">
        <v>104</v>
      </c>
      <c r="F19" s="2">
        <v>1</v>
      </c>
      <c r="G19" s="2">
        <v>2.3675000000000002</v>
      </c>
      <c r="H19" s="2">
        <v>2.3654000000000002</v>
      </c>
      <c r="I19" s="1">
        <f t="shared" si="1"/>
        <v>2.0999999999999908E-3</v>
      </c>
      <c r="J19" s="1">
        <f t="shared" si="2"/>
        <v>2.0999999999999908E-3</v>
      </c>
      <c r="K19" s="2" t="s">
        <v>111</v>
      </c>
    </row>
    <row r="20" spans="1:12" x14ac:dyDescent="0.25">
      <c r="A20" s="6">
        <v>44018</v>
      </c>
      <c r="B20" s="2" t="s">
        <v>16</v>
      </c>
      <c r="C20" s="2">
        <v>4</v>
      </c>
      <c r="D20" s="2" t="s">
        <v>208</v>
      </c>
      <c r="E20" s="2" t="s">
        <v>104</v>
      </c>
      <c r="F20" s="2">
        <v>1</v>
      </c>
      <c r="G20" s="2">
        <v>2.3792</v>
      </c>
      <c r="H20" s="2">
        <v>2.3736999999999999</v>
      </c>
      <c r="I20" s="1">
        <f t="shared" si="1"/>
        <v>5.5000000000000604E-3</v>
      </c>
      <c r="J20" s="1">
        <f t="shared" si="2"/>
        <v>5.5000000000000604E-3</v>
      </c>
      <c r="K20" s="2" t="s">
        <v>111</v>
      </c>
    </row>
    <row r="21" spans="1:12" x14ac:dyDescent="0.25">
      <c r="A21" s="6">
        <v>44018</v>
      </c>
      <c r="B21" s="2" t="s">
        <v>16</v>
      </c>
      <c r="C21" s="2">
        <v>4</v>
      </c>
      <c r="D21" s="2" t="s">
        <v>105</v>
      </c>
      <c r="E21" s="2" t="s">
        <v>104</v>
      </c>
      <c r="F21" s="2">
        <v>2</v>
      </c>
      <c r="G21" s="2">
        <v>2.4308999999999998</v>
      </c>
      <c r="H21" s="2">
        <v>2.3917999999999999</v>
      </c>
      <c r="I21" s="1">
        <f t="shared" si="1"/>
        <v>3.9099999999999913E-2</v>
      </c>
      <c r="J21" s="1">
        <f t="shared" si="2"/>
        <v>1.9549999999999956E-2</v>
      </c>
      <c r="K21" s="2" t="s">
        <v>111</v>
      </c>
    </row>
    <row r="22" spans="1:12" x14ac:dyDescent="0.25">
      <c r="A22" s="6">
        <v>44018</v>
      </c>
      <c r="B22" s="2" t="s">
        <v>16</v>
      </c>
      <c r="C22" s="2">
        <v>5</v>
      </c>
      <c r="D22" s="2" t="s">
        <v>208</v>
      </c>
      <c r="E22" s="2" t="s">
        <v>104</v>
      </c>
      <c r="F22" s="2">
        <v>1</v>
      </c>
      <c r="G22" s="2">
        <v>2.3062999999999998</v>
      </c>
      <c r="H22" s="2">
        <v>2.2988</v>
      </c>
      <c r="I22" s="1">
        <f t="shared" si="1"/>
        <v>7.4999999999998401E-3</v>
      </c>
      <c r="J22" s="1">
        <f t="shared" si="2"/>
        <v>7.4999999999998401E-3</v>
      </c>
      <c r="K22" s="2" t="s">
        <v>111</v>
      </c>
    </row>
    <row r="23" spans="1:12" x14ac:dyDescent="0.25">
      <c r="A23" s="6">
        <v>44018</v>
      </c>
      <c r="B23" s="2" t="s">
        <v>16</v>
      </c>
      <c r="C23" s="2">
        <v>5</v>
      </c>
      <c r="D23" s="2" t="s">
        <v>105</v>
      </c>
      <c r="E23" s="2" t="s">
        <v>104</v>
      </c>
      <c r="F23" s="2">
        <v>2</v>
      </c>
      <c r="G23" s="2">
        <v>2.371</v>
      </c>
      <c r="H23" s="2">
        <v>2.3447</v>
      </c>
      <c r="I23" s="1">
        <f t="shared" si="1"/>
        <v>2.629999999999999E-2</v>
      </c>
      <c r="J23" s="1">
        <f t="shared" si="2"/>
        <v>1.3149999999999995E-2</v>
      </c>
      <c r="K23" s="2" t="s">
        <v>111</v>
      </c>
    </row>
    <row r="24" spans="1:12" x14ac:dyDescent="0.25">
      <c r="A24" s="6">
        <v>44018</v>
      </c>
      <c r="B24" s="2" t="s">
        <v>16</v>
      </c>
      <c r="C24" s="2">
        <v>5</v>
      </c>
      <c r="D24" s="2" t="s">
        <v>209</v>
      </c>
      <c r="E24" s="2" t="s">
        <v>104</v>
      </c>
      <c r="F24" s="2">
        <v>1</v>
      </c>
      <c r="G24" s="2">
        <v>2.4041999999999999</v>
      </c>
      <c r="H24" s="2">
        <v>2.3807</v>
      </c>
      <c r="I24" s="1">
        <f t="shared" si="1"/>
        <v>2.3499999999999854E-2</v>
      </c>
      <c r="J24" s="1">
        <f t="shared" si="2"/>
        <v>2.3499999999999854E-2</v>
      </c>
      <c r="K24" s="2" t="s">
        <v>111</v>
      </c>
      <c r="L24" s="2" t="s">
        <v>112</v>
      </c>
    </row>
    <row r="25" spans="1:12" x14ac:dyDescent="0.25">
      <c r="A25" s="6">
        <v>44018</v>
      </c>
      <c r="B25" s="2" t="s">
        <v>16</v>
      </c>
      <c r="C25" s="2">
        <v>6</v>
      </c>
      <c r="D25" s="2" t="s">
        <v>209</v>
      </c>
      <c r="E25" s="2" t="s">
        <v>104</v>
      </c>
      <c r="F25" s="2">
        <v>2</v>
      </c>
      <c r="G25" s="2">
        <v>2.5884</v>
      </c>
      <c r="H25" s="2">
        <v>2.4089</v>
      </c>
      <c r="I25" s="1">
        <f t="shared" si="1"/>
        <v>0.17949999999999999</v>
      </c>
      <c r="J25" s="1">
        <f t="shared" si="2"/>
        <v>8.9749999999999996E-2</v>
      </c>
      <c r="K25" s="2" t="s">
        <v>111</v>
      </c>
    </row>
    <row r="26" spans="1:12" x14ac:dyDescent="0.25">
      <c r="A26" s="6">
        <v>44018</v>
      </c>
      <c r="B26" s="2" t="s">
        <v>16</v>
      </c>
      <c r="C26" s="2">
        <v>6</v>
      </c>
      <c r="D26" s="2" t="s">
        <v>105</v>
      </c>
      <c r="E26" s="2" t="s">
        <v>104</v>
      </c>
      <c r="F26" s="2">
        <v>1</v>
      </c>
      <c r="G26" s="2">
        <v>2.4125999999999999</v>
      </c>
      <c r="H26" s="2">
        <v>2.4089</v>
      </c>
      <c r="I26" s="1">
        <f t="shared" si="1"/>
        <v>3.6999999999998145E-3</v>
      </c>
      <c r="J26" s="1">
        <f t="shared" si="2"/>
        <v>3.6999999999998145E-3</v>
      </c>
      <c r="K26" s="2" t="s">
        <v>111</v>
      </c>
    </row>
    <row r="27" spans="1:12" x14ac:dyDescent="0.25">
      <c r="A27" s="6">
        <v>44018</v>
      </c>
      <c r="B27" s="2" t="s">
        <v>19</v>
      </c>
      <c r="C27" s="2">
        <v>1</v>
      </c>
      <c r="D27" s="2" t="s">
        <v>105</v>
      </c>
      <c r="E27" s="2" t="s">
        <v>104</v>
      </c>
      <c r="F27" s="2">
        <v>1</v>
      </c>
      <c r="G27" s="2">
        <v>2.2309999999999999</v>
      </c>
      <c r="H27" s="2">
        <v>2.2239</v>
      </c>
      <c r="I27" s="1">
        <f t="shared" si="1"/>
        <v>7.0999999999998842E-3</v>
      </c>
      <c r="J27" s="1">
        <f t="shared" si="2"/>
        <v>7.0999999999998842E-3</v>
      </c>
    </row>
    <row r="28" spans="1:12" x14ac:dyDescent="0.25">
      <c r="A28" s="6">
        <v>44018</v>
      </c>
      <c r="B28" s="2" t="s">
        <v>19</v>
      </c>
      <c r="C28" s="2">
        <v>2</v>
      </c>
      <c r="D28" s="2" t="s">
        <v>105</v>
      </c>
      <c r="E28" s="2" t="s">
        <v>104</v>
      </c>
      <c r="F28" s="2">
        <v>1</v>
      </c>
      <c r="G28" s="2">
        <v>2.3571</v>
      </c>
      <c r="H28" s="2">
        <v>2.3466</v>
      </c>
      <c r="I28" s="1">
        <f t="shared" si="1"/>
        <v>1.0499999999999954E-2</v>
      </c>
      <c r="J28" s="1">
        <f t="shared" si="2"/>
        <v>1.0499999999999954E-2</v>
      </c>
    </row>
    <row r="29" spans="1:12" x14ac:dyDescent="0.25">
      <c r="A29" s="6">
        <v>44018</v>
      </c>
      <c r="B29" s="2" t="s">
        <v>19</v>
      </c>
      <c r="C29" s="2">
        <v>3</v>
      </c>
      <c r="D29" s="2" t="s">
        <v>209</v>
      </c>
      <c r="E29" s="2" t="s">
        <v>104</v>
      </c>
      <c r="F29" s="2">
        <v>1</v>
      </c>
      <c r="G29" s="2">
        <v>2.6749999999999998</v>
      </c>
      <c r="H29" s="2">
        <v>2.4178999999999999</v>
      </c>
      <c r="I29" s="1">
        <f t="shared" si="1"/>
        <v>0.25709999999999988</v>
      </c>
      <c r="J29" s="1">
        <f t="shared" si="2"/>
        <v>0.25709999999999988</v>
      </c>
      <c r="K29" s="2" t="s">
        <v>111</v>
      </c>
    </row>
    <row r="30" spans="1:12" x14ac:dyDescent="0.25">
      <c r="A30" s="6">
        <v>44018</v>
      </c>
      <c r="B30" s="2" t="s">
        <v>19</v>
      </c>
      <c r="C30" s="2">
        <v>3</v>
      </c>
      <c r="D30" s="2" t="s">
        <v>109</v>
      </c>
      <c r="E30" s="2" t="s">
        <v>107</v>
      </c>
      <c r="F30" s="2">
        <v>2</v>
      </c>
      <c r="G30" s="2">
        <v>2.4693999999999998</v>
      </c>
      <c r="H30" s="2">
        <v>2.4691999999999998</v>
      </c>
      <c r="I30" s="1">
        <f t="shared" si="1"/>
        <v>1.9999999999997797E-4</v>
      </c>
      <c r="J30" s="1">
        <f t="shared" si="2"/>
        <v>9.9999999999988987E-5</v>
      </c>
      <c r="K30" s="2" t="s">
        <v>111</v>
      </c>
    </row>
    <row r="31" spans="1:12" x14ac:dyDescent="0.25">
      <c r="A31" s="6">
        <v>44018</v>
      </c>
      <c r="B31" s="2" t="s">
        <v>19</v>
      </c>
      <c r="C31" s="2">
        <v>4</v>
      </c>
      <c r="D31" s="2" t="s">
        <v>209</v>
      </c>
      <c r="E31" s="2" t="s">
        <v>104</v>
      </c>
      <c r="F31" s="2">
        <v>1</v>
      </c>
      <c r="G31" s="2">
        <v>2.6122000000000001</v>
      </c>
      <c r="H31" s="2">
        <v>2.5569000000000002</v>
      </c>
      <c r="I31" s="1">
        <f t="shared" si="1"/>
        <v>5.5299999999999905E-2</v>
      </c>
      <c r="J31" s="1">
        <f t="shared" si="2"/>
        <v>5.5299999999999905E-2</v>
      </c>
    </row>
    <row r="32" spans="1:12" x14ac:dyDescent="0.25">
      <c r="A32" s="6">
        <v>44018</v>
      </c>
      <c r="B32" s="2" t="s">
        <v>19</v>
      </c>
      <c r="C32" s="2">
        <v>5</v>
      </c>
      <c r="D32" s="2" t="s">
        <v>209</v>
      </c>
      <c r="E32" s="2" t="s">
        <v>104</v>
      </c>
      <c r="F32" s="2">
        <v>2</v>
      </c>
      <c r="G32" s="2">
        <v>2.7650999999999999</v>
      </c>
      <c r="H32" s="2">
        <v>2.4243999999999999</v>
      </c>
      <c r="I32" s="1">
        <f t="shared" si="1"/>
        <v>0.3407</v>
      </c>
      <c r="J32" s="1">
        <f t="shared" si="2"/>
        <v>0.17035</v>
      </c>
      <c r="K32" s="2" t="s">
        <v>111</v>
      </c>
    </row>
    <row r="33" spans="1:12" x14ac:dyDescent="0.25">
      <c r="A33" s="6">
        <v>44018</v>
      </c>
      <c r="B33" s="2" t="s">
        <v>19</v>
      </c>
      <c r="C33" s="2">
        <v>5</v>
      </c>
      <c r="D33" s="2" t="s">
        <v>105</v>
      </c>
      <c r="E33" s="2" t="s">
        <v>104</v>
      </c>
      <c r="F33" s="2">
        <v>1</v>
      </c>
      <c r="G33" s="2">
        <v>2.379</v>
      </c>
      <c r="H33" s="2">
        <v>2.3635999999999999</v>
      </c>
      <c r="I33" s="1">
        <f t="shared" si="1"/>
        <v>1.540000000000008E-2</v>
      </c>
      <c r="J33" s="1">
        <f t="shared" si="2"/>
        <v>1.540000000000008E-2</v>
      </c>
      <c r="K33" s="2" t="s">
        <v>111</v>
      </c>
    </row>
    <row r="34" spans="1:12" x14ac:dyDescent="0.25">
      <c r="A34" s="6">
        <v>44018</v>
      </c>
      <c r="B34" s="2" t="s">
        <v>19</v>
      </c>
      <c r="C34" s="2">
        <v>5</v>
      </c>
      <c r="D34" s="2" t="s">
        <v>105</v>
      </c>
      <c r="E34" s="2" t="s">
        <v>107</v>
      </c>
      <c r="F34" s="2">
        <v>1</v>
      </c>
      <c r="G34" s="2">
        <v>2.5316999999999998</v>
      </c>
      <c r="H34" s="2">
        <v>2.5190000000000001</v>
      </c>
      <c r="I34" s="1">
        <f t="shared" si="1"/>
        <v>1.2699999999999712E-2</v>
      </c>
      <c r="J34" s="1">
        <f t="shared" si="2"/>
        <v>1.2699999999999712E-2</v>
      </c>
      <c r="K34" s="2" t="s">
        <v>111</v>
      </c>
    </row>
    <row r="35" spans="1:12" x14ac:dyDescent="0.25">
      <c r="A35" s="6">
        <v>44027</v>
      </c>
      <c r="B35" s="2" t="s">
        <v>17</v>
      </c>
      <c r="C35" s="2">
        <v>1</v>
      </c>
      <c r="D35" s="2" t="s">
        <v>208</v>
      </c>
      <c r="E35" s="2" t="s">
        <v>104</v>
      </c>
      <c r="F35" s="2">
        <v>2</v>
      </c>
      <c r="G35" s="2">
        <v>2.3751000000000002</v>
      </c>
      <c r="H35" s="2">
        <v>2.37</v>
      </c>
      <c r="I35" s="1">
        <f t="shared" ref="I35:I82" si="3">G35-H35</f>
        <v>5.1000000000001044E-3</v>
      </c>
      <c r="J35" s="1">
        <f t="shared" ref="J35:J37" si="4">I35/F35</f>
        <v>2.5500000000000522E-3</v>
      </c>
      <c r="K35" s="2" t="s">
        <v>111</v>
      </c>
      <c r="L35" s="2" t="s">
        <v>113</v>
      </c>
    </row>
    <row r="36" spans="1:12" x14ac:dyDescent="0.25">
      <c r="A36" s="6">
        <v>44027</v>
      </c>
      <c r="B36" s="2" t="s">
        <v>17</v>
      </c>
      <c r="C36" s="2">
        <v>1</v>
      </c>
      <c r="D36" s="2" t="s">
        <v>109</v>
      </c>
      <c r="E36" s="2" t="s">
        <v>107</v>
      </c>
      <c r="F36" s="2">
        <v>1</v>
      </c>
      <c r="G36" s="2">
        <v>2.4091</v>
      </c>
      <c r="H36" s="2">
        <v>2.4085000000000001</v>
      </c>
      <c r="I36" s="1">
        <f t="shared" si="3"/>
        <v>5.9999999999993392E-4</v>
      </c>
      <c r="J36" s="1">
        <f t="shared" si="4"/>
        <v>5.9999999999993392E-4</v>
      </c>
      <c r="K36" s="2" t="s">
        <v>111</v>
      </c>
      <c r="L36" s="2" t="s">
        <v>113</v>
      </c>
    </row>
    <row r="37" spans="1:12" x14ac:dyDescent="0.25">
      <c r="A37" s="6">
        <v>44027</v>
      </c>
      <c r="B37" s="2" t="s">
        <v>17</v>
      </c>
      <c r="C37" s="2">
        <v>1</v>
      </c>
      <c r="D37" s="2" t="s">
        <v>209</v>
      </c>
      <c r="E37" s="2" t="s">
        <v>104</v>
      </c>
      <c r="F37" s="2">
        <v>1</v>
      </c>
      <c r="G37" s="2">
        <v>2.5491999999999999</v>
      </c>
      <c r="H37" s="2">
        <v>2.4590999999999998</v>
      </c>
      <c r="I37" s="1">
        <f t="shared" si="3"/>
        <v>9.0100000000000069E-2</v>
      </c>
      <c r="J37" s="1">
        <f t="shared" si="4"/>
        <v>9.0100000000000069E-2</v>
      </c>
      <c r="K37" s="2" t="s">
        <v>111</v>
      </c>
      <c r="L37" s="2" t="s">
        <v>113</v>
      </c>
    </row>
    <row r="38" spans="1:12" x14ac:dyDescent="0.25">
      <c r="A38" s="6">
        <v>44027</v>
      </c>
      <c r="B38" s="2" t="s">
        <v>17</v>
      </c>
      <c r="C38" s="2">
        <v>3</v>
      </c>
      <c r="D38" s="2" t="s">
        <v>114</v>
      </c>
      <c r="E38" s="2" t="s">
        <v>107</v>
      </c>
      <c r="F38" s="2">
        <v>2</v>
      </c>
      <c r="G38" s="2">
        <v>2.3643999999999998</v>
      </c>
      <c r="H38" s="2">
        <v>2.3431999999999999</v>
      </c>
      <c r="I38" s="1">
        <f t="shared" si="3"/>
        <v>2.1199999999999886E-2</v>
      </c>
      <c r="J38" s="1">
        <f t="shared" ref="J38:J88" si="5">I38/F38</f>
        <v>1.0599999999999943E-2</v>
      </c>
      <c r="K38" s="2" t="s">
        <v>111</v>
      </c>
    </row>
    <row r="39" spans="1:12" x14ac:dyDescent="0.25">
      <c r="A39" s="6">
        <v>44027</v>
      </c>
      <c r="B39" s="2" t="s">
        <v>17</v>
      </c>
      <c r="C39" s="2">
        <v>3</v>
      </c>
      <c r="D39" s="2" t="s">
        <v>105</v>
      </c>
      <c r="E39" s="2" t="s">
        <v>104</v>
      </c>
      <c r="F39" s="2">
        <v>1</v>
      </c>
      <c r="G39" s="2">
        <v>2.3504</v>
      </c>
      <c r="H39" s="2">
        <v>2.3448000000000002</v>
      </c>
      <c r="I39" s="1">
        <f t="shared" si="3"/>
        <v>5.5999999999998273E-3</v>
      </c>
      <c r="J39" s="1">
        <f t="shared" si="5"/>
        <v>5.5999999999998273E-3</v>
      </c>
      <c r="K39" s="2" t="s">
        <v>111</v>
      </c>
    </row>
    <row r="40" spans="1:12" x14ac:dyDescent="0.25">
      <c r="A40" s="6">
        <v>44027</v>
      </c>
      <c r="B40" s="2" t="s">
        <v>17</v>
      </c>
      <c r="C40" s="2">
        <v>3</v>
      </c>
      <c r="D40" s="2" t="s">
        <v>209</v>
      </c>
      <c r="E40" s="2" t="s">
        <v>107</v>
      </c>
      <c r="F40" s="2">
        <v>1</v>
      </c>
      <c r="G40" s="2">
        <v>2.5283000000000002</v>
      </c>
      <c r="H40" s="2">
        <v>2.5188000000000001</v>
      </c>
      <c r="I40" s="1">
        <f t="shared" si="3"/>
        <v>9.5000000000000639E-3</v>
      </c>
      <c r="J40" s="1">
        <f t="shared" si="5"/>
        <v>9.5000000000000639E-3</v>
      </c>
      <c r="K40" s="2" t="s">
        <v>111</v>
      </c>
    </row>
    <row r="41" spans="1:12" x14ac:dyDescent="0.25">
      <c r="A41" s="6">
        <v>44027</v>
      </c>
      <c r="B41" s="2" t="s">
        <v>17</v>
      </c>
      <c r="C41" s="2">
        <v>4</v>
      </c>
      <c r="D41" s="2" t="s">
        <v>209</v>
      </c>
      <c r="E41" s="2" t="s">
        <v>115</v>
      </c>
      <c r="F41" s="2">
        <v>1</v>
      </c>
      <c r="G41" s="2">
        <v>2.6756000000000002</v>
      </c>
      <c r="H41" s="2">
        <v>2.4862000000000002</v>
      </c>
      <c r="I41" s="1">
        <f t="shared" si="3"/>
        <v>0.18940000000000001</v>
      </c>
      <c r="J41" s="1">
        <f t="shared" si="5"/>
        <v>0.18940000000000001</v>
      </c>
      <c r="K41" s="2" t="s">
        <v>111</v>
      </c>
    </row>
    <row r="42" spans="1:12" x14ac:dyDescent="0.25">
      <c r="A42" s="6">
        <v>44027</v>
      </c>
      <c r="B42" s="2" t="s">
        <v>17</v>
      </c>
      <c r="C42" s="2">
        <v>4</v>
      </c>
      <c r="D42" s="2" t="s">
        <v>114</v>
      </c>
      <c r="E42" s="2" t="s">
        <v>107</v>
      </c>
      <c r="F42" s="2">
        <v>3</v>
      </c>
      <c r="G42" s="2">
        <v>2.4853999999999998</v>
      </c>
      <c r="H42" s="2">
        <v>2.4512</v>
      </c>
      <c r="I42" s="1">
        <f t="shared" si="3"/>
        <v>3.4199999999999786E-2</v>
      </c>
      <c r="J42" s="1">
        <f t="shared" si="5"/>
        <v>1.1399999999999929E-2</v>
      </c>
      <c r="K42" s="2" t="s">
        <v>111</v>
      </c>
    </row>
    <row r="43" spans="1:12" x14ac:dyDescent="0.25">
      <c r="A43" s="6">
        <v>44027</v>
      </c>
      <c r="B43" s="2" t="s">
        <v>17</v>
      </c>
      <c r="C43" s="2">
        <v>4</v>
      </c>
      <c r="D43" s="2" t="s">
        <v>116</v>
      </c>
      <c r="E43" s="2" t="s">
        <v>107</v>
      </c>
      <c r="F43" s="2">
        <v>1</v>
      </c>
      <c r="G43" s="2">
        <v>2.3984000000000001</v>
      </c>
      <c r="H43" s="2">
        <v>2.3971</v>
      </c>
      <c r="I43" s="1">
        <f t="shared" si="3"/>
        <v>1.3000000000000789E-3</v>
      </c>
      <c r="J43" s="1">
        <f t="shared" si="5"/>
        <v>1.3000000000000789E-3</v>
      </c>
      <c r="K43" s="2" t="s">
        <v>111</v>
      </c>
    </row>
    <row r="44" spans="1:12" x14ac:dyDescent="0.25">
      <c r="A44" s="6">
        <v>44027</v>
      </c>
      <c r="B44" s="2" t="s">
        <v>17</v>
      </c>
      <c r="C44" s="2">
        <v>4</v>
      </c>
      <c r="D44" s="2" t="s">
        <v>108</v>
      </c>
      <c r="E44" s="2" t="s">
        <v>104</v>
      </c>
      <c r="F44" s="2">
        <v>4</v>
      </c>
      <c r="G44" s="2">
        <v>2.5449000000000002</v>
      </c>
      <c r="H44" s="2">
        <v>2.5112999999999999</v>
      </c>
      <c r="I44" s="1">
        <f t="shared" si="3"/>
        <v>3.3600000000000296E-2</v>
      </c>
      <c r="J44" s="1">
        <f t="shared" si="5"/>
        <v>8.4000000000000741E-3</v>
      </c>
      <c r="K44" s="2" t="s">
        <v>111</v>
      </c>
    </row>
    <row r="45" spans="1:12" x14ac:dyDescent="0.25">
      <c r="A45" s="6">
        <v>44027</v>
      </c>
      <c r="B45" s="2" t="s">
        <v>17</v>
      </c>
      <c r="C45" s="2">
        <v>5</v>
      </c>
      <c r="D45" s="2" t="s">
        <v>117</v>
      </c>
      <c r="E45" s="2" t="s">
        <v>107</v>
      </c>
      <c r="F45" s="2">
        <v>1</v>
      </c>
      <c r="G45" s="2">
        <v>2.4539</v>
      </c>
      <c r="H45" s="2">
        <v>2.4523000000000001</v>
      </c>
      <c r="I45" s="1">
        <f t="shared" si="3"/>
        <v>1.5999999999998238E-3</v>
      </c>
      <c r="J45" s="1">
        <f t="shared" si="5"/>
        <v>1.5999999999998238E-3</v>
      </c>
      <c r="K45" s="2" t="s">
        <v>111</v>
      </c>
    </row>
    <row r="46" spans="1:12" x14ac:dyDescent="0.25">
      <c r="A46" s="6">
        <v>44027</v>
      </c>
      <c r="B46" s="2" t="s">
        <v>17</v>
      </c>
      <c r="C46" s="2">
        <v>5</v>
      </c>
      <c r="D46" s="2" t="s">
        <v>116</v>
      </c>
      <c r="E46" s="2" t="s">
        <v>107</v>
      </c>
      <c r="F46" s="2">
        <v>1</v>
      </c>
      <c r="G46" s="2">
        <v>2.4306000000000001</v>
      </c>
      <c r="H46" s="2">
        <v>2.4304999999999999</v>
      </c>
      <c r="I46" s="1">
        <f t="shared" si="3"/>
        <v>1.0000000000021103E-4</v>
      </c>
      <c r="J46" s="1">
        <f t="shared" si="5"/>
        <v>1.0000000000021103E-4</v>
      </c>
      <c r="K46" s="2" t="s">
        <v>111</v>
      </c>
    </row>
    <row r="47" spans="1:12" x14ac:dyDescent="0.25">
      <c r="A47" s="6">
        <v>44027</v>
      </c>
      <c r="B47" s="2" t="s">
        <v>17</v>
      </c>
      <c r="C47" s="2">
        <v>5</v>
      </c>
      <c r="D47" s="2" t="s">
        <v>208</v>
      </c>
      <c r="E47" s="2" t="s">
        <v>104</v>
      </c>
      <c r="F47" s="2">
        <v>1</v>
      </c>
      <c r="G47" s="2">
        <v>2.3908</v>
      </c>
      <c r="H47" s="2">
        <v>2.39</v>
      </c>
      <c r="I47" s="1">
        <f t="shared" si="3"/>
        <v>7.9999999999991189E-4</v>
      </c>
      <c r="J47" s="1">
        <f t="shared" si="5"/>
        <v>7.9999999999991189E-4</v>
      </c>
      <c r="K47" s="2" t="s">
        <v>111</v>
      </c>
    </row>
    <row r="48" spans="1:12" x14ac:dyDescent="0.25">
      <c r="A48" s="6">
        <v>44027</v>
      </c>
      <c r="B48" s="2" t="s">
        <v>17</v>
      </c>
      <c r="C48" s="2">
        <v>6</v>
      </c>
      <c r="D48" s="2" t="s">
        <v>116</v>
      </c>
      <c r="E48" s="2" t="s">
        <v>107</v>
      </c>
      <c r="F48" s="2">
        <v>1</v>
      </c>
      <c r="G48" s="2">
        <v>2.3586999999999998</v>
      </c>
      <c r="H48" s="2">
        <v>2.3580999999999999</v>
      </c>
      <c r="I48" s="1">
        <f t="shared" si="3"/>
        <v>5.9999999999993392E-4</v>
      </c>
      <c r="J48" s="1">
        <f t="shared" si="5"/>
        <v>5.9999999999993392E-4</v>
      </c>
      <c r="K48" s="2" t="s">
        <v>111</v>
      </c>
      <c r="L48" s="2" t="s">
        <v>118</v>
      </c>
    </row>
    <row r="49" spans="1:11" x14ac:dyDescent="0.25">
      <c r="A49" s="6">
        <v>44027</v>
      </c>
      <c r="B49" s="2" t="s">
        <v>17</v>
      </c>
      <c r="C49" s="2">
        <v>6</v>
      </c>
      <c r="D49" s="2" t="s">
        <v>114</v>
      </c>
      <c r="E49" s="2" t="s">
        <v>107</v>
      </c>
      <c r="F49" s="2">
        <v>1</v>
      </c>
      <c r="G49" s="2">
        <v>2.4018000000000002</v>
      </c>
      <c r="H49" s="2">
        <v>2.3904999999999998</v>
      </c>
      <c r="I49" s="1">
        <f t="shared" si="3"/>
        <v>1.130000000000031E-2</v>
      </c>
      <c r="J49" s="1">
        <f t="shared" si="5"/>
        <v>1.130000000000031E-2</v>
      </c>
      <c r="K49" s="2" t="s">
        <v>111</v>
      </c>
    </row>
    <row r="50" spans="1:11" x14ac:dyDescent="0.25">
      <c r="A50" s="6">
        <v>44021</v>
      </c>
      <c r="B50" s="2" t="s">
        <v>9</v>
      </c>
      <c r="C50" s="2">
        <v>1</v>
      </c>
      <c r="D50" s="2" t="s">
        <v>209</v>
      </c>
      <c r="E50" s="2" t="s">
        <v>104</v>
      </c>
      <c r="F50" s="2">
        <v>10</v>
      </c>
      <c r="G50" s="2">
        <v>2.4298999999999999</v>
      </c>
      <c r="H50" s="2">
        <v>2.3212999999999999</v>
      </c>
      <c r="I50" s="1">
        <f t="shared" si="3"/>
        <v>0.10860000000000003</v>
      </c>
      <c r="J50" s="1">
        <f t="shared" si="5"/>
        <v>1.0860000000000003E-2</v>
      </c>
      <c r="K50" s="2" t="s">
        <v>111</v>
      </c>
    </row>
    <row r="51" spans="1:11" x14ac:dyDescent="0.25">
      <c r="A51" s="6">
        <v>44021</v>
      </c>
      <c r="B51" s="2" t="s">
        <v>9</v>
      </c>
      <c r="C51" s="2">
        <v>1</v>
      </c>
      <c r="D51" s="2" t="s">
        <v>105</v>
      </c>
      <c r="E51" s="2" t="s">
        <v>104</v>
      </c>
      <c r="F51" s="2">
        <v>1</v>
      </c>
      <c r="G51" s="2">
        <v>2.4672000000000001</v>
      </c>
      <c r="H51" s="2">
        <v>2.4556200000000001</v>
      </c>
      <c r="I51" s="1">
        <f t="shared" si="3"/>
        <v>1.1579999999999924E-2</v>
      </c>
      <c r="J51" s="1">
        <f t="shared" si="5"/>
        <v>1.1579999999999924E-2</v>
      </c>
      <c r="K51" s="2" t="s">
        <v>111</v>
      </c>
    </row>
    <row r="52" spans="1:11" x14ac:dyDescent="0.25">
      <c r="A52" s="6">
        <v>44021</v>
      </c>
      <c r="B52" s="2" t="s">
        <v>9</v>
      </c>
      <c r="C52" s="2">
        <v>1</v>
      </c>
      <c r="D52" s="2" t="s">
        <v>119</v>
      </c>
      <c r="E52" s="2" t="s">
        <v>107</v>
      </c>
      <c r="F52" s="2">
        <v>1</v>
      </c>
      <c r="G52" s="2">
        <v>2.3357000000000001</v>
      </c>
      <c r="H52" s="2">
        <v>2.3281000000000001</v>
      </c>
      <c r="I52" s="1">
        <f t="shared" si="3"/>
        <v>7.6000000000000512E-3</v>
      </c>
      <c r="J52" s="1">
        <f t="shared" si="5"/>
        <v>7.6000000000000512E-3</v>
      </c>
      <c r="K52" s="2" t="s">
        <v>111</v>
      </c>
    </row>
    <row r="53" spans="1:11" x14ac:dyDescent="0.25">
      <c r="A53" s="6">
        <v>44021</v>
      </c>
      <c r="B53" s="2" t="s">
        <v>9</v>
      </c>
      <c r="C53" s="2">
        <v>1</v>
      </c>
      <c r="D53" s="2" t="s">
        <v>109</v>
      </c>
      <c r="E53" s="2" t="s">
        <v>107</v>
      </c>
      <c r="F53" s="2">
        <v>1</v>
      </c>
      <c r="G53" s="2">
        <v>2.3252000000000002</v>
      </c>
      <c r="H53" s="2">
        <v>2.3250000000000002</v>
      </c>
      <c r="I53" s="1">
        <f t="shared" si="3"/>
        <v>1.9999999999997797E-4</v>
      </c>
      <c r="J53" s="1">
        <f t="shared" si="5"/>
        <v>1.9999999999997797E-4</v>
      </c>
      <c r="K53" s="2" t="s">
        <v>111</v>
      </c>
    </row>
    <row r="54" spans="1:11" x14ac:dyDescent="0.25">
      <c r="A54" s="6">
        <v>44021</v>
      </c>
      <c r="B54" s="2" t="s">
        <v>9</v>
      </c>
      <c r="C54" s="2">
        <v>1</v>
      </c>
      <c r="D54" s="2" t="s">
        <v>208</v>
      </c>
      <c r="E54" s="2" t="s">
        <v>104</v>
      </c>
      <c r="F54" s="2">
        <v>1</v>
      </c>
      <c r="G54" s="2">
        <v>2.4588999999999999</v>
      </c>
      <c r="H54" s="2">
        <v>2.4575999999999998</v>
      </c>
      <c r="I54" s="1">
        <f t="shared" si="3"/>
        <v>1.3000000000000789E-3</v>
      </c>
      <c r="J54" s="1">
        <f t="shared" si="5"/>
        <v>1.3000000000000789E-3</v>
      </c>
      <c r="K54" s="2" t="s">
        <v>111</v>
      </c>
    </row>
    <row r="55" spans="1:11" x14ac:dyDescent="0.25">
      <c r="A55" s="6">
        <v>44021</v>
      </c>
      <c r="B55" s="2" t="s">
        <v>9</v>
      </c>
      <c r="C55" s="2">
        <v>2</v>
      </c>
      <c r="D55" s="2" t="s">
        <v>114</v>
      </c>
      <c r="E55" s="2" t="s">
        <v>107</v>
      </c>
      <c r="F55" s="2">
        <v>1</v>
      </c>
      <c r="G55" s="2">
        <v>2.3466</v>
      </c>
      <c r="H55" s="2">
        <v>2.3075999999999999</v>
      </c>
      <c r="I55" s="1">
        <f t="shared" si="3"/>
        <v>3.9000000000000146E-2</v>
      </c>
      <c r="J55" s="1">
        <f t="shared" si="5"/>
        <v>3.9000000000000146E-2</v>
      </c>
    </row>
    <row r="56" spans="1:11" x14ac:dyDescent="0.25">
      <c r="A56" s="6">
        <v>44021</v>
      </c>
      <c r="B56" s="2" t="s">
        <v>9</v>
      </c>
      <c r="C56" s="2">
        <v>2</v>
      </c>
      <c r="D56" s="2" t="s">
        <v>209</v>
      </c>
      <c r="E56" s="2" t="s">
        <v>104</v>
      </c>
      <c r="F56" s="2">
        <v>8</v>
      </c>
      <c r="G56" s="2">
        <v>2.3363</v>
      </c>
      <c r="H56" s="2">
        <v>2.3155000000000001</v>
      </c>
      <c r="I56" s="1">
        <f t="shared" si="3"/>
        <v>2.079999999999993E-2</v>
      </c>
      <c r="J56" s="1">
        <f t="shared" si="5"/>
        <v>2.5999999999999912E-3</v>
      </c>
    </row>
    <row r="57" spans="1:11" x14ac:dyDescent="0.25">
      <c r="A57" s="6">
        <v>44021</v>
      </c>
      <c r="B57" s="2" t="s">
        <v>9</v>
      </c>
      <c r="C57" s="2">
        <v>2</v>
      </c>
      <c r="D57" s="2" t="s">
        <v>120</v>
      </c>
      <c r="E57" s="2" t="s">
        <v>104</v>
      </c>
      <c r="F57" s="2">
        <v>1</v>
      </c>
      <c r="G57" s="2">
        <v>2.4005999999999998</v>
      </c>
      <c r="H57" s="2">
        <v>2.3963999999999999</v>
      </c>
      <c r="I57" s="1">
        <f t="shared" si="3"/>
        <v>4.1999999999999815E-3</v>
      </c>
      <c r="J57" s="1">
        <f t="shared" si="5"/>
        <v>4.1999999999999815E-3</v>
      </c>
    </row>
    <row r="58" spans="1:11" x14ac:dyDescent="0.25">
      <c r="A58" s="6">
        <v>44021</v>
      </c>
      <c r="B58" s="2" t="s">
        <v>9</v>
      </c>
      <c r="C58" s="2">
        <v>2</v>
      </c>
      <c r="D58" s="2" t="s">
        <v>117</v>
      </c>
      <c r="E58" s="2" t="s">
        <v>107</v>
      </c>
      <c r="F58" s="2">
        <v>3</v>
      </c>
      <c r="G58" s="2">
        <v>2.3935</v>
      </c>
      <c r="H58" s="2">
        <v>2.3864999999999998</v>
      </c>
      <c r="I58" s="1">
        <f t="shared" si="3"/>
        <v>7.0000000000001172E-3</v>
      </c>
      <c r="J58" s="1">
        <f t="shared" si="5"/>
        <v>2.3333333333333726E-3</v>
      </c>
    </row>
    <row r="59" spans="1:11" x14ac:dyDescent="0.25">
      <c r="A59" s="6">
        <v>44021</v>
      </c>
      <c r="B59" s="2" t="s">
        <v>9</v>
      </c>
      <c r="C59" s="2">
        <v>2</v>
      </c>
      <c r="D59" s="2" t="s">
        <v>121</v>
      </c>
      <c r="E59" s="2" t="s">
        <v>107</v>
      </c>
      <c r="F59" s="2">
        <v>1</v>
      </c>
      <c r="G59" s="2">
        <v>2.3229000000000002</v>
      </c>
      <c r="H59" s="2">
        <v>2.3220999999999998</v>
      </c>
      <c r="I59" s="1">
        <f t="shared" si="3"/>
        <v>8.0000000000035598E-4</v>
      </c>
      <c r="J59" s="1">
        <f t="shared" si="5"/>
        <v>8.0000000000035598E-4</v>
      </c>
    </row>
    <row r="60" spans="1:11" x14ac:dyDescent="0.25">
      <c r="A60" s="6">
        <v>44021</v>
      </c>
      <c r="B60" s="2" t="s">
        <v>9</v>
      </c>
      <c r="C60" s="2">
        <v>2</v>
      </c>
      <c r="D60" s="2" t="s">
        <v>122</v>
      </c>
      <c r="E60" s="2" t="s">
        <v>104</v>
      </c>
      <c r="F60" s="2">
        <v>1</v>
      </c>
      <c r="G60" s="2">
        <v>2.3502000000000001</v>
      </c>
      <c r="H60" s="2">
        <v>2.3475999999999999</v>
      </c>
      <c r="I60" s="1">
        <f t="shared" si="3"/>
        <v>2.6000000000001577E-3</v>
      </c>
      <c r="J60" s="1">
        <f t="shared" si="5"/>
        <v>2.6000000000001577E-3</v>
      </c>
    </row>
    <row r="61" spans="1:11" x14ac:dyDescent="0.25">
      <c r="A61" s="6">
        <v>44021</v>
      </c>
      <c r="B61" s="2" t="s">
        <v>9</v>
      </c>
      <c r="C61" s="2">
        <v>3</v>
      </c>
      <c r="D61" s="2" t="s">
        <v>209</v>
      </c>
      <c r="E61" s="2" t="s">
        <v>104</v>
      </c>
      <c r="F61" s="2">
        <v>1</v>
      </c>
      <c r="G61" s="2">
        <v>2.3481000000000001</v>
      </c>
      <c r="H61" s="2">
        <v>2.3472</v>
      </c>
      <c r="I61" s="1">
        <f t="shared" si="3"/>
        <v>9.0000000000012292E-4</v>
      </c>
      <c r="J61" s="1">
        <f t="shared" si="5"/>
        <v>9.0000000000012292E-4</v>
      </c>
    </row>
    <row r="62" spans="1:11" x14ac:dyDescent="0.25">
      <c r="A62" s="6">
        <v>44021</v>
      </c>
      <c r="B62" s="2" t="s">
        <v>9</v>
      </c>
      <c r="C62" s="2">
        <v>4</v>
      </c>
      <c r="D62" s="2" t="s">
        <v>105</v>
      </c>
      <c r="E62" s="2" t="s">
        <v>104</v>
      </c>
      <c r="F62" s="2">
        <v>1</v>
      </c>
      <c r="G62" s="2">
        <v>2.3016999999999999</v>
      </c>
      <c r="H62" s="2">
        <v>2.2985000000000002</v>
      </c>
      <c r="I62" s="1">
        <f t="shared" si="3"/>
        <v>3.1999999999996476E-3</v>
      </c>
      <c r="J62" s="1">
        <f t="shared" si="5"/>
        <v>3.1999999999996476E-3</v>
      </c>
    </row>
    <row r="63" spans="1:11" x14ac:dyDescent="0.25">
      <c r="A63" s="6">
        <v>44021</v>
      </c>
      <c r="B63" s="2" t="s">
        <v>9</v>
      </c>
      <c r="C63" s="2">
        <v>5</v>
      </c>
      <c r="D63" s="2" t="s">
        <v>116</v>
      </c>
      <c r="E63" s="2" t="s">
        <v>107</v>
      </c>
      <c r="F63" s="2">
        <v>1</v>
      </c>
      <c r="G63" s="2">
        <v>2.6107</v>
      </c>
      <c r="H63" s="2">
        <v>2.6105999999999998</v>
      </c>
      <c r="I63" s="1">
        <f t="shared" si="3"/>
        <v>1.0000000000021103E-4</v>
      </c>
      <c r="J63" s="1">
        <f t="shared" si="5"/>
        <v>1.0000000000021103E-4</v>
      </c>
      <c r="K63" s="2" t="s">
        <v>111</v>
      </c>
    </row>
    <row r="64" spans="1:11" x14ac:dyDescent="0.25">
      <c r="A64" s="6">
        <v>44021</v>
      </c>
      <c r="B64" s="2" t="s">
        <v>9</v>
      </c>
      <c r="C64" s="2">
        <v>6</v>
      </c>
      <c r="D64" s="2" t="s">
        <v>105</v>
      </c>
      <c r="E64" s="2" t="s">
        <v>104</v>
      </c>
      <c r="F64" s="2">
        <v>1</v>
      </c>
      <c r="G64" s="2">
        <v>2.4859</v>
      </c>
      <c r="H64" s="2">
        <v>2.4782999999999999</v>
      </c>
      <c r="I64" s="1">
        <f t="shared" si="3"/>
        <v>7.6000000000000512E-3</v>
      </c>
      <c r="J64" s="1">
        <f t="shared" si="5"/>
        <v>7.6000000000000512E-3</v>
      </c>
      <c r="K64" s="2" t="s">
        <v>111</v>
      </c>
    </row>
    <row r="65" spans="1:11" x14ac:dyDescent="0.25">
      <c r="A65" s="6">
        <v>44021</v>
      </c>
      <c r="B65" s="2" t="s">
        <v>9</v>
      </c>
      <c r="C65" s="2">
        <v>6</v>
      </c>
      <c r="D65" s="2" t="s">
        <v>109</v>
      </c>
      <c r="E65" s="2" t="s">
        <v>107</v>
      </c>
      <c r="F65" s="2">
        <v>1</v>
      </c>
      <c r="G65" s="2">
        <v>2.4607000000000001</v>
      </c>
      <c r="H65" s="2">
        <v>2.4603999999999999</v>
      </c>
      <c r="I65" s="1">
        <f t="shared" si="3"/>
        <v>3.00000000000189E-4</v>
      </c>
      <c r="J65" s="1">
        <f t="shared" si="5"/>
        <v>3.00000000000189E-4</v>
      </c>
      <c r="K65" s="2" t="s">
        <v>111</v>
      </c>
    </row>
    <row r="66" spans="1:11" x14ac:dyDescent="0.25">
      <c r="A66" s="6">
        <v>44021</v>
      </c>
      <c r="B66" s="2" t="s">
        <v>9</v>
      </c>
      <c r="C66" s="2">
        <v>6</v>
      </c>
      <c r="D66" s="2" t="s">
        <v>123</v>
      </c>
      <c r="E66" s="2" t="s">
        <v>115</v>
      </c>
      <c r="F66" s="2">
        <v>1</v>
      </c>
      <c r="G66" s="2">
        <v>2.4035000000000002</v>
      </c>
      <c r="H66" s="2">
        <v>2.4026000000000001</v>
      </c>
      <c r="I66" s="1">
        <f t="shared" si="3"/>
        <v>9.0000000000012292E-4</v>
      </c>
      <c r="J66" s="1">
        <f t="shared" si="5"/>
        <v>9.0000000000012292E-4</v>
      </c>
      <c r="K66" s="2" t="s">
        <v>111</v>
      </c>
    </row>
    <row r="67" spans="1:11" x14ac:dyDescent="0.25">
      <c r="A67" s="6">
        <v>44027</v>
      </c>
      <c r="B67" s="2" t="s">
        <v>18</v>
      </c>
      <c r="C67" s="2">
        <v>1</v>
      </c>
      <c r="D67" s="2" t="s">
        <v>116</v>
      </c>
      <c r="E67" s="2" t="s">
        <v>104</v>
      </c>
      <c r="F67" s="2">
        <v>1</v>
      </c>
      <c r="G67" s="2">
        <v>2.3595999999999999</v>
      </c>
      <c r="H67" s="2">
        <v>2.3534999999999999</v>
      </c>
      <c r="I67" s="1">
        <f t="shared" si="3"/>
        <v>6.0999999999999943E-3</v>
      </c>
      <c r="J67" s="1">
        <f t="shared" si="5"/>
        <v>6.0999999999999943E-3</v>
      </c>
      <c r="K67" s="2" t="s">
        <v>111</v>
      </c>
    </row>
    <row r="68" spans="1:11" x14ac:dyDescent="0.25">
      <c r="A68" s="6">
        <v>44027</v>
      </c>
      <c r="B68" s="2" t="s">
        <v>18</v>
      </c>
      <c r="C68" s="2">
        <v>1</v>
      </c>
      <c r="D68" s="2" t="s">
        <v>105</v>
      </c>
      <c r="E68" s="2" t="s">
        <v>104</v>
      </c>
      <c r="F68" s="2">
        <v>2</v>
      </c>
      <c r="G68" s="2">
        <v>2.4740000000000002</v>
      </c>
      <c r="H68" s="2">
        <v>2.4662000000000002</v>
      </c>
      <c r="I68" s="1">
        <f t="shared" si="3"/>
        <v>7.8000000000000291E-3</v>
      </c>
      <c r="J68" s="1">
        <f t="shared" si="5"/>
        <v>3.9000000000000146E-3</v>
      </c>
      <c r="K68" s="2" t="s">
        <v>111</v>
      </c>
    </row>
    <row r="69" spans="1:11" x14ac:dyDescent="0.25">
      <c r="A69" s="6">
        <v>44027</v>
      </c>
      <c r="B69" s="2" t="s">
        <v>18</v>
      </c>
      <c r="C69" s="2">
        <v>1</v>
      </c>
      <c r="D69" s="2" t="s">
        <v>208</v>
      </c>
      <c r="E69" s="2" t="s">
        <v>104</v>
      </c>
      <c r="F69" s="2">
        <v>2</v>
      </c>
      <c r="G69" s="2">
        <v>2.4304999999999999</v>
      </c>
      <c r="H69" s="2">
        <v>2.4190999999999998</v>
      </c>
      <c r="I69" s="1">
        <f t="shared" si="3"/>
        <v>1.1400000000000077E-2</v>
      </c>
      <c r="J69" s="1">
        <f t="shared" si="5"/>
        <v>5.7000000000000384E-3</v>
      </c>
      <c r="K69" s="2" t="s">
        <v>111</v>
      </c>
    </row>
    <row r="70" spans="1:11" x14ac:dyDescent="0.25">
      <c r="A70" s="6">
        <v>44027</v>
      </c>
      <c r="B70" s="2" t="s">
        <v>18</v>
      </c>
      <c r="C70" s="2">
        <v>1</v>
      </c>
      <c r="D70" s="2" t="s">
        <v>124</v>
      </c>
      <c r="E70" s="2" t="s">
        <v>107</v>
      </c>
      <c r="F70" s="2">
        <v>1</v>
      </c>
      <c r="G70" s="2">
        <v>2.3397999999999999</v>
      </c>
      <c r="H70" s="2">
        <v>2.3384999999999998</v>
      </c>
      <c r="I70" s="1">
        <f t="shared" si="3"/>
        <v>1.3000000000000789E-3</v>
      </c>
      <c r="J70" s="1">
        <f t="shared" si="5"/>
        <v>1.3000000000000789E-3</v>
      </c>
      <c r="K70" s="2" t="s">
        <v>111</v>
      </c>
    </row>
    <row r="71" spans="1:11" x14ac:dyDescent="0.25">
      <c r="A71" s="6">
        <v>44027</v>
      </c>
      <c r="B71" s="2" t="s">
        <v>18</v>
      </c>
      <c r="C71" s="2">
        <v>2</v>
      </c>
      <c r="D71" s="2" t="s">
        <v>116</v>
      </c>
      <c r="E71" s="2" t="s">
        <v>107</v>
      </c>
      <c r="F71" s="2">
        <v>1</v>
      </c>
      <c r="G71" s="2">
        <v>2.5095999999999998</v>
      </c>
      <c r="H71" s="2">
        <v>2.5061</v>
      </c>
      <c r="I71" s="1">
        <f t="shared" si="3"/>
        <v>3.4999999999998366E-3</v>
      </c>
      <c r="J71" s="1">
        <f t="shared" si="5"/>
        <v>3.4999999999998366E-3</v>
      </c>
    </row>
    <row r="72" spans="1:11" x14ac:dyDescent="0.25">
      <c r="A72" s="6">
        <v>44027</v>
      </c>
      <c r="B72" s="2" t="s">
        <v>18</v>
      </c>
      <c r="C72" s="2">
        <v>3</v>
      </c>
      <c r="D72" s="2" t="s">
        <v>209</v>
      </c>
      <c r="E72" s="2" t="s">
        <v>104</v>
      </c>
      <c r="F72" s="2">
        <v>6</v>
      </c>
      <c r="G72" s="2">
        <v>2.4152</v>
      </c>
      <c r="H72" s="2">
        <v>2.4070999999999998</v>
      </c>
      <c r="I72" s="1">
        <f t="shared" si="3"/>
        <v>8.1000000000002181E-3</v>
      </c>
      <c r="J72" s="1">
        <f t="shared" si="5"/>
        <v>1.3500000000000363E-3</v>
      </c>
    </row>
    <row r="73" spans="1:11" x14ac:dyDescent="0.25">
      <c r="A73" s="6">
        <v>44027</v>
      </c>
      <c r="B73" s="2" t="s">
        <v>18</v>
      </c>
      <c r="C73" s="2">
        <v>3</v>
      </c>
      <c r="D73" s="2" t="s">
        <v>108</v>
      </c>
      <c r="E73" s="2" t="s">
        <v>104</v>
      </c>
      <c r="F73" s="2">
        <v>1</v>
      </c>
      <c r="G73" s="2">
        <v>2.4830999999999999</v>
      </c>
      <c r="H73" s="2">
        <v>2.4817</v>
      </c>
      <c r="I73" s="1">
        <f t="shared" si="3"/>
        <v>1.3999999999998458E-3</v>
      </c>
      <c r="J73" s="1">
        <f t="shared" si="5"/>
        <v>1.3999999999998458E-3</v>
      </c>
    </row>
    <row r="74" spans="1:11" x14ac:dyDescent="0.25">
      <c r="A74" s="6">
        <v>44027</v>
      </c>
      <c r="B74" s="2" t="s">
        <v>18</v>
      </c>
      <c r="C74" s="2">
        <v>3</v>
      </c>
      <c r="D74" s="2" t="s">
        <v>105</v>
      </c>
      <c r="E74" s="2" t="s">
        <v>104</v>
      </c>
      <c r="F74" s="2">
        <v>2</v>
      </c>
      <c r="G74" s="2">
        <v>2.4095</v>
      </c>
      <c r="H74" s="2">
        <v>2.3776000000000002</v>
      </c>
      <c r="I74" s="1">
        <f t="shared" si="3"/>
        <v>3.1899999999999817E-2</v>
      </c>
      <c r="J74" s="1">
        <f t="shared" si="5"/>
        <v>1.5949999999999909E-2</v>
      </c>
    </row>
    <row r="75" spans="1:11" x14ac:dyDescent="0.25">
      <c r="A75" s="6">
        <v>44027</v>
      </c>
      <c r="B75" s="2" t="s">
        <v>18</v>
      </c>
      <c r="C75" s="2">
        <v>4</v>
      </c>
      <c r="D75" s="2" t="s">
        <v>123</v>
      </c>
      <c r="E75" s="2" t="s">
        <v>107</v>
      </c>
      <c r="F75" s="2">
        <v>1</v>
      </c>
      <c r="G75" s="2">
        <v>2.4826000000000001</v>
      </c>
      <c r="H75" s="2">
        <v>2.4823</v>
      </c>
      <c r="I75" s="1">
        <f t="shared" si="3"/>
        <v>3.00000000000189E-4</v>
      </c>
      <c r="J75" s="1">
        <f t="shared" si="5"/>
        <v>3.00000000000189E-4</v>
      </c>
    </row>
    <row r="76" spans="1:11" x14ac:dyDescent="0.25">
      <c r="A76" s="6">
        <v>44027</v>
      </c>
      <c r="B76" s="2" t="s">
        <v>18</v>
      </c>
      <c r="C76" s="2">
        <v>4</v>
      </c>
      <c r="D76" s="2" t="s">
        <v>121</v>
      </c>
      <c r="E76" s="2" t="s">
        <v>107</v>
      </c>
      <c r="F76" s="2">
        <v>1</v>
      </c>
      <c r="G76" s="2">
        <v>2.3843000000000001</v>
      </c>
      <c r="H76" s="2">
        <v>2.383</v>
      </c>
      <c r="I76" s="1">
        <f t="shared" si="3"/>
        <v>1.3000000000000789E-3</v>
      </c>
      <c r="J76" s="1">
        <f t="shared" si="5"/>
        <v>1.3000000000000789E-3</v>
      </c>
    </row>
    <row r="77" spans="1:11" x14ac:dyDescent="0.25">
      <c r="A77" s="6">
        <v>44027</v>
      </c>
      <c r="B77" s="2" t="s">
        <v>18</v>
      </c>
      <c r="C77" s="2">
        <v>4</v>
      </c>
      <c r="D77" s="2" t="s">
        <v>209</v>
      </c>
      <c r="E77" s="2" t="s">
        <v>104</v>
      </c>
      <c r="F77" s="2">
        <v>9</v>
      </c>
      <c r="G77" s="2">
        <v>2.3573</v>
      </c>
      <c r="H77" s="2">
        <v>2.3420000000000001</v>
      </c>
      <c r="I77" s="1">
        <f t="shared" si="3"/>
        <v>1.5299999999999869E-2</v>
      </c>
      <c r="J77" s="1">
        <f t="shared" si="5"/>
        <v>1.6999999999999854E-3</v>
      </c>
    </row>
    <row r="78" spans="1:11" x14ac:dyDescent="0.25">
      <c r="A78" s="6">
        <v>44027</v>
      </c>
      <c r="B78" s="2" t="s">
        <v>18</v>
      </c>
      <c r="C78" s="2">
        <v>4</v>
      </c>
      <c r="D78" s="2" t="s">
        <v>108</v>
      </c>
      <c r="E78" s="2" t="s">
        <v>104</v>
      </c>
      <c r="F78" s="2">
        <v>7</v>
      </c>
      <c r="G78" s="2">
        <v>2.3835000000000002</v>
      </c>
      <c r="H78" s="2">
        <v>2.3611</v>
      </c>
      <c r="I78" s="1">
        <f t="shared" si="3"/>
        <v>2.2400000000000198E-2</v>
      </c>
      <c r="J78" s="1">
        <f t="shared" si="5"/>
        <v>3.2000000000000283E-3</v>
      </c>
    </row>
    <row r="79" spans="1:11" x14ac:dyDescent="0.25">
      <c r="A79" s="6">
        <v>44027</v>
      </c>
      <c r="B79" s="2" t="s">
        <v>18</v>
      </c>
      <c r="C79" s="2">
        <v>5</v>
      </c>
      <c r="D79" s="2" t="s">
        <v>116</v>
      </c>
      <c r="E79" s="2" t="s">
        <v>107</v>
      </c>
      <c r="F79" s="2">
        <v>1</v>
      </c>
      <c r="G79" s="2">
        <v>2.3807</v>
      </c>
      <c r="H79" s="2">
        <v>2.3797999999999999</v>
      </c>
      <c r="I79" s="1">
        <f t="shared" si="3"/>
        <v>9.0000000000012292E-4</v>
      </c>
      <c r="J79" s="1">
        <f t="shared" si="5"/>
        <v>9.0000000000012292E-4</v>
      </c>
      <c r="K79" s="2" t="s">
        <v>111</v>
      </c>
    </row>
    <row r="80" spans="1:11" x14ac:dyDescent="0.25">
      <c r="A80" s="6">
        <v>44027</v>
      </c>
      <c r="B80" s="2" t="s">
        <v>18</v>
      </c>
      <c r="C80" s="2">
        <v>5</v>
      </c>
      <c r="D80" s="2" t="s">
        <v>209</v>
      </c>
      <c r="E80" s="2" t="s">
        <v>104</v>
      </c>
      <c r="F80" s="2">
        <v>8</v>
      </c>
      <c r="G80" s="2">
        <v>2.4839000000000002</v>
      </c>
      <c r="H80" s="2">
        <v>2.4634999999999998</v>
      </c>
      <c r="I80" s="1">
        <f t="shared" si="3"/>
        <v>2.0400000000000418E-2</v>
      </c>
      <c r="J80" s="1">
        <f t="shared" si="5"/>
        <v>2.5500000000000522E-3</v>
      </c>
      <c r="K80" s="2" t="s">
        <v>111</v>
      </c>
    </row>
    <row r="81" spans="1:11" x14ac:dyDescent="0.25">
      <c r="A81" s="6">
        <v>44027</v>
      </c>
      <c r="B81" s="2" t="s">
        <v>18</v>
      </c>
      <c r="C81" s="2">
        <v>5</v>
      </c>
      <c r="D81" s="2" t="s">
        <v>108</v>
      </c>
      <c r="E81" s="2" t="s">
        <v>104</v>
      </c>
      <c r="F81" s="2">
        <v>2</v>
      </c>
      <c r="G81" s="2">
        <v>2.4373999999999998</v>
      </c>
      <c r="H81" s="2">
        <v>2.3900999999999999</v>
      </c>
      <c r="I81" s="1">
        <f t="shared" si="3"/>
        <v>4.7299999999999898E-2</v>
      </c>
      <c r="J81" s="1">
        <f t="shared" si="5"/>
        <v>2.3649999999999949E-2</v>
      </c>
      <c r="K81" s="2" t="s">
        <v>111</v>
      </c>
    </row>
    <row r="82" spans="1:11" x14ac:dyDescent="0.25">
      <c r="A82" s="6">
        <v>44027</v>
      </c>
      <c r="B82" s="2" t="s">
        <v>18</v>
      </c>
      <c r="C82" s="2">
        <v>5</v>
      </c>
      <c r="D82" s="2" t="s">
        <v>125</v>
      </c>
      <c r="E82" s="2" t="s">
        <v>107</v>
      </c>
      <c r="F82" s="2">
        <v>1</v>
      </c>
      <c r="G82" s="2">
        <v>2.4668000000000001</v>
      </c>
      <c r="H82" s="2">
        <v>2.4626000000000001</v>
      </c>
      <c r="I82" s="1">
        <f t="shared" si="3"/>
        <v>4.1999999999999815E-3</v>
      </c>
      <c r="J82" s="1">
        <f t="shared" si="5"/>
        <v>4.1999999999999815E-3</v>
      </c>
      <c r="K82" s="2" t="s">
        <v>111</v>
      </c>
    </row>
    <row r="83" spans="1:11" x14ac:dyDescent="0.25">
      <c r="A83" s="6">
        <v>44027</v>
      </c>
      <c r="B83" s="2" t="s">
        <v>18</v>
      </c>
      <c r="C83" s="2">
        <v>6</v>
      </c>
      <c r="D83" s="2" t="s">
        <v>105</v>
      </c>
      <c r="E83" s="2" t="s">
        <v>104</v>
      </c>
      <c r="F83" s="2">
        <v>3</v>
      </c>
      <c r="G83" s="2">
        <v>2.3809999999999998</v>
      </c>
      <c r="H83" s="2">
        <v>2.2997000000000001</v>
      </c>
      <c r="I83" s="1">
        <f>G83-H83</f>
        <v>8.1299999999999706E-2</v>
      </c>
      <c r="J83" s="1">
        <f t="shared" si="5"/>
        <v>2.7099999999999902E-2</v>
      </c>
      <c r="K83" s="2" t="s">
        <v>111</v>
      </c>
    </row>
    <row r="84" spans="1:11" x14ac:dyDescent="0.25">
      <c r="A84" s="6">
        <v>44027</v>
      </c>
      <c r="B84" s="2" t="s">
        <v>18</v>
      </c>
      <c r="C84" s="2">
        <v>6</v>
      </c>
      <c r="D84" s="2" t="s">
        <v>108</v>
      </c>
      <c r="E84" s="2" t="s">
        <v>104</v>
      </c>
      <c r="F84" s="2">
        <v>4</v>
      </c>
      <c r="G84" s="2">
        <v>2.4687000000000001</v>
      </c>
      <c r="H84" s="2">
        <v>2.4049999999999998</v>
      </c>
      <c r="I84" s="1">
        <f t="shared" ref="I84:I101" si="6">G84-H84</f>
        <v>6.3700000000000312E-2</v>
      </c>
      <c r="J84" s="1">
        <f t="shared" si="5"/>
        <v>1.5925000000000078E-2</v>
      </c>
      <c r="K84" s="2" t="s">
        <v>111</v>
      </c>
    </row>
    <row r="85" spans="1:11" x14ac:dyDescent="0.25">
      <c r="A85" s="6">
        <v>44027</v>
      </c>
      <c r="B85" s="2" t="s">
        <v>18</v>
      </c>
      <c r="C85" s="2">
        <v>6</v>
      </c>
      <c r="D85" s="2" t="s">
        <v>126</v>
      </c>
      <c r="E85" s="2" t="s">
        <v>107</v>
      </c>
      <c r="F85" s="2">
        <v>2</v>
      </c>
      <c r="G85" s="2">
        <v>2.3206000000000002</v>
      </c>
      <c r="H85" s="2">
        <v>2.3098000000000001</v>
      </c>
      <c r="I85" s="1">
        <f t="shared" si="6"/>
        <v>1.0800000000000143E-2</v>
      </c>
      <c r="J85" s="1">
        <f t="shared" si="5"/>
        <v>5.4000000000000714E-3</v>
      </c>
      <c r="K85" s="2" t="s">
        <v>111</v>
      </c>
    </row>
    <row r="86" spans="1:11" x14ac:dyDescent="0.25">
      <c r="A86" s="6">
        <v>44025</v>
      </c>
      <c r="B86" s="2" t="s">
        <v>7</v>
      </c>
      <c r="C86" s="2">
        <v>1</v>
      </c>
      <c r="D86" s="2" t="s">
        <v>105</v>
      </c>
      <c r="E86" s="2" t="s">
        <v>104</v>
      </c>
      <c r="F86" s="2">
        <v>1</v>
      </c>
      <c r="G86" s="2">
        <v>2.4131</v>
      </c>
      <c r="H86" s="2">
        <v>2.4053</v>
      </c>
      <c r="I86" s="1">
        <f t="shared" si="6"/>
        <v>7.8000000000000291E-3</v>
      </c>
      <c r="J86" s="1">
        <f t="shared" si="5"/>
        <v>7.8000000000000291E-3</v>
      </c>
      <c r="K86" s="2" t="s">
        <v>111</v>
      </c>
    </row>
    <row r="87" spans="1:11" x14ac:dyDescent="0.25">
      <c r="A87" s="6">
        <v>44025</v>
      </c>
      <c r="B87" s="2" t="s">
        <v>7</v>
      </c>
      <c r="C87" s="2">
        <v>1</v>
      </c>
      <c r="D87" s="2" t="s">
        <v>108</v>
      </c>
      <c r="E87" s="2" t="s">
        <v>104</v>
      </c>
      <c r="F87" s="2">
        <v>1</v>
      </c>
      <c r="G87" s="2">
        <v>2.4140999999999999</v>
      </c>
      <c r="H87" s="2">
        <v>2.4077000000000002</v>
      </c>
      <c r="I87" s="1">
        <f t="shared" si="6"/>
        <v>6.3999999999997392E-3</v>
      </c>
      <c r="J87" s="1">
        <f t="shared" si="5"/>
        <v>6.3999999999997392E-3</v>
      </c>
      <c r="K87" s="2" t="s">
        <v>111</v>
      </c>
    </row>
    <row r="88" spans="1:11" x14ac:dyDescent="0.25">
      <c r="A88" s="6">
        <v>44025</v>
      </c>
      <c r="B88" s="2" t="s">
        <v>7</v>
      </c>
      <c r="C88" s="2">
        <v>1</v>
      </c>
      <c r="D88" s="2" t="s">
        <v>117</v>
      </c>
      <c r="E88" s="2" t="s">
        <v>107</v>
      </c>
      <c r="F88" s="2">
        <v>1</v>
      </c>
      <c r="G88" s="2">
        <v>2.3258000000000001</v>
      </c>
      <c r="H88" s="2">
        <v>2.3241999999999998</v>
      </c>
      <c r="I88" s="1">
        <f t="shared" si="6"/>
        <v>1.6000000000002679E-3</v>
      </c>
      <c r="J88" s="1">
        <f t="shared" si="5"/>
        <v>1.6000000000002679E-3</v>
      </c>
      <c r="K88" s="2" t="s">
        <v>111</v>
      </c>
    </row>
    <row r="89" spans="1:11" ht="15" customHeight="1" x14ac:dyDescent="0.4">
      <c r="A89" s="6">
        <v>44025</v>
      </c>
      <c r="B89" s="2" t="s">
        <v>7</v>
      </c>
      <c r="C89" s="2">
        <v>4</v>
      </c>
      <c r="D89" s="2" t="s">
        <v>209</v>
      </c>
      <c r="E89" s="2" t="s">
        <v>115</v>
      </c>
      <c r="F89" s="2">
        <v>1</v>
      </c>
      <c r="G89" s="12">
        <v>2.7357</v>
      </c>
      <c r="H89" s="2">
        <v>2.4466000000000001</v>
      </c>
      <c r="I89" s="1">
        <f t="shared" si="6"/>
        <v>0.28909999999999991</v>
      </c>
      <c r="J89" s="1">
        <f t="shared" ref="J89:J101" si="7">I89/F89</f>
        <v>0.28909999999999991</v>
      </c>
      <c r="K89" s="2" t="s">
        <v>111</v>
      </c>
    </row>
    <row r="90" spans="1:11" x14ac:dyDescent="0.25">
      <c r="A90" s="6">
        <v>44025</v>
      </c>
      <c r="B90" s="2" t="s">
        <v>7</v>
      </c>
      <c r="C90" s="2">
        <v>4</v>
      </c>
      <c r="D90" s="2" t="s">
        <v>105</v>
      </c>
      <c r="E90" s="2" t="s">
        <v>104</v>
      </c>
      <c r="F90" s="2">
        <v>1</v>
      </c>
      <c r="G90" s="2">
        <v>2.3946000000000001</v>
      </c>
      <c r="H90" s="2">
        <v>2.3664999999999998</v>
      </c>
      <c r="I90" s="1">
        <f t="shared" si="6"/>
        <v>2.8100000000000236E-2</v>
      </c>
      <c r="J90" s="1">
        <f t="shared" si="7"/>
        <v>2.8100000000000236E-2</v>
      </c>
      <c r="K90" s="2" t="s">
        <v>111</v>
      </c>
    </row>
    <row r="91" spans="1:11" x14ac:dyDescent="0.25">
      <c r="A91" s="6">
        <v>44025</v>
      </c>
      <c r="B91" s="2" t="s">
        <v>7</v>
      </c>
      <c r="C91" s="2">
        <v>4</v>
      </c>
      <c r="D91" s="2" t="s">
        <v>209</v>
      </c>
      <c r="E91" s="2" t="s">
        <v>104</v>
      </c>
      <c r="F91" s="2">
        <v>2</v>
      </c>
      <c r="G91" s="2">
        <v>2.3302</v>
      </c>
      <c r="H91" s="2">
        <v>2.3273999999999999</v>
      </c>
      <c r="I91" s="1">
        <f t="shared" si="6"/>
        <v>2.8000000000001357E-3</v>
      </c>
      <c r="J91" s="1">
        <f t="shared" si="7"/>
        <v>1.4000000000000679E-3</v>
      </c>
      <c r="K91" s="2" t="s">
        <v>111</v>
      </c>
    </row>
    <row r="92" spans="1:11" x14ac:dyDescent="0.25">
      <c r="A92" s="6">
        <v>44025</v>
      </c>
      <c r="B92" s="2" t="s">
        <v>7</v>
      </c>
      <c r="C92" s="2">
        <v>4</v>
      </c>
      <c r="D92" s="2" t="s">
        <v>120</v>
      </c>
      <c r="E92" s="2" t="s">
        <v>104</v>
      </c>
      <c r="F92" s="2">
        <v>2</v>
      </c>
      <c r="G92" s="2">
        <v>2.3944000000000001</v>
      </c>
      <c r="H92" s="2">
        <v>2.3894000000000002</v>
      </c>
      <c r="I92" s="1">
        <f t="shared" si="6"/>
        <v>4.9999999999998934E-3</v>
      </c>
      <c r="J92" s="1">
        <f t="shared" si="7"/>
        <v>2.4999999999999467E-3</v>
      </c>
      <c r="K92" s="2" t="s">
        <v>111</v>
      </c>
    </row>
    <row r="93" spans="1:11" x14ac:dyDescent="0.25">
      <c r="A93" s="6">
        <v>44025</v>
      </c>
      <c r="B93" s="2" t="s">
        <v>7</v>
      </c>
      <c r="C93" s="2">
        <v>4</v>
      </c>
      <c r="D93" s="2" t="s">
        <v>208</v>
      </c>
      <c r="E93" s="2" t="s">
        <v>104</v>
      </c>
      <c r="F93" s="2">
        <v>1</v>
      </c>
      <c r="G93" s="2">
        <v>2.5369999999999999</v>
      </c>
      <c r="H93" s="2">
        <v>2.5352000000000001</v>
      </c>
      <c r="I93" s="1">
        <f t="shared" si="6"/>
        <v>1.7999999999998018E-3</v>
      </c>
      <c r="J93" s="1">
        <f t="shared" si="7"/>
        <v>1.7999999999998018E-3</v>
      </c>
      <c r="K93" s="2" t="s">
        <v>111</v>
      </c>
    </row>
    <row r="94" spans="1:11" x14ac:dyDescent="0.25">
      <c r="A94" s="6">
        <v>44025</v>
      </c>
      <c r="B94" s="2" t="s">
        <v>7</v>
      </c>
      <c r="C94" s="2">
        <v>4</v>
      </c>
      <c r="D94" s="2" t="s">
        <v>116</v>
      </c>
      <c r="E94" s="2" t="s">
        <v>104</v>
      </c>
      <c r="F94" s="2">
        <v>1</v>
      </c>
      <c r="G94" s="2">
        <v>2.4041000000000001</v>
      </c>
      <c r="H94" s="2">
        <v>2.3915999999999999</v>
      </c>
      <c r="I94" s="1">
        <f t="shared" si="6"/>
        <v>1.2500000000000178E-2</v>
      </c>
      <c r="J94" s="1">
        <f t="shared" si="7"/>
        <v>1.2500000000000178E-2</v>
      </c>
      <c r="K94" s="2" t="s">
        <v>111</v>
      </c>
    </row>
    <row r="95" spans="1:11" x14ac:dyDescent="0.25">
      <c r="A95" s="6">
        <v>44025</v>
      </c>
      <c r="B95" s="2" t="s">
        <v>7</v>
      </c>
      <c r="C95" s="2">
        <v>4</v>
      </c>
      <c r="D95" s="2" t="s">
        <v>5</v>
      </c>
      <c r="E95" s="2" t="s">
        <v>104</v>
      </c>
      <c r="F95" s="2">
        <v>1</v>
      </c>
      <c r="G95" s="2">
        <v>2.4355000000000002</v>
      </c>
      <c r="H95" s="2">
        <v>2.4316</v>
      </c>
      <c r="I95" s="1">
        <f t="shared" si="6"/>
        <v>3.9000000000002366E-3</v>
      </c>
      <c r="J95" s="1">
        <f t="shared" si="7"/>
        <v>3.9000000000002366E-3</v>
      </c>
      <c r="K95" s="2" t="s">
        <v>111</v>
      </c>
    </row>
    <row r="96" spans="1:11" x14ac:dyDescent="0.25">
      <c r="A96" s="6">
        <v>44025</v>
      </c>
      <c r="B96" s="2" t="s">
        <v>7</v>
      </c>
      <c r="C96" s="2">
        <v>5</v>
      </c>
      <c r="D96" s="2" t="s">
        <v>209</v>
      </c>
      <c r="E96" s="2" t="s">
        <v>104</v>
      </c>
      <c r="F96" s="2">
        <v>1</v>
      </c>
      <c r="G96" s="2">
        <v>2.5232999999999999</v>
      </c>
      <c r="H96" s="2">
        <v>2.3416000000000001</v>
      </c>
      <c r="I96" s="1">
        <f t="shared" si="6"/>
        <v>0.18169999999999975</v>
      </c>
      <c r="J96" s="1">
        <f t="shared" si="7"/>
        <v>0.18169999999999975</v>
      </c>
      <c r="K96" s="2" t="s">
        <v>111</v>
      </c>
    </row>
    <row r="97" spans="1:12" x14ac:dyDescent="0.25">
      <c r="A97" s="6">
        <v>44025</v>
      </c>
      <c r="B97" s="2" t="s">
        <v>7</v>
      </c>
      <c r="C97" s="2">
        <v>6</v>
      </c>
      <c r="D97" s="2" t="s">
        <v>208</v>
      </c>
      <c r="E97" s="2" t="s">
        <v>104</v>
      </c>
      <c r="F97" s="2">
        <v>5</v>
      </c>
      <c r="G97" s="2">
        <v>2.4699</v>
      </c>
      <c r="H97" s="2">
        <v>2.3866999999999998</v>
      </c>
      <c r="I97" s="1">
        <f t="shared" si="6"/>
        <v>8.3200000000000163E-2</v>
      </c>
      <c r="J97" s="1">
        <f t="shared" si="7"/>
        <v>1.6640000000000033E-2</v>
      </c>
    </row>
    <row r="98" spans="1:12" x14ac:dyDescent="0.25">
      <c r="A98" s="6">
        <v>44025</v>
      </c>
      <c r="B98" s="2" t="s">
        <v>7</v>
      </c>
      <c r="C98" s="2">
        <v>6</v>
      </c>
      <c r="D98" s="2" t="s">
        <v>126</v>
      </c>
      <c r="E98" s="2" t="s">
        <v>107</v>
      </c>
      <c r="F98" s="2">
        <v>1</v>
      </c>
      <c r="G98" s="2">
        <v>2.4630999999999998</v>
      </c>
      <c r="H98" s="2">
        <v>2.4581</v>
      </c>
      <c r="I98" s="1">
        <f t="shared" si="6"/>
        <v>4.9999999999998934E-3</v>
      </c>
      <c r="J98" s="1">
        <f t="shared" si="7"/>
        <v>4.9999999999998934E-3</v>
      </c>
    </row>
    <row r="99" spans="1:12" x14ac:dyDescent="0.25">
      <c r="A99" s="6">
        <v>44011</v>
      </c>
      <c r="B99" s="2" t="s">
        <v>14</v>
      </c>
      <c r="C99" s="2">
        <v>1</v>
      </c>
      <c r="D99" s="2" t="s">
        <v>209</v>
      </c>
      <c r="E99" s="2" t="s">
        <v>107</v>
      </c>
      <c r="F99" s="2">
        <v>1</v>
      </c>
      <c r="G99" s="2">
        <v>2.5731999999999999</v>
      </c>
      <c r="H99" s="2">
        <v>2.3681999999999999</v>
      </c>
      <c r="I99" s="1">
        <f t="shared" si="6"/>
        <v>0.20500000000000007</v>
      </c>
      <c r="J99" s="1">
        <f t="shared" si="7"/>
        <v>0.20500000000000007</v>
      </c>
      <c r="K99" s="2" t="s">
        <v>111</v>
      </c>
    </row>
    <row r="100" spans="1:12" x14ac:dyDescent="0.25">
      <c r="A100" s="6">
        <v>44011</v>
      </c>
      <c r="B100" s="2" t="s">
        <v>14</v>
      </c>
      <c r="C100" s="2">
        <v>2</v>
      </c>
      <c r="D100" s="2" t="s">
        <v>209</v>
      </c>
      <c r="E100" s="2" t="s">
        <v>104</v>
      </c>
      <c r="F100" s="2">
        <v>1</v>
      </c>
      <c r="G100" s="2">
        <v>2.5467</v>
      </c>
      <c r="H100" s="2">
        <v>2.4234</v>
      </c>
      <c r="I100" s="1">
        <f t="shared" si="6"/>
        <v>0.12329999999999997</v>
      </c>
      <c r="J100" s="1">
        <f t="shared" si="7"/>
        <v>0.12329999999999997</v>
      </c>
    </row>
    <row r="101" spans="1:12" x14ac:dyDescent="0.25">
      <c r="A101" s="6">
        <v>44011</v>
      </c>
      <c r="B101" s="2" t="s">
        <v>14</v>
      </c>
      <c r="C101" s="2">
        <v>3</v>
      </c>
      <c r="D101" s="2" t="s">
        <v>116</v>
      </c>
      <c r="E101" s="2" t="s">
        <v>104</v>
      </c>
      <c r="F101" s="2">
        <v>1</v>
      </c>
      <c r="G101" s="2">
        <v>2.407</v>
      </c>
      <c r="H101" s="2">
        <v>2.4037000000000002</v>
      </c>
      <c r="I101" s="1">
        <f t="shared" si="6"/>
        <v>3.2999999999998586E-3</v>
      </c>
      <c r="J101" s="1">
        <f t="shared" si="7"/>
        <v>3.2999999999998586E-3</v>
      </c>
    </row>
    <row r="102" spans="1:12" x14ac:dyDescent="0.25">
      <c r="A102" s="6">
        <v>44011</v>
      </c>
      <c r="B102" s="2" t="s">
        <v>14</v>
      </c>
      <c r="C102" s="2">
        <v>6</v>
      </c>
      <c r="D102" s="2" t="s">
        <v>105</v>
      </c>
      <c r="E102" s="2" t="s">
        <v>104</v>
      </c>
      <c r="F102" s="2">
        <v>1</v>
      </c>
      <c r="G102" s="2">
        <v>2.3801000000000001</v>
      </c>
      <c r="H102" s="2">
        <v>2.3462000000000001</v>
      </c>
      <c r="I102" s="1">
        <f t="shared" ref="I102:I284" si="8">G102-H102</f>
        <v>3.3900000000000041E-2</v>
      </c>
      <c r="J102" s="1">
        <f t="shared" ref="J102:J284" si="9">I102/F102</f>
        <v>3.3900000000000041E-2</v>
      </c>
      <c r="K102" s="2" t="s">
        <v>111</v>
      </c>
    </row>
    <row r="103" spans="1:12" x14ac:dyDescent="0.25">
      <c r="A103" s="6">
        <v>44011</v>
      </c>
      <c r="B103" s="2" t="s">
        <v>14</v>
      </c>
      <c r="C103" s="2">
        <v>6</v>
      </c>
      <c r="D103" s="2" t="s">
        <v>127</v>
      </c>
      <c r="E103" s="2" t="s">
        <v>107</v>
      </c>
      <c r="F103" s="2">
        <v>1</v>
      </c>
      <c r="G103" s="2">
        <v>2.3037000000000001</v>
      </c>
      <c r="H103" s="2">
        <v>2.3020999999999998</v>
      </c>
      <c r="I103" s="1">
        <f t="shared" si="8"/>
        <v>1.6000000000002679E-3</v>
      </c>
      <c r="J103" s="1">
        <f t="shared" si="9"/>
        <v>1.6000000000002679E-3</v>
      </c>
      <c r="K103" s="2" t="s">
        <v>111</v>
      </c>
      <c r="L103" s="2" t="s">
        <v>128</v>
      </c>
    </row>
    <row r="104" spans="1:12" x14ac:dyDescent="0.25">
      <c r="A104" s="6">
        <v>44011</v>
      </c>
      <c r="B104" s="2" t="s">
        <v>14</v>
      </c>
      <c r="C104" s="2">
        <v>6</v>
      </c>
      <c r="D104" s="2" t="s">
        <v>117</v>
      </c>
      <c r="E104" s="2" t="s">
        <v>107</v>
      </c>
      <c r="F104" s="2">
        <v>2</v>
      </c>
      <c r="G104" s="2">
        <v>2.2993999999999999</v>
      </c>
      <c r="H104" s="2">
        <v>2.2991999999999999</v>
      </c>
      <c r="I104" s="1">
        <f t="shared" si="8"/>
        <v>1.9999999999997797E-4</v>
      </c>
      <c r="J104" s="1">
        <f t="shared" si="9"/>
        <v>9.9999999999988987E-5</v>
      </c>
      <c r="K104" s="2" t="s">
        <v>111</v>
      </c>
    </row>
    <row r="105" spans="1:12" x14ac:dyDescent="0.25">
      <c r="A105" s="6">
        <v>44011</v>
      </c>
      <c r="B105" s="2" t="s">
        <v>14</v>
      </c>
      <c r="C105" s="2">
        <v>6</v>
      </c>
      <c r="D105" s="2" t="s">
        <v>121</v>
      </c>
      <c r="E105" s="2" t="s">
        <v>107</v>
      </c>
      <c r="F105" s="2">
        <v>1</v>
      </c>
      <c r="G105" s="2">
        <v>2.5503999999999998</v>
      </c>
      <c r="H105" s="2">
        <v>2.5503999999999998</v>
      </c>
      <c r="I105" s="1">
        <f t="shared" si="8"/>
        <v>0</v>
      </c>
      <c r="J105" s="1">
        <f t="shared" si="9"/>
        <v>0</v>
      </c>
      <c r="K105" s="2" t="s">
        <v>111</v>
      </c>
    </row>
    <row r="106" spans="1:12" x14ac:dyDescent="0.25">
      <c r="A106" s="6">
        <v>44012</v>
      </c>
      <c r="B106" s="2" t="s">
        <v>15</v>
      </c>
      <c r="C106" s="2">
        <v>1</v>
      </c>
      <c r="D106" s="2" t="s">
        <v>208</v>
      </c>
      <c r="E106" s="2" t="s">
        <v>104</v>
      </c>
      <c r="F106" s="2">
        <v>27</v>
      </c>
      <c r="G106" s="2">
        <v>2.8717000000000001</v>
      </c>
      <c r="H106" s="2">
        <v>2.5449000000000002</v>
      </c>
      <c r="I106" s="1">
        <f t="shared" si="8"/>
        <v>0.32679999999999998</v>
      </c>
      <c r="J106" s="1">
        <f t="shared" si="9"/>
        <v>1.2103703703703703E-2</v>
      </c>
    </row>
    <row r="107" spans="1:12" x14ac:dyDescent="0.25">
      <c r="A107" s="6">
        <v>44012</v>
      </c>
      <c r="B107" s="2" t="s">
        <v>15</v>
      </c>
      <c r="C107" s="2">
        <v>1</v>
      </c>
      <c r="D107" s="2" t="s">
        <v>130</v>
      </c>
      <c r="E107" s="2" t="s">
        <v>129</v>
      </c>
      <c r="F107" s="2">
        <v>2</v>
      </c>
      <c r="G107" s="2">
        <v>2.3742999999999999</v>
      </c>
      <c r="H107" s="2">
        <v>2.3742000000000001</v>
      </c>
      <c r="I107" s="1">
        <f t="shared" si="8"/>
        <v>9.9999999999766942E-5</v>
      </c>
      <c r="J107" s="1">
        <f t="shared" si="9"/>
        <v>4.9999999999883471E-5</v>
      </c>
    </row>
    <row r="108" spans="1:12" x14ac:dyDescent="0.25">
      <c r="A108" s="6">
        <v>44012</v>
      </c>
      <c r="B108" s="2" t="s">
        <v>15</v>
      </c>
      <c r="C108" s="2">
        <v>2</v>
      </c>
      <c r="D108" s="2" t="s">
        <v>208</v>
      </c>
      <c r="E108" s="2" t="s">
        <v>104</v>
      </c>
      <c r="F108" s="2">
        <v>22</v>
      </c>
      <c r="G108" s="2">
        <v>2.6677</v>
      </c>
      <c r="H108" s="2">
        <v>2.3879000000000001</v>
      </c>
      <c r="I108" s="1">
        <f t="shared" si="8"/>
        <v>0.27979999999999983</v>
      </c>
      <c r="J108" s="1">
        <f t="shared" si="9"/>
        <v>1.2718181818181811E-2</v>
      </c>
    </row>
    <row r="109" spans="1:12" x14ac:dyDescent="0.25">
      <c r="A109" s="6">
        <v>44012</v>
      </c>
      <c r="B109" s="2" t="s">
        <v>15</v>
      </c>
      <c r="C109" s="2">
        <v>3</v>
      </c>
      <c r="D109" s="2" t="s">
        <v>208</v>
      </c>
      <c r="E109" s="2" t="s">
        <v>104</v>
      </c>
      <c r="F109" s="2">
        <v>4</v>
      </c>
      <c r="G109" s="2">
        <v>2.4228999999999998</v>
      </c>
      <c r="H109" s="2">
        <v>2.3744000000000001</v>
      </c>
      <c r="I109" s="1">
        <f t="shared" si="8"/>
        <v>4.8499999999999766E-2</v>
      </c>
      <c r="J109" s="1">
        <f t="shared" si="9"/>
        <v>1.2124999999999941E-2</v>
      </c>
      <c r="K109" s="2" t="s">
        <v>111</v>
      </c>
    </row>
    <row r="110" spans="1:12" x14ac:dyDescent="0.25">
      <c r="A110" s="6">
        <v>44012</v>
      </c>
      <c r="B110" s="2" t="s">
        <v>15</v>
      </c>
      <c r="C110" s="2">
        <v>3</v>
      </c>
      <c r="D110" s="2" t="s">
        <v>209</v>
      </c>
      <c r="E110" s="2" t="s">
        <v>107</v>
      </c>
      <c r="F110" s="2">
        <v>1</v>
      </c>
      <c r="G110" s="2">
        <v>2.6758999999999999</v>
      </c>
      <c r="H110" s="2">
        <v>2.5209000000000001</v>
      </c>
      <c r="I110" s="1">
        <f t="shared" si="8"/>
        <v>0.1549999999999998</v>
      </c>
      <c r="J110" s="1">
        <f t="shared" si="9"/>
        <v>0.1549999999999998</v>
      </c>
      <c r="K110" s="2" t="s">
        <v>111</v>
      </c>
    </row>
    <row r="111" spans="1:12" x14ac:dyDescent="0.25">
      <c r="A111" s="6">
        <v>44012</v>
      </c>
      <c r="B111" s="2" t="s">
        <v>15</v>
      </c>
      <c r="C111" s="2">
        <v>4</v>
      </c>
      <c r="D111" s="2" t="s">
        <v>208</v>
      </c>
      <c r="E111" s="2" t="s">
        <v>104</v>
      </c>
      <c r="F111" s="2">
        <v>16</v>
      </c>
      <c r="G111" s="2">
        <v>2.6116999999999999</v>
      </c>
      <c r="H111" s="2">
        <v>2.3879000000000001</v>
      </c>
      <c r="I111" s="1">
        <f t="shared" si="8"/>
        <v>0.22379999999999978</v>
      </c>
      <c r="J111" s="1">
        <f t="shared" si="9"/>
        <v>1.3987499999999986E-2</v>
      </c>
      <c r="K111" s="2" t="s">
        <v>111</v>
      </c>
    </row>
    <row r="112" spans="1:12" x14ac:dyDescent="0.25">
      <c r="A112" s="6">
        <v>44012</v>
      </c>
      <c r="B112" s="2" t="s">
        <v>15</v>
      </c>
      <c r="C112" s="2">
        <v>5</v>
      </c>
      <c r="D112" s="2" t="s">
        <v>208</v>
      </c>
      <c r="E112" s="2" t="s">
        <v>104</v>
      </c>
      <c r="F112" s="2">
        <v>6</v>
      </c>
      <c r="G112" s="2">
        <v>2.524</v>
      </c>
      <c r="H112" s="2">
        <v>2.4531000000000001</v>
      </c>
      <c r="I112" s="1">
        <f t="shared" si="8"/>
        <v>7.0899999999999963E-2</v>
      </c>
      <c r="J112" s="1">
        <f t="shared" si="9"/>
        <v>1.1816666666666661E-2</v>
      </c>
      <c r="K112" s="2" t="s">
        <v>111</v>
      </c>
    </row>
    <row r="113" spans="1:11" x14ac:dyDescent="0.25">
      <c r="A113" s="6">
        <v>44012</v>
      </c>
      <c r="B113" s="2" t="s">
        <v>15</v>
      </c>
      <c r="C113" s="2">
        <v>6</v>
      </c>
      <c r="D113" s="2" t="s">
        <v>208</v>
      </c>
      <c r="E113" s="2" t="s">
        <v>104</v>
      </c>
      <c r="F113" s="2">
        <v>1</v>
      </c>
      <c r="G113" s="2">
        <v>2.3138000000000001</v>
      </c>
      <c r="H113" s="2">
        <v>2.3077999999999999</v>
      </c>
      <c r="I113" s="1">
        <f t="shared" si="8"/>
        <v>6.0000000000002274E-3</v>
      </c>
      <c r="J113" s="1">
        <f t="shared" si="9"/>
        <v>6.0000000000002274E-3</v>
      </c>
      <c r="K113" s="2" t="s">
        <v>111</v>
      </c>
    </row>
    <row r="114" spans="1:11" x14ac:dyDescent="0.25">
      <c r="A114" s="6">
        <v>44012</v>
      </c>
      <c r="B114" s="2" t="s">
        <v>15</v>
      </c>
      <c r="C114" s="2">
        <v>6</v>
      </c>
      <c r="D114" s="2" t="s">
        <v>114</v>
      </c>
      <c r="E114" s="2" t="s">
        <v>107</v>
      </c>
      <c r="F114" s="2">
        <v>2</v>
      </c>
      <c r="G114" s="2">
        <v>2.4247999999999998</v>
      </c>
      <c r="H114" s="2">
        <v>2.4247999999999998</v>
      </c>
      <c r="I114" s="1">
        <f t="shared" si="8"/>
        <v>0</v>
      </c>
      <c r="J114" s="1">
        <f t="shared" si="9"/>
        <v>0</v>
      </c>
      <c r="K114" s="2" t="s">
        <v>111</v>
      </c>
    </row>
    <row r="115" spans="1:11" x14ac:dyDescent="0.25">
      <c r="A115" s="6">
        <v>44012</v>
      </c>
      <c r="B115" s="2" t="s">
        <v>15</v>
      </c>
      <c r="C115" s="2">
        <v>6</v>
      </c>
      <c r="D115" s="2" t="s">
        <v>120</v>
      </c>
      <c r="E115" s="2" t="s">
        <v>115</v>
      </c>
      <c r="F115" s="2">
        <v>1</v>
      </c>
      <c r="G115" s="2">
        <v>2.5001000000000002</v>
      </c>
      <c r="H115" s="2">
        <v>2.4984000000000002</v>
      </c>
      <c r="I115" s="1">
        <f t="shared" si="8"/>
        <v>1.7000000000000348E-3</v>
      </c>
      <c r="J115" s="1">
        <f t="shared" si="9"/>
        <v>1.7000000000000348E-3</v>
      </c>
      <c r="K115" s="2" t="s">
        <v>111</v>
      </c>
    </row>
    <row r="116" spans="1:11" x14ac:dyDescent="0.25">
      <c r="A116" s="6">
        <v>44041</v>
      </c>
      <c r="B116" s="2" t="s">
        <v>20</v>
      </c>
      <c r="C116" s="2">
        <v>1</v>
      </c>
      <c r="D116" s="2" t="s">
        <v>209</v>
      </c>
      <c r="E116" s="2" t="s">
        <v>104</v>
      </c>
      <c r="F116" s="2">
        <v>1</v>
      </c>
      <c r="G116" s="2">
        <v>2.4159999999999999</v>
      </c>
      <c r="H116" s="2">
        <v>2.2917999999999998</v>
      </c>
      <c r="I116" s="1">
        <f t="shared" si="8"/>
        <v>0.12420000000000009</v>
      </c>
      <c r="J116" s="1">
        <f t="shared" si="9"/>
        <v>0.12420000000000009</v>
      </c>
      <c r="K116" s="2" t="s">
        <v>111</v>
      </c>
    </row>
    <row r="117" spans="1:11" x14ac:dyDescent="0.25">
      <c r="A117" s="6">
        <v>44041</v>
      </c>
      <c r="B117" s="2" t="s">
        <v>20</v>
      </c>
      <c r="C117" s="2">
        <v>2</v>
      </c>
      <c r="D117" s="2" t="s">
        <v>209</v>
      </c>
      <c r="E117" s="2" t="s">
        <v>104</v>
      </c>
      <c r="F117" s="2">
        <v>3</v>
      </c>
      <c r="G117" s="2">
        <v>2.3334999999999999</v>
      </c>
      <c r="H117" s="2">
        <v>2.3231000000000002</v>
      </c>
      <c r="I117" s="1">
        <f t="shared" si="8"/>
        <v>1.0399999999999743E-2</v>
      </c>
      <c r="J117" s="1">
        <f t="shared" si="9"/>
        <v>3.4666666666665811E-3</v>
      </c>
      <c r="K117" s="2" t="s">
        <v>111</v>
      </c>
    </row>
    <row r="118" spans="1:11" x14ac:dyDescent="0.25">
      <c r="A118" s="6">
        <v>44041</v>
      </c>
      <c r="B118" s="2" t="s">
        <v>20</v>
      </c>
      <c r="C118" s="2">
        <v>2</v>
      </c>
      <c r="D118" s="2" t="s">
        <v>126</v>
      </c>
      <c r="E118" s="2" t="s">
        <v>107</v>
      </c>
      <c r="F118" s="2">
        <v>1</v>
      </c>
      <c r="G118" s="2">
        <v>2.2107999999999999</v>
      </c>
      <c r="H118" s="2">
        <v>2.2105000000000001</v>
      </c>
      <c r="I118" s="1">
        <f t="shared" si="8"/>
        <v>2.9999999999974492E-4</v>
      </c>
      <c r="J118" s="1">
        <f t="shared" si="9"/>
        <v>2.9999999999974492E-4</v>
      </c>
      <c r="K118" s="2" t="s">
        <v>111</v>
      </c>
    </row>
    <row r="119" spans="1:11" x14ac:dyDescent="0.25">
      <c r="A119" s="6">
        <v>44041</v>
      </c>
      <c r="B119" s="2" t="s">
        <v>20</v>
      </c>
      <c r="C119" s="2">
        <v>2</v>
      </c>
      <c r="D119" s="2" t="s">
        <v>125</v>
      </c>
      <c r="E119" s="2" t="s">
        <v>107</v>
      </c>
      <c r="F119" s="2">
        <v>1</v>
      </c>
      <c r="G119" s="2">
        <v>2.1827000000000001</v>
      </c>
      <c r="H119" s="2">
        <v>2.1800000000000002</v>
      </c>
      <c r="I119" s="1">
        <f t="shared" si="8"/>
        <v>2.6999999999999247E-3</v>
      </c>
      <c r="J119" s="1">
        <f t="shared" si="9"/>
        <v>2.6999999999999247E-3</v>
      </c>
      <c r="K119" s="2" t="s">
        <v>111</v>
      </c>
    </row>
    <row r="120" spans="1:11" x14ac:dyDescent="0.25">
      <c r="A120" s="6">
        <v>44041</v>
      </c>
      <c r="B120" s="2" t="s">
        <v>20</v>
      </c>
      <c r="C120" s="2">
        <v>5</v>
      </c>
      <c r="D120" s="2" t="s">
        <v>209</v>
      </c>
      <c r="E120" s="2" t="s">
        <v>104</v>
      </c>
      <c r="F120" s="2">
        <v>3</v>
      </c>
      <c r="G120" s="2">
        <v>2.3382000000000001</v>
      </c>
      <c r="H120" s="2">
        <v>2.2216</v>
      </c>
      <c r="I120" s="1">
        <f t="shared" si="8"/>
        <v>0.11660000000000004</v>
      </c>
      <c r="J120" s="1">
        <f t="shared" si="9"/>
        <v>3.8866666666666681E-2</v>
      </c>
      <c r="K120" s="2" t="s">
        <v>111</v>
      </c>
    </row>
    <row r="121" spans="1:11" x14ac:dyDescent="0.25">
      <c r="A121" s="6">
        <v>44041</v>
      </c>
      <c r="B121" s="2" t="s">
        <v>20</v>
      </c>
      <c r="C121" s="2">
        <v>5</v>
      </c>
      <c r="D121" s="2" t="s">
        <v>126</v>
      </c>
      <c r="E121" s="2" t="s">
        <v>107</v>
      </c>
      <c r="F121" s="2">
        <v>1</v>
      </c>
      <c r="G121" s="2">
        <v>2.2097000000000002</v>
      </c>
      <c r="H121" s="2">
        <v>2.2094</v>
      </c>
      <c r="I121" s="1">
        <f t="shared" si="8"/>
        <v>3.00000000000189E-4</v>
      </c>
      <c r="J121" s="1">
        <f t="shared" si="9"/>
        <v>3.00000000000189E-4</v>
      </c>
      <c r="K121" s="2" t="s">
        <v>111</v>
      </c>
    </row>
    <row r="122" spans="1:11" x14ac:dyDescent="0.25">
      <c r="A122" s="6">
        <v>44041</v>
      </c>
      <c r="B122" s="2" t="s">
        <v>20</v>
      </c>
      <c r="C122" s="2">
        <v>6</v>
      </c>
      <c r="D122" s="2" t="s">
        <v>209</v>
      </c>
      <c r="E122" s="2" t="s">
        <v>104</v>
      </c>
      <c r="F122" s="2">
        <v>1</v>
      </c>
      <c r="G122" s="2">
        <v>2.4409000000000001</v>
      </c>
      <c r="H122" s="2">
        <v>2.2755000000000001</v>
      </c>
      <c r="I122" s="1">
        <f t="shared" si="8"/>
        <v>0.16539999999999999</v>
      </c>
      <c r="J122" s="1">
        <f t="shared" si="9"/>
        <v>0.16539999999999999</v>
      </c>
      <c r="K122" s="2" t="s">
        <v>111</v>
      </c>
    </row>
    <row r="123" spans="1:11" x14ac:dyDescent="0.25">
      <c r="A123" s="6">
        <v>44041</v>
      </c>
      <c r="B123" s="2" t="s">
        <v>20</v>
      </c>
      <c r="C123" s="2">
        <v>6</v>
      </c>
      <c r="D123" s="2" t="s">
        <v>126</v>
      </c>
      <c r="E123" s="2" t="s">
        <v>107</v>
      </c>
      <c r="F123" s="2">
        <v>1</v>
      </c>
      <c r="G123" s="2">
        <v>2.1917</v>
      </c>
      <c r="H123" s="2">
        <v>2.1896</v>
      </c>
      <c r="I123" s="1">
        <f t="shared" si="8"/>
        <v>2.0999999999999908E-3</v>
      </c>
      <c r="J123" s="1">
        <f t="shared" si="9"/>
        <v>2.0999999999999908E-3</v>
      </c>
      <c r="K123" s="2" t="s">
        <v>111</v>
      </c>
    </row>
    <row r="124" spans="1:11" x14ac:dyDescent="0.25">
      <c r="A124" s="6">
        <v>44034</v>
      </c>
      <c r="B124" s="2" t="s">
        <v>21</v>
      </c>
      <c r="C124" s="2">
        <v>1</v>
      </c>
      <c r="D124" s="2" t="s">
        <v>209</v>
      </c>
      <c r="E124" s="2" t="s">
        <v>115</v>
      </c>
      <c r="F124" s="2">
        <v>1</v>
      </c>
      <c r="G124" s="2">
        <v>2.5280999999999998</v>
      </c>
      <c r="H124" s="2">
        <v>2.3746</v>
      </c>
      <c r="I124" s="1">
        <f t="shared" si="8"/>
        <v>0.15349999999999975</v>
      </c>
      <c r="J124" s="1">
        <f t="shared" si="9"/>
        <v>0.15349999999999975</v>
      </c>
      <c r="K124" s="2" t="s">
        <v>111</v>
      </c>
    </row>
    <row r="125" spans="1:11" x14ac:dyDescent="0.25">
      <c r="A125" s="6">
        <v>44034</v>
      </c>
      <c r="B125" s="2" t="s">
        <v>21</v>
      </c>
      <c r="C125" s="2">
        <v>1</v>
      </c>
      <c r="D125" s="2" t="s">
        <v>209</v>
      </c>
      <c r="E125" s="2" t="s">
        <v>104</v>
      </c>
      <c r="F125" s="2">
        <v>1</v>
      </c>
      <c r="G125" s="2">
        <v>2.3054000000000001</v>
      </c>
      <c r="H125" s="2">
        <v>2.2084000000000001</v>
      </c>
      <c r="I125" s="1">
        <f t="shared" si="8"/>
        <v>9.6999999999999975E-2</v>
      </c>
      <c r="J125" s="1">
        <f t="shared" si="9"/>
        <v>9.6999999999999975E-2</v>
      </c>
      <c r="K125" s="2" t="s">
        <v>111</v>
      </c>
    </row>
    <row r="126" spans="1:11" x14ac:dyDescent="0.25">
      <c r="A126" s="6">
        <v>44034</v>
      </c>
      <c r="B126" s="2" t="s">
        <v>21</v>
      </c>
      <c r="C126" s="2">
        <v>1</v>
      </c>
      <c r="D126" s="2" t="s">
        <v>114</v>
      </c>
      <c r="E126" s="2" t="s">
        <v>107</v>
      </c>
      <c r="F126" s="2">
        <v>1</v>
      </c>
      <c r="G126" s="2">
        <v>2.2852000000000001</v>
      </c>
      <c r="H126" s="2">
        <v>2.2522000000000002</v>
      </c>
      <c r="I126" s="1">
        <f t="shared" si="8"/>
        <v>3.2999999999999918E-2</v>
      </c>
      <c r="J126" s="1">
        <f t="shared" si="9"/>
        <v>3.2999999999999918E-2</v>
      </c>
      <c r="K126" s="2" t="s">
        <v>111</v>
      </c>
    </row>
    <row r="127" spans="1:11" x14ac:dyDescent="0.25">
      <c r="A127" s="6">
        <v>44034</v>
      </c>
      <c r="B127" s="2" t="s">
        <v>21</v>
      </c>
      <c r="C127" s="2">
        <v>1</v>
      </c>
      <c r="D127" s="2" t="s">
        <v>131</v>
      </c>
      <c r="E127" s="2" t="s">
        <v>104</v>
      </c>
      <c r="F127" s="2">
        <v>1</v>
      </c>
      <c r="G127" s="2">
        <v>2.1924999999999999</v>
      </c>
      <c r="H127" s="2">
        <v>2.1918000000000002</v>
      </c>
      <c r="I127" s="1">
        <f t="shared" si="8"/>
        <v>6.9999999999970086E-4</v>
      </c>
      <c r="J127" s="1">
        <f t="shared" si="9"/>
        <v>6.9999999999970086E-4</v>
      </c>
      <c r="K127" s="2" t="s">
        <v>111</v>
      </c>
    </row>
    <row r="128" spans="1:11" x14ac:dyDescent="0.25">
      <c r="A128" s="6">
        <v>44034</v>
      </c>
      <c r="B128" s="2" t="s">
        <v>21</v>
      </c>
      <c r="C128" s="2">
        <v>1</v>
      </c>
      <c r="D128" s="2" t="s">
        <v>120</v>
      </c>
      <c r="E128" s="2" t="s">
        <v>104</v>
      </c>
      <c r="F128" s="2">
        <v>1</v>
      </c>
      <c r="G128" s="2">
        <v>2.2970999999999999</v>
      </c>
      <c r="H128" s="2">
        <v>2.2951999999999999</v>
      </c>
      <c r="I128" s="1">
        <f t="shared" si="8"/>
        <v>1.9000000000000128E-3</v>
      </c>
      <c r="J128" s="1">
        <f t="shared" si="9"/>
        <v>1.9000000000000128E-3</v>
      </c>
      <c r="K128" s="2" t="s">
        <v>111</v>
      </c>
    </row>
    <row r="129" spans="1:12" x14ac:dyDescent="0.25">
      <c r="A129" s="6">
        <v>44034</v>
      </c>
      <c r="B129" s="2" t="s">
        <v>21</v>
      </c>
      <c r="C129" s="2">
        <v>2</v>
      </c>
      <c r="D129" s="2" t="s">
        <v>105</v>
      </c>
      <c r="E129" s="2" t="s">
        <v>104</v>
      </c>
      <c r="F129" s="2">
        <v>1</v>
      </c>
      <c r="G129" s="2">
        <v>2.2349999999999999</v>
      </c>
      <c r="H129" s="2">
        <v>2.2324000000000002</v>
      </c>
      <c r="I129" s="1">
        <f t="shared" si="8"/>
        <v>2.5999999999997137E-3</v>
      </c>
      <c r="J129" s="1">
        <f t="shared" si="9"/>
        <v>2.5999999999997137E-3</v>
      </c>
      <c r="K129" s="2" t="s">
        <v>111</v>
      </c>
    </row>
    <row r="130" spans="1:12" x14ac:dyDescent="0.25">
      <c r="A130" s="6">
        <v>44034</v>
      </c>
      <c r="B130" s="2" t="s">
        <v>21</v>
      </c>
      <c r="C130" s="2">
        <v>2</v>
      </c>
      <c r="D130" s="2" t="s">
        <v>209</v>
      </c>
      <c r="E130" s="2" t="s">
        <v>104</v>
      </c>
      <c r="F130" s="2">
        <v>1</v>
      </c>
      <c r="G130" s="2">
        <v>2.2892000000000001</v>
      </c>
      <c r="H130" s="2">
        <v>2.2877000000000001</v>
      </c>
      <c r="I130" s="1">
        <f t="shared" si="8"/>
        <v>1.5000000000000568E-3</v>
      </c>
      <c r="J130" s="1">
        <f t="shared" si="9"/>
        <v>1.5000000000000568E-3</v>
      </c>
      <c r="K130" s="2" t="s">
        <v>111</v>
      </c>
    </row>
    <row r="131" spans="1:12" x14ac:dyDescent="0.25">
      <c r="A131" s="6">
        <v>44034</v>
      </c>
      <c r="B131" s="2" t="s">
        <v>21</v>
      </c>
      <c r="C131" s="2">
        <v>2</v>
      </c>
      <c r="D131" s="2" t="s">
        <v>209</v>
      </c>
      <c r="E131" s="2" t="s">
        <v>107</v>
      </c>
      <c r="F131" s="2">
        <v>1</v>
      </c>
      <c r="G131" s="2">
        <v>2.3397000000000001</v>
      </c>
      <c r="H131" s="2">
        <v>2.3374999999999999</v>
      </c>
      <c r="I131" s="1">
        <f t="shared" si="8"/>
        <v>2.2000000000002018E-3</v>
      </c>
      <c r="J131" s="1">
        <f t="shared" si="9"/>
        <v>2.2000000000002018E-3</v>
      </c>
      <c r="K131" s="2" t="s">
        <v>111</v>
      </c>
    </row>
    <row r="132" spans="1:12" x14ac:dyDescent="0.25">
      <c r="A132" s="6">
        <v>44034</v>
      </c>
      <c r="B132" s="2" t="s">
        <v>21</v>
      </c>
      <c r="C132" s="2">
        <v>3</v>
      </c>
      <c r="D132" s="2" t="s">
        <v>105</v>
      </c>
      <c r="E132" s="2" t="s">
        <v>104</v>
      </c>
      <c r="F132" s="2">
        <v>1</v>
      </c>
      <c r="G132" s="2">
        <v>2.2208000000000001</v>
      </c>
      <c r="H132" s="2">
        <v>2.2052999999999998</v>
      </c>
      <c r="I132" s="1">
        <f t="shared" si="8"/>
        <v>1.5500000000000291E-2</v>
      </c>
      <c r="J132" s="1">
        <f t="shared" si="9"/>
        <v>1.5500000000000291E-2</v>
      </c>
      <c r="K132" s="2" t="s">
        <v>111</v>
      </c>
      <c r="L132" s="2" t="s">
        <v>132</v>
      </c>
    </row>
    <row r="133" spans="1:12" x14ac:dyDescent="0.25">
      <c r="A133" s="6">
        <v>44034</v>
      </c>
      <c r="B133" s="2" t="s">
        <v>21</v>
      </c>
      <c r="C133" s="2">
        <v>3</v>
      </c>
      <c r="D133" s="2" t="s">
        <v>109</v>
      </c>
      <c r="E133" s="2" t="s">
        <v>107</v>
      </c>
      <c r="F133" s="2">
        <v>1</v>
      </c>
      <c r="G133" s="2">
        <v>2.1541000000000001</v>
      </c>
      <c r="H133" s="2">
        <v>2.153</v>
      </c>
      <c r="I133" s="1">
        <f t="shared" si="8"/>
        <v>1.1000000000001009E-3</v>
      </c>
      <c r="J133" s="1">
        <f t="shared" si="9"/>
        <v>1.1000000000001009E-3</v>
      </c>
      <c r="K133" s="2" t="s">
        <v>111</v>
      </c>
      <c r="L133" s="2" t="s">
        <v>132</v>
      </c>
    </row>
    <row r="134" spans="1:12" x14ac:dyDescent="0.25">
      <c r="A134" s="6">
        <v>44034</v>
      </c>
      <c r="B134" s="2" t="s">
        <v>21</v>
      </c>
      <c r="C134" s="2">
        <v>4</v>
      </c>
      <c r="D134" s="2" t="s">
        <v>209</v>
      </c>
      <c r="E134" s="2" t="s">
        <v>115</v>
      </c>
      <c r="F134" s="2">
        <v>1</v>
      </c>
      <c r="G134" s="2">
        <v>2.4445999999999999</v>
      </c>
      <c r="H134" s="2">
        <v>2.2307999999999999</v>
      </c>
      <c r="I134" s="1">
        <f t="shared" si="8"/>
        <v>0.21379999999999999</v>
      </c>
      <c r="J134" s="1">
        <f t="shared" si="9"/>
        <v>0.21379999999999999</v>
      </c>
      <c r="K134" s="2" t="s">
        <v>111</v>
      </c>
    </row>
    <row r="135" spans="1:12" x14ac:dyDescent="0.25">
      <c r="A135" s="6">
        <v>44034</v>
      </c>
      <c r="B135" s="2" t="s">
        <v>21</v>
      </c>
      <c r="C135" s="2">
        <v>4</v>
      </c>
      <c r="D135" s="2" t="s">
        <v>209</v>
      </c>
      <c r="E135" s="2" t="s">
        <v>104</v>
      </c>
      <c r="F135" s="2">
        <v>1</v>
      </c>
      <c r="G135" s="2">
        <v>2.2281</v>
      </c>
      <c r="H135" s="2">
        <v>2.2208000000000001</v>
      </c>
      <c r="I135" s="1">
        <f t="shared" si="8"/>
        <v>7.2999999999998622E-3</v>
      </c>
      <c r="J135" s="1">
        <f t="shared" si="9"/>
        <v>7.2999999999998622E-3</v>
      </c>
      <c r="K135" s="2" t="s">
        <v>111</v>
      </c>
    </row>
    <row r="136" spans="1:12" x14ac:dyDescent="0.25">
      <c r="A136" s="6">
        <v>44034</v>
      </c>
      <c r="B136" s="2" t="s">
        <v>21</v>
      </c>
      <c r="C136" s="2">
        <v>4</v>
      </c>
      <c r="D136" s="2" t="s">
        <v>105</v>
      </c>
      <c r="E136" s="2" t="s">
        <v>104</v>
      </c>
      <c r="F136" s="2">
        <v>1</v>
      </c>
      <c r="G136" s="2">
        <v>2.2357</v>
      </c>
      <c r="H136" s="2">
        <v>2.2284000000000002</v>
      </c>
      <c r="I136" s="1">
        <f t="shared" si="8"/>
        <v>7.2999999999998622E-3</v>
      </c>
      <c r="J136" s="1">
        <f t="shared" si="9"/>
        <v>7.2999999999998622E-3</v>
      </c>
      <c r="K136" s="2" t="s">
        <v>111</v>
      </c>
    </row>
    <row r="137" spans="1:12" x14ac:dyDescent="0.25">
      <c r="A137" s="6">
        <v>44034</v>
      </c>
      <c r="B137" s="2" t="s">
        <v>21</v>
      </c>
      <c r="C137" s="2">
        <v>4</v>
      </c>
      <c r="D137" s="2" t="s">
        <v>116</v>
      </c>
      <c r="E137" s="2" t="s">
        <v>104</v>
      </c>
      <c r="F137" s="2">
        <v>1</v>
      </c>
      <c r="G137" s="2">
        <v>2.2366999999999999</v>
      </c>
      <c r="H137" s="2">
        <v>2.2250999999999999</v>
      </c>
      <c r="I137" s="1">
        <f t="shared" si="8"/>
        <v>1.1600000000000055E-2</v>
      </c>
      <c r="J137" s="1">
        <f t="shared" si="9"/>
        <v>1.1600000000000055E-2</v>
      </c>
      <c r="K137" s="2" t="s">
        <v>111</v>
      </c>
    </row>
    <row r="138" spans="1:12" x14ac:dyDescent="0.25">
      <c r="A138" s="6">
        <v>44034</v>
      </c>
      <c r="B138" s="2" t="s">
        <v>21</v>
      </c>
      <c r="C138" s="2">
        <v>4</v>
      </c>
      <c r="D138" s="2" t="s">
        <v>133</v>
      </c>
      <c r="E138" s="2" t="s">
        <v>107</v>
      </c>
      <c r="F138" s="2">
        <v>1</v>
      </c>
      <c r="G138" s="2">
        <v>2.2079</v>
      </c>
      <c r="H138" s="2">
        <v>2.1985999999999999</v>
      </c>
      <c r="I138" s="1">
        <f t="shared" si="8"/>
        <v>9.300000000000086E-3</v>
      </c>
      <c r="J138" s="1">
        <f t="shared" si="9"/>
        <v>9.300000000000086E-3</v>
      </c>
      <c r="K138" s="2" t="s">
        <v>111</v>
      </c>
    </row>
    <row r="139" spans="1:12" x14ac:dyDescent="0.25">
      <c r="A139" s="6">
        <v>44034</v>
      </c>
      <c r="B139" s="2" t="s">
        <v>21</v>
      </c>
      <c r="C139" s="2">
        <v>5</v>
      </c>
      <c r="D139" s="2" t="s">
        <v>105</v>
      </c>
      <c r="E139" s="2" t="s">
        <v>104</v>
      </c>
      <c r="F139" s="2">
        <v>2</v>
      </c>
      <c r="G139" s="2">
        <v>2.2233999999999998</v>
      </c>
      <c r="H139" s="2">
        <v>2.1758000000000002</v>
      </c>
      <c r="I139" s="1">
        <f t="shared" si="8"/>
        <v>4.7599999999999643E-2</v>
      </c>
      <c r="J139" s="1">
        <f t="shared" si="9"/>
        <v>2.3799999999999821E-2</v>
      </c>
      <c r="L139" s="2" t="s">
        <v>134</v>
      </c>
    </row>
    <row r="140" spans="1:12" x14ac:dyDescent="0.25">
      <c r="A140" s="6">
        <v>44034</v>
      </c>
      <c r="B140" s="2" t="s">
        <v>21</v>
      </c>
      <c r="C140" s="2">
        <v>5</v>
      </c>
      <c r="D140" s="2" t="s">
        <v>209</v>
      </c>
      <c r="E140" s="2" t="s">
        <v>104</v>
      </c>
      <c r="F140" s="2">
        <v>1</v>
      </c>
      <c r="G140" s="2">
        <v>2.3028</v>
      </c>
      <c r="H140" s="2">
        <v>2.3003999999999998</v>
      </c>
      <c r="I140" s="1">
        <f t="shared" si="8"/>
        <v>2.4000000000001798E-3</v>
      </c>
      <c r="J140" s="1">
        <f t="shared" si="9"/>
        <v>2.4000000000001798E-3</v>
      </c>
      <c r="L140" s="2" t="s">
        <v>134</v>
      </c>
    </row>
    <row r="141" spans="1:12" x14ac:dyDescent="0.25">
      <c r="A141" s="6">
        <v>44034</v>
      </c>
      <c r="B141" s="2" t="s">
        <v>21</v>
      </c>
      <c r="C141" s="2">
        <v>6</v>
      </c>
      <c r="D141" s="2" t="s">
        <v>105</v>
      </c>
      <c r="E141" s="2" t="s">
        <v>104</v>
      </c>
      <c r="F141" s="2">
        <v>1</v>
      </c>
      <c r="G141" s="2">
        <v>2.2326999999999999</v>
      </c>
      <c r="H141" s="2">
        <v>2.2240000000000002</v>
      </c>
      <c r="I141" s="1">
        <f t="shared" si="8"/>
        <v>8.699999999999708E-3</v>
      </c>
      <c r="J141" s="1">
        <f t="shared" si="9"/>
        <v>8.699999999999708E-3</v>
      </c>
      <c r="K141" s="2" t="s">
        <v>111</v>
      </c>
    </row>
    <row r="142" spans="1:12" x14ac:dyDescent="0.25">
      <c r="A142" s="6">
        <v>44034</v>
      </c>
      <c r="B142" s="2" t="s">
        <v>21</v>
      </c>
      <c r="C142" s="2">
        <v>6</v>
      </c>
      <c r="D142" s="2" t="s">
        <v>209</v>
      </c>
      <c r="E142" s="2" t="s">
        <v>104</v>
      </c>
      <c r="F142" s="2">
        <v>2</v>
      </c>
      <c r="G142" s="2">
        <v>2.1977000000000002</v>
      </c>
      <c r="H142" s="2">
        <v>2.1901000000000002</v>
      </c>
      <c r="I142" s="1">
        <f t="shared" si="8"/>
        <v>7.6000000000000512E-3</v>
      </c>
      <c r="J142" s="1">
        <f t="shared" si="9"/>
        <v>3.8000000000000256E-3</v>
      </c>
      <c r="K142" s="2" t="s">
        <v>111</v>
      </c>
    </row>
    <row r="143" spans="1:12" x14ac:dyDescent="0.25">
      <c r="A143" s="6">
        <v>44034</v>
      </c>
      <c r="B143" s="2" t="s">
        <v>21</v>
      </c>
      <c r="C143" s="2">
        <v>6</v>
      </c>
      <c r="D143" s="2" t="s">
        <v>126</v>
      </c>
      <c r="E143" s="2" t="s">
        <v>107</v>
      </c>
      <c r="F143" s="2">
        <v>1</v>
      </c>
      <c r="G143" s="2">
        <v>2.1928000000000001</v>
      </c>
      <c r="H143" s="2">
        <v>2.1897000000000002</v>
      </c>
      <c r="I143" s="1">
        <f t="shared" si="8"/>
        <v>3.0999999999998806E-3</v>
      </c>
      <c r="J143" s="1">
        <f t="shared" si="9"/>
        <v>3.0999999999998806E-3</v>
      </c>
      <c r="K143" s="2" t="s">
        <v>111</v>
      </c>
    </row>
    <row r="144" spans="1:12" x14ac:dyDescent="0.25">
      <c r="A144" s="6">
        <v>44034</v>
      </c>
      <c r="B144" s="2" t="s">
        <v>135</v>
      </c>
      <c r="C144" s="2">
        <v>1</v>
      </c>
      <c r="D144" s="2" t="s">
        <v>209</v>
      </c>
      <c r="E144" s="2" t="s">
        <v>104</v>
      </c>
      <c r="F144" s="2">
        <v>3</v>
      </c>
      <c r="G144" s="2">
        <v>2.5289999999999999</v>
      </c>
      <c r="H144" s="2">
        <v>2.3311000000000002</v>
      </c>
      <c r="I144" s="1">
        <f t="shared" si="8"/>
        <v>0.19789999999999974</v>
      </c>
      <c r="J144" s="1">
        <f t="shared" si="9"/>
        <v>6.5966666666666576E-2</v>
      </c>
      <c r="K144" s="2" t="s">
        <v>111</v>
      </c>
    </row>
    <row r="145" spans="1:11" x14ac:dyDescent="0.25">
      <c r="A145" s="6">
        <v>44034</v>
      </c>
      <c r="B145" s="2" t="s">
        <v>135</v>
      </c>
      <c r="C145" s="2">
        <v>1</v>
      </c>
      <c r="D145" s="2" t="s">
        <v>105</v>
      </c>
      <c r="E145" s="2" t="s">
        <v>104</v>
      </c>
      <c r="F145" s="2">
        <v>1</v>
      </c>
      <c r="G145" s="2">
        <v>2.2633999999999999</v>
      </c>
      <c r="H145" s="2">
        <v>2.2269000000000001</v>
      </c>
      <c r="I145" s="1">
        <f t="shared" si="8"/>
        <v>3.6499999999999755E-2</v>
      </c>
      <c r="J145" s="1">
        <f t="shared" si="9"/>
        <v>3.6499999999999755E-2</v>
      </c>
      <c r="K145" s="2" t="s">
        <v>111</v>
      </c>
    </row>
    <row r="146" spans="1:11" x14ac:dyDescent="0.25">
      <c r="A146" s="6">
        <v>44034</v>
      </c>
      <c r="B146" s="2" t="s">
        <v>135</v>
      </c>
      <c r="C146" s="2">
        <v>2</v>
      </c>
      <c r="D146" s="2" t="s">
        <v>209</v>
      </c>
      <c r="E146" s="2" t="s">
        <v>104</v>
      </c>
      <c r="F146" s="2">
        <v>2</v>
      </c>
      <c r="G146" s="2">
        <v>2.4523000000000001</v>
      </c>
      <c r="H146" s="2">
        <v>2.2378</v>
      </c>
      <c r="I146" s="1">
        <f t="shared" si="8"/>
        <v>0.21450000000000014</v>
      </c>
      <c r="J146" s="1">
        <f t="shared" si="9"/>
        <v>0.10725000000000007</v>
      </c>
    </row>
    <row r="147" spans="1:11" x14ac:dyDescent="0.25">
      <c r="A147" s="6">
        <v>44034</v>
      </c>
      <c r="B147" s="2" t="s">
        <v>135</v>
      </c>
      <c r="C147" s="2">
        <v>2</v>
      </c>
      <c r="D147" s="2" t="s">
        <v>105</v>
      </c>
      <c r="E147" s="2" t="s">
        <v>104</v>
      </c>
      <c r="F147" s="2">
        <v>1</v>
      </c>
      <c r="G147" s="2">
        <v>2.2202000000000002</v>
      </c>
      <c r="H147" s="2">
        <v>2.2187000000000001</v>
      </c>
      <c r="I147" s="1">
        <f t="shared" si="8"/>
        <v>1.5000000000000568E-3</v>
      </c>
      <c r="J147" s="1">
        <f t="shared" si="9"/>
        <v>1.5000000000000568E-3</v>
      </c>
    </row>
    <row r="148" spans="1:11" x14ac:dyDescent="0.25">
      <c r="A148" s="6">
        <v>44034</v>
      </c>
      <c r="B148" s="2" t="s">
        <v>135</v>
      </c>
      <c r="C148" s="2">
        <v>3</v>
      </c>
      <c r="D148" s="2" t="s">
        <v>209</v>
      </c>
      <c r="E148" s="2" t="s">
        <v>104</v>
      </c>
      <c r="F148" s="2">
        <v>5</v>
      </c>
      <c r="G148" s="2">
        <v>2.3552</v>
      </c>
      <c r="H148" s="2">
        <v>2.3391000000000002</v>
      </c>
      <c r="I148" s="1">
        <f t="shared" si="8"/>
        <v>1.6099999999999781E-2</v>
      </c>
      <c r="J148" s="1">
        <f t="shared" si="9"/>
        <v>3.2199999999999564E-3</v>
      </c>
    </row>
    <row r="149" spans="1:11" x14ac:dyDescent="0.25">
      <c r="A149" s="6">
        <v>44034</v>
      </c>
      <c r="B149" s="2" t="s">
        <v>135</v>
      </c>
      <c r="C149" s="2">
        <v>4</v>
      </c>
      <c r="D149" s="2" t="s">
        <v>209</v>
      </c>
      <c r="E149" s="2" t="s">
        <v>104</v>
      </c>
      <c r="F149" s="2">
        <v>4</v>
      </c>
      <c r="G149" s="2">
        <v>2.7995000000000001</v>
      </c>
      <c r="H149" s="2">
        <v>2.2589000000000001</v>
      </c>
      <c r="I149" s="1">
        <f t="shared" si="8"/>
        <v>0.54059999999999997</v>
      </c>
      <c r="J149" s="1">
        <f t="shared" si="9"/>
        <v>0.13514999999999999</v>
      </c>
      <c r="K149" s="2" t="s">
        <v>111</v>
      </c>
    </row>
    <row r="150" spans="1:11" x14ac:dyDescent="0.25">
      <c r="A150" s="6">
        <v>44034</v>
      </c>
      <c r="B150" s="2" t="s">
        <v>135</v>
      </c>
      <c r="C150" s="2">
        <v>4</v>
      </c>
      <c r="D150" s="2" t="s">
        <v>105</v>
      </c>
      <c r="E150" s="2" t="s">
        <v>104</v>
      </c>
      <c r="F150" s="2">
        <v>1</v>
      </c>
      <c r="G150" s="2">
        <v>2.2334000000000001</v>
      </c>
      <c r="H150" s="2">
        <v>2.2162999999999999</v>
      </c>
      <c r="I150" s="1">
        <f t="shared" si="8"/>
        <v>1.7100000000000115E-2</v>
      </c>
      <c r="J150" s="1">
        <f t="shared" si="9"/>
        <v>1.7100000000000115E-2</v>
      </c>
      <c r="K150" s="2" t="s">
        <v>111</v>
      </c>
    </row>
    <row r="151" spans="1:11" x14ac:dyDescent="0.25">
      <c r="A151" s="6">
        <v>44034</v>
      </c>
      <c r="B151" s="2" t="s">
        <v>135</v>
      </c>
      <c r="C151" s="2">
        <v>5</v>
      </c>
      <c r="D151" s="2" t="s">
        <v>209</v>
      </c>
      <c r="E151" s="2" t="s">
        <v>104</v>
      </c>
      <c r="F151" s="2">
        <v>7</v>
      </c>
      <c r="G151" s="2">
        <v>2.5905999999999998</v>
      </c>
      <c r="H151" s="2">
        <v>2.3077000000000001</v>
      </c>
      <c r="I151" s="1">
        <f t="shared" si="8"/>
        <v>0.28289999999999971</v>
      </c>
      <c r="J151" s="1">
        <f t="shared" si="9"/>
        <v>4.0414285714285673E-2</v>
      </c>
      <c r="K151" s="2" t="s">
        <v>111</v>
      </c>
    </row>
    <row r="152" spans="1:11" x14ac:dyDescent="0.25">
      <c r="A152" s="6">
        <v>44034</v>
      </c>
      <c r="B152" s="2" t="s">
        <v>135</v>
      </c>
      <c r="C152" s="2">
        <v>5</v>
      </c>
      <c r="D152" s="2" t="s">
        <v>116</v>
      </c>
      <c r="E152" s="2" t="s">
        <v>107</v>
      </c>
      <c r="F152" s="2">
        <v>1</v>
      </c>
      <c r="G152" s="2">
        <v>2.3803000000000001</v>
      </c>
      <c r="H152" s="2">
        <v>2.3793000000000002</v>
      </c>
      <c r="I152" s="1">
        <f t="shared" si="8"/>
        <v>9.9999999999988987E-4</v>
      </c>
      <c r="J152" s="1">
        <f t="shared" si="9"/>
        <v>9.9999999999988987E-4</v>
      </c>
      <c r="K152" s="2" t="s">
        <v>111</v>
      </c>
    </row>
    <row r="153" spans="1:11" x14ac:dyDescent="0.25">
      <c r="A153" s="6">
        <v>44034</v>
      </c>
      <c r="B153" s="2" t="s">
        <v>135</v>
      </c>
      <c r="C153" s="2">
        <v>5</v>
      </c>
      <c r="D153" s="2" t="s">
        <v>126</v>
      </c>
      <c r="E153" s="2" t="s">
        <v>107</v>
      </c>
      <c r="F153" s="2">
        <v>1</v>
      </c>
      <c r="G153" s="2">
        <v>2.4156</v>
      </c>
      <c r="H153" s="2">
        <v>2.3369</v>
      </c>
      <c r="I153" s="1">
        <f t="shared" si="8"/>
        <v>7.8699999999999992E-2</v>
      </c>
      <c r="J153" s="1">
        <f t="shared" si="9"/>
        <v>7.8699999999999992E-2</v>
      </c>
      <c r="K153" s="2" t="s">
        <v>111</v>
      </c>
    </row>
    <row r="154" spans="1:11" x14ac:dyDescent="0.25">
      <c r="A154" s="6">
        <v>44034</v>
      </c>
      <c r="B154" s="2" t="s">
        <v>135</v>
      </c>
      <c r="C154" s="2">
        <v>6</v>
      </c>
      <c r="D154" s="2" t="s">
        <v>126</v>
      </c>
      <c r="E154" s="2" t="s">
        <v>107</v>
      </c>
      <c r="F154" s="2">
        <v>1</v>
      </c>
      <c r="G154" s="2">
        <v>2.2494999999999998</v>
      </c>
      <c r="H154" s="2">
        <v>2.2002000000000002</v>
      </c>
      <c r="I154" s="1">
        <f t="shared" si="8"/>
        <v>4.9299999999999677E-2</v>
      </c>
      <c r="J154" s="1">
        <f t="shared" si="9"/>
        <v>4.9299999999999677E-2</v>
      </c>
      <c r="K154" s="2" t="s">
        <v>111</v>
      </c>
    </row>
    <row r="155" spans="1:11" x14ac:dyDescent="0.25">
      <c r="A155" s="6">
        <v>44034</v>
      </c>
      <c r="B155" s="2" t="s">
        <v>135</v>
      </c>
      <c r="C155" s="2">
        <v>6</v>
      </c>
      <c r="D155" s="2" t="s">
        <v>126</v>
      </c>
      <c r="E155" s="2" t="s">
        <v>104</v>
      </c>
      <c r="F155" s="2">
        <v>1</v>
      </c>
      <c r="G155" s="2">
        <v>2.3475999999999999</v>
      </c>
      <c r="H155" s="2">
        <v>2.3369</v>
      </c>
      <c r="I155" s="1">
        <f t="shared" si="8"/>
        <v>1.0699999999999932E-2</v>
      </c>
      <c r="J155" s="1">
        <f t="shared" si="9"/>
        <v>1.0699999999999932E-2</v>
      </c>
      <c r="K155" s="2" t="s">
        <v>111</v>
      </c>
    </row>
    <row r="156" spans="1:11" x14ac:dyDescent="0.25">
      <c r="A156" s="6">
        <v>44039</v>
      </c>
      <c r="B156" s="2" t="s">
        <v>13</v>
      </c>
      <c r="C156" s="2">
        <v>1</v>
      </c>
      <c r="D156" s="2" t="s">
        <v>119</v>
      </c>
      <c r="E156" s="2" t="s">
        <v>107</v>
      </c>
      <c r="F156" s="2">
        <v>2</v>
      </c>
      <c r="G156" s="2">
        <v>2.282</v>
      </c>
      <c r="H156" s="2">
        <v>2.266</v>
      </c>
      <c r="I156" s="1">
        <f t="shared" si="8"/>
        <v>1.6000000000000014E-2</v>
      </c>
      <c r="J156" s="1">
        <f t="shared" si="9"/>
        <v>8.0000000000000071E-3</v>
      </c>
      <c r="K156" s="2" t="s">
        <v>111</v>
      </c>
    </row>
    <row r="157" spans="1:11" x14ac:dyDescent="0.25">
      <c r="A157" s="6">
        <v>44039</v>
      </c>
      <c r="B157" s="2" t="s">
        <v>13</v>
      </c>
      <c r="C157" s="2">
        <v>1</v>
      </c>
      <c r="D157" s="2" t="s">
        <v>108</v>
      </c>
      <c r="E157" s="2" t="s">
        <v>107</v>
      </c>
      <c r="F157" s="2">
        <v>1</v>
      </c>
      <c r="G157" s="2">
        <v>2.3224999999999998</v>
      </c>
      <c r="H157" s="2">
        <v>2.3090000000000002</v>
      </c>
      <c r="I157" s="1">
        <f t="shared" si="8"/>
        <v>1.3499999999999623E-2</v>
      </c>
      <c r="J157" s="1">
        <f t="shared" si="9"/>
        <v>1.3499999999999623E-2</v>
      </c>
      <c r="K157" s="2" t="s">
        <v>111</v>
      </c>
    </row>
    <row r="158" spans="1:11" x14ac:dyDescent="0.25">
      <c r="A158" s="6">
        <v>44039</v>
      </c>
      <c r="B158" s="2" t="s">
        <v>13</v>
      </c>
      <c r="C158" s="2">
        <v>1</v>
      </c>
      <c r="D158" s="2" t="s">
        <v>117</v>
      </c>
      <c r="E158" s="2" t="s">
        <v>107</v>
      </c>
      <c r="F158" s="2">
        <v>1</v>
      </c>
      <c r="G158" s="2">
        <v>2.3132000000000001</v>
      </c>
      <c r="H158" s="2">
        <v>2.3087</v>
      </c>
      <c r="I158" s="1">
        <f t="shared" si="8"/>
        <v>4.5000000000001705E-3</v>
      </c>
      <c r="J158" s="1">
        <f t="shared" si="9"/>
        <v>4.5000000000001705E-3</v>
      </c>
      <c r="K158" s="2" t="s">
        <v>111</v>
      </c>
    </row>
    <row r="159" spans="1:11" x14ac:dyDescent="0.25">
      <c r="A159" s="6">
        <v>44039</v>
      </c>
      <c r="B159" s="2" t="s">
        <v>13</v>
      </c>
      <c r="C159" s="2">
        <v>1</v>
      </c>
      <c r="D159" s="2" t="s">
        <v>114</v>
      </c>
      <c r="E159" s="2" t="s">
        <v>107</v>
      </c>
      <c r="F159" s="2">
        <v>3</v>
      </c>
      <c r="G159" s="2">
        <v>2.1861000000000002</v>
      </c>
      <c r="H159" s="2">
        <v>2.1800000000000002</v>
      </c>
      <c r="I159" s="1">
        <f t="shared" si="8"/>
        <v>6.0999999999999943E-3</v>
      </c>
      <c r="J159" s="1">
        <f t="shared" si="9"/>
        <v>2.0333333333333314E-3</v>
      </c>
      <c r="K159" s="2" t="s">
        <v>111</v>
      </c>
    </row>
    <row r="160" spans="1:11" x14ac:dyDescent="0.25">
      <c r="A160" s="6">
        <v>44039</v>
      </c>
      <c r="B160" s="2" t="s">
        <v>13</v>
      </c>
      <c r="C160" s="2">
        <v>1</v>
      </c>
      <c r="D160" s="2" t="s">
        <v>109</v>
      </c>
      <c r="E160" s="2" t="s">
        <v>107</v>
      </c>
      <c r="F160" s="2">
        <v>1</v>
      </c>
      <c r="G160" s="2">
        <v>2.3079000000000001</v>
      </c>
      <c r="H160" s="2">
        <v>2.3077999999999999</v>
      </c>
      <c r="I160" s="1">
        <f t="shared" si="8"/>
        <v>1.0000000000021103E-4</v>
      </c>
      <c r="J160" s="1">
        <f t="shared" si="9"/>
        <v>1.0000000000021103E-4</v>
      </c>
      <c r="K160" s="2" t="s">
        <v>111</v>
      </c>
    </row>
    <row r="161" spans="1:12" x14ac:dyDescent="0.25">
      <c r="A161" s="6">
        <v>44039</v>
      </c>
      <c r="B161" s="2" t="s">
        <v>13</v>
      </c>
      <c r="C161" s="2">
        <v>1</v>
      </c>
      <c r="D161" s="2" t="s">
        <v>136</v>
      </c>
      <c r="E161" s="2" t="s">
        <v>107</v>
      </c>
      <c r="F161" s="2">
        <v>1</v>
      </c>
      <c r="G161" s="2">
        <v>2.2155</v>
      </c>
      <c r="H161" s="2">
        <v>2.2145000000000001</v>
      </c>
      <c r="I161" s="1">
        <f t="shared" si="8"/>
        <v>9.9999999999988987E-4</v>
      </c>
      <c r="J161" s="1">
        <f t="shared" si="9"/>
        <v>9.9999999999988987E-4</v>
      </c>
      <c r="K161" s="2" t="s">
        <v>111</v>
      </c>
    </row>
    <row r="162" spans="1:12" x14ac:dyDescent="0.25">
      <c r="A162" s="6">
        <v>44039</v>
      </c>
      <c r="B162" s="2" t="s">
        <v>13</v>
      </c>
      <c r="C162" s="2">
        <v>1</v>
      </c>
      <c r="D162" s="2" t="s">
        <v>105</v>
      </c>
      <c r="E162" s="2" t="s">
        <v>104</v>
      </c>
      <c r="F162" s="2">
        <v>3</v>
      </c>
      <c r="G162" s="2">
        <v>2.2643</v>
      </c>
      <c r="H162" s="2">
        <v>2.2216999999999998</v>
      </c>
      <c r="I162" s="1">
        <f t="shared" si="8"/>
        <v>4.2600000000000193E-2</v>
      </c>
      <c r="J162" s="1">
        <f t="shared" si="9"/>
        <v>1.4200000000000065E-2</v>
      </c>
      <c r="K162" s="2" t="s">
        <v>111</v>
      </c>
    </row>
    <row r="163" spans="1:12" x14ac:dyDescent="0.25">
      <c r="A163" s="6">
        <v>44039</v>
      </c>
      <c r="B163" s="2" t="s">
        <v>13</v>
      </c>
      <c r="C163" s="2">
        <v>1</v>
      </c>
      <c r="D163" s="2" t="s">
        <v>208</v>
      </c>
      <c r="E163" s="2" t="s">
        <v>104</v>
      </c>
      <c r="F163" s="2">
        <v>1</v>
      </c>
      <c r="G163" s="2">
        <v>2.3677000000000001</v>
      </c>
      <c r="H163" s="2">
        <v>2.3509000000000002</v>
      </c>
      <c r="I163" s="1">
        <f t="shared" si="8"/>
        <v>1.6799999999999926E-2</v>
      </c>
      <c r="J163" s="1">
        <f t="shared" si="9"/>
        <v>1.6799999999999926E-2</v>
      </c>
      <c r="K163" s="2" t="s">
        <v>111</v>
      </c>
    </row>
    <row r="164" spans="1:12" x14ac:dyDescent="0.25">
      <c r="A164" s="6">
        <v>44039</v>
      </c>
      <c r="B164" s="2" t="s">
        <v>13</v>
      </c>
      <c r="C164" s="2">
        <v>2</v>
      </c>
      <c r="D164" s="2" t="s">
        <v>105</v>
      </c>
      <c r="E164" s="2" t="s">
        <v>104</v>
      </c>
      <c r="F164" s="2">
        <v>1</v>
      </c>
      <c r="G164" s="2">
        <v>2.1903000000000001</v>
      </c>
      <c r="H164" s="2">
        <v>2.1873999999999998</v>
      </c>
      <c r="I164" s="1">
        <f t="shared" si="8"/>
        <v>2.9000000000003467E-3</v>
      </c>
      <c r="J164" s="1">
        <f t="shared" si="9"/>
        <v>2.9000000000003467E-3</v>
      </c>
    </row>
    <row r="165" spans="1:12" x14ac:dyDescent="0.25">
      <c r="A165" s="6">
        <v>44039</v>
      </c>
      <c r="B165" s="2" t="s">
        <v>13</v>
      </c>
      <c r="C165" s="2">
        <v>2</v>
      </c>
      <c r="D165" s="2" t="s">
        <v>209</v>
      </c>
      <c r="E165" s="2" t="s">
        <v>104</v>
      </c>
      <c r="F165" s="2">
        <v>1</v>
      </c>
      <c r="G165" s="2">
        <v>2.2161</v>
      </c>
      <c r="H165" s="2">
        <v>2.21</v>
      </c>
      <c r="I165" s="1">
        <f t="shared" si="8"/>
        <v>6.0999999999999943E-3</v>
      </c>
      <c r="J165" s="1">
        <f t="shared" si="9"/>
        <v>6.0999999999999943E-3</v>
      </c>
    </row>
    <row r="166" spans="1:12" x14ac:dyDescent="0.25">
      <c r="A166" s="6">
        <v>44039</v>
      </c>
      <c r="B166" s="2" t="s">
        <v>13</v>
      </c>
      <c r="C166" s="2">
        <v>2</v>
      </c>
      <c r="D166" s="2" t="s">
        <v>109</v>
      </c>
      <c r="E166" s="2" t="s">
        <v>107</v>
      </c>
      <c r="F166" s="2">
        <v>1</v>
      </c>
      <c r="G166" s="2">
        <v>2.1989000000000001</v>
      </c>
      <c r="H166" s="2">
        <v>2.1983000000000001</v>
      </c>
      <c r="I166" s="1">
        <f t="shared" si="8"/>
        <v>5.9999999999993392E-4</v>
      </c>
      <c r="J166" s="1">
        <f t="shared" si="9"/>
        <v>5.9999999999993392E-4</v>
      </c>
      <c r="K166" s="2" t="s">
        <v>111</v>
      </c>
    </row>
    <row r="167" spans="1:12" x14ac:dyDescent="0.25">
      <c r="A167" s="6">
        <v>44039</v>
      </c>
      <c r="B167" s="2" t="s">
        <v>13</v>
      </c>
      <c r="C167" s="2">
        <v>3</v>
      </c>
      <c r="D167" s="2" t="s">
        <v>105</v>
      </c>
      <c r="E167" s="2" t="s">
        <v>104</v>
      </c>
      <c r="F167" s="2">
        <v>1</v>
      </c>
      <c r="G167" s="2">
        <v>2.2715000000000001</v>
      </c>
      <c r="H167" s="2">
        <v>2.2532000000000001</v>
      </c>
      <c r="I167" s="1">
        <f t="shared" si="8"/>
        <v>1.8299999999999983E-2</v>
      </c>
      <c r="J167" s="1">
        <f t="shared" si="9"/>
        <v>1.8299999999999983E-2</v>
      </c>
      <c r="K167" s="2" t="s">
        <v>111</v>
      </c>
    </row>
    <row r="168" spans="1:12" x14ac:dyDescent="0.25">
      <c r="A168" s="6">
        <v>44039</v>
      </c>
      <c r="B168" s="2" t="s">
        <v>13</v>
      </c>
      <c r="C168" s="2">
        <v>4</v>
      </c>
      <c r="D168" s="2" t="s">
        <v>105</v>
      </c>
      <c r="E168" s="2" t="s">
        <v>104</v>
      </c>
      <c r="F168" s="2">
        <v>3</v>
      </c>
      <c r="G168" s="2">
        <v>2.2606999999999999</v>
      </c>
      <c r="H168" s="2">
        <v>2.2239</v>
      </c>
      <c r="I168" s="1">
        <f t="shared" si="8"/>
        <v>3.6799999999999944E-2</v>
      </c>
      <c r="J168" s="1">
        <f t="shared" si="9"/>
        <v>1.2266666666666648E-2</v>
      </c>
    </row>
    <row r="169" spans="1:12" x14ac:dyDescent="0.25">
      <c r="A169" s="6">
        <v>44039</v>
      </c>
      <c r="B169" s="2" t="s">
        <v>13</v>
      </c>
      <c r="C169" s="2">
        <v>4</v>
      </c>
      <c r="D169" s="2" t="s">
        <v>114</v>
      </c>
      <c r="E169" s="2" t="s">
        <v>107</v>
      </c>
      <c r="F169" s="2">
        <v>1</v>
      </c>
      <c r="G169" s="2">
        <v>2.2258</v>
      </c>
      <c r="H169" s="2">
        <v>2.2069000000000001</v>
      </c>
      <c r="I169" s="1">
        <f t="shared" si="8"/>
        <v>1.8899999999999917E-2</v>
      </c>
      <c r="J169" s="1">
        <f t="shared" si="9"/>
        <v>1.8899999999999917E-2</v>
      </c>
    </row>
    <row r="170" spans="1:12" x14ac:dyDescent="0.25">
      <c r="A170" s="6">
        <v>44039</v>
      </c>
      <c r="B170" s="2" t="s">
        <v>13</v>
      </c>
      <c r="C170" s="2">
        <v>4</v>
      </c>
      <c r="D170" s="2" t="s">
        <v>117</v>
      </c>
      <c r="E170" s="2" t="s">
        <v>107</v>
      </c>
      <c r="F170" s="2">
        <v>1</v>
      </c>
      <c r="G170" s="2">
        <v>2.2570000000000001</v>
      </c>
      <c r="H170" s="2">
        <v>2.2549999999999999</v>
      </c>
      <c r="I170" s="1">
        <f t="shared" si="8"/>
        <v>2.0000000000002238E-3</v>
      </c>
      <c r="J170" s="1">
        <f t="shared" si="9"/>
        <v>2.0000000000002238E-3</v>
      </c>
    </row>
    <row r="171" spans="1:12" x14ac:dyDescent="0.25">
      <c r="A171" s="6">
        <v>44039</v>
      </c>
      <c r="B171" s="2" t="s">
        <v>13</v>
      </c>
      <c r="C171" s="2">
        <v>5</v>
      </c>
      <c r="D171" s="2" t="s">
        <v>5</v>
      </c>
      <c r="E171" s="2" t="s">
        <v>107</v>
      </c>
      <c r="F171" s="2">
        <v>1</v>
      </c>
      <c r="G171" s="2">
        <v>2.2029000000000001</v>
      </c>
      <c r="H171" s="2">
        <v>2.1976</v>
      </c>
      <c r="I171" s="1">
        <f t="shared" si="8"/>
        <v>5.3000000000000824E-3</v>
      </c>
      <c r="J171" s="1">
        <f t="shared" si="9"/>
        <v>5.3000000000000824E-3</v>
      </c>
      <c r="K171" s="2" t="s">
        <v>111</v>
      </c>
    </row>
    <row r="172" spans="1:12" x14ac:dyDescent="0.25">
      <c r="A172" s="6">
        <v>44039</v>
      </c>
      <c r="B172" s="2" t="s">
        <v>13</v>
      </c>
      <c r="C172" s="2">
        <v>6</v>
      </c>
      <c r="D172" s="2" t="s">
        <v>209</v>
      </c>
      <c r="E172" s="2" t="s">
        <v>104</v>
      </c>
      <c r="F172" s="2">
        <v>5</v>
      </c>
      <c r="G172" s="2">
        <v>2.6221999999999999</v>
      </c>
      <c r="H172" s="2">
        <v>2.2595000000000001</v>
      </c>
      <c r="I172" s="1">
        <f t="shared" si="8"/>
        <v>0.3626999999999998</v>
      </c>
      <c r="J172" s="1">
        <f t="shared" si="9"/>
        <v>7.2539999999999966E-2</v>
      </c>
      <c r="K172" s="2" t="s">
        <v>111</v>
      </c>
      <c r="L172" s="2" t="s">
        <v>137</v>
      </c>
    </row>
    <row r="173" spans="1:12" x14ac:dyDescent="0.25">
      <c r="A173" s="6">
        <v>44039</v>
      </c>
      <c r="B173" s="2" t="s">
        <v>13</v>
      </c>
      <c r="C173" s="2">
        <v>6</v>
      </c>
      <c r="D173" s="2" t="s">
        <v>138</v>
      </c>
      <c r="E173" s="2" t="s">
        <v>107</v>
      </c>
      <c r="F173" s="2">
        <v>1</v>
      </c>
      <c r="G173" s="2">
        <v>2.1978</v>
      </c>
      <c r="H173" s="2">
        <v>2.1837</v>
      </c>
      <c r="I173" s="1">
        <f t="shared" si="8"/>
        <v>1.4100000000000001E-2</v>
      </c>
      <c r="J173" s="1">
        <f t="shared" si="9"/>
        <v>1.4100000000000001E-2</v>
      </c>
      <c r="K173" s="2" t="s">
        <v>111</v>
      </c>
    </row>
    <row r="174" spans="1:12" x14ac:dyDescent="0.25">
      <c r="A174" s="6">
        <v>44039</v>
      </c>
      <c r="B174" s="2" t="s">
        <v>13</v>
      </c>
      <c r="C174" s="2">
        <v>6</v>
      </c>
      <c r="D174" s="2" t="s">
        <v>117</v>
      </c>
      <c r="E174" s="2" t="s">
        <v>107</v>
      </c>
      <c r="F174" s="2">
        <v>1</v>
      </c>
      <c r="G174" s="2">
        <v>2.2519</v>
      </c>
      <c r="H174" s="2">
        <v>2.2517</v>
      </c>
      <c r="I174" s="1">
        <f t="shared" si="8"/>
        <v>1.9999999999997797E-4</v>
      </c>
      <c r="J174" s="1">
        <f t="shared" si="9"/>
        <v>1.9999999999997797E-4</v>
      </c>
      <c r="K174" s="2" t="s">
        <v>111</v>
      </c>
    </row>
    <row r="175" spans="1:12" x14ac:dyDescent="0.25">
      <c r="A175" s="6">
        <v>44039</v>
      </c>
      <c r="B175" s="2" t="s">
        <v>8</v>
      </c>
      <c r="C175" s="2">
        <v>6</v>
      </c>
      <c r="D175" s="2" t="s">
        <v>208</v>
      </c>
      <c r="E175" s="2" t="s">
        <v>104</v>
      </c>
      <c r="F175" s="2">
        <v>2</v>
      </c>
      <c r="G175" s="2">
        <v>2.2229999999999999</v>
      </c>
      <c r="H175" s="2">
        <v>2.2092000000000001</v>
      </c>
      <c r="I175" s="1">
        <f t="shared" si="8"/>
        <v>1.3799999999999812E-2</v>
      </c>
      <c r="J175" s="1">
        <f t="shared" si="9"/>
        <v>6.8999999999999062E-3</v>
      </c>
    </row>
    <row r="176" spans="1:12" x14ac:dyDescent="0.25">
      <c r="A176" s="6">
        <v>44039</v>
      </c>
      <c r="B176" s="2" t="s">
        <v>8</v>
      </c>
      <c r="C176" s="2">
        <v>6</v>
      </c>
      <c r="D176" s="2" t="s">
        <v>124</v>
      </c>
      <c r="E176" s="2" t="s">
        <v>107</v>
      </c>
      <c r="F176" s="2">
        <v>1</v>
      </c>
      <c r="G176" s="2">
        <v>2.3050999999999999</v>
      </c>
      <c r="H176" s="2">
        <v>2.3041</v>
      </c>
      <c r="I176" s="1">
        <f t="shared" si="8"/>
        <v>9.9999999999988987E-4</v>
      </c>
      <c r="J176" s="1">
        <f t="shared" si="9"/>
        <v>9.9999999999988987E-4</v>
      </c>
    </row>
    <row r="177" spans="1:11" x14ac:dyDescent="0.25">
      <c r="A177" s="6">
        <v>44039</v>
      </c>
      <c r="B177" s="2" t="s">
        <v>8</v>
      </c>
      <c r="C177" s="2">
        <v>6</v>
      </c>
      <c r="D177" s="2" t="s">
        <v>209</v>
      </c>
      <c r="E177" s="2" t="s">
        <v>104</v>
      </c>
      <c r="F177" s="2">
        <v>1</v>
      </c>
      <c r="G177" s="2">
        <v>2.2181999999999999</v>
      </c>
      <c r="H177" s="2">
        <v>2.1899000000000002</v>
      </c>
      <c r="I177" s="1">
        <f t="shared" si="8"/>
        <v>2.829999999999977E-2</v>
      </c>
      <c r="J177" s="1">
        <f t="shared" si="9"/>
        <v>2.829999999999977E-2</v>
      </c>
    </row>
    <row r="178" spans="1:11" x14ac:dyDescent="0.25">
      <c r="A178" s="6">
        <v>44039</v>
      </c>
      <c r="B178" s="2" t="s">
        <v>8</v>
      </c>
      <c r="C178" s="2">
        <v>5</v>
      </c>
      <c r="D178" s="2" t="s">
        <v>208</v>
      </c>
      <c r="E178" s="2" t="s">
        <v>104</v>
      </c>
      <c r="F178" s="2">
        <v>13</v>
      </c>
      <c r="G178" s="2">
        <v>2.5739000000000001</v>
      </c>
      <c r="H178" s="2">
        <v>2.2694000000000001</v>
      </c>
      <c r="I178" s="1">
        <f t="shared" si="8"/>
        <v>0.30449999999999999</v>
      </c>
      <c r="J178" s="1">
        <f t="shared" si="9"/>
        <v>2.3423076923076921E-2</v>
      </c>
      <c r="K178" s="2" t="s">
        <v>111</v>
      </c>
    </row>
    <row r="179" spans="1:11" x14ac:dyDescent="0.25">
      <c r="A179" s="6">
        <v>44039</v>
      </c>
      <c r="B179" s="2" t="s">
        <v>8</v>
      </c>
      <c r="C179" s="2">
        <v>5</v>
      </c>
      <c r="D179" s="2" t="s">
        <v>209</v>
      </c>
      <c r="E179" s="2" t="s">
        <v>104</v>
      </c>
      <c r="F179" s="2">
        <v>12</v>
      </c>
      <c r="G179" s="2">
        <v>2.1806999999999999</v>
      </c>
      <c r="H179" s="2">
        <v>2.1488</v>
      </c>
      <c r="I179" s="1">
        <f t="shared" si="8"/>
        <v>3.1899999999999817E-2</v>
      </c>
      <c r="J179" s="1">
        <f t="shared" si="9"/>
        <v>2.6583333333333181E-3</v>
      </c>
      <c r="K179" s="2" t="s">
        <v>111</v>
      </c>
    </row>
    <row r="180" spans="1:11" x14ac:dyDescent="0.25">
      <c r="A180" s="6">
        <v>44039</v>
      </c>
      <c r="B180" s="2" t="s">
        <v>8</v>
      </c>
      <c r="C180" s="2">
        <v>4</v>
      </c>
      <c r="D180" s="2" t="s">
        <v>208</v>
      </c>
      <c r="E180" s="2" t="s">
        <v>104</v>
      </c>
      <c r="F180" s="2">
        <v>7</v>
      </c>
      <c r="G180" s="2">
        <v>2.5598000000000001</v>
      </c>
      <c r="H180" s="2">
        <v>2.3795999999999999</v>
      </c>
      <c r="I180" s="1">
        <f t="shared" si="8"/>
        <v>0.18020000000000014</v>
      </c>
      <c r="J180" s="1">
        <f t="shared" si="9"/>
        <v>2.5742857142857161E-2</v>
      </c>
    </row>
    <row r="181" spans="1:11" x14ac:dyDescent="0.25">
      <c r="A181" s="6">
        <v>44039</v>
      </c>
      <c r="B181" s="2" t="s">
        <v>8</v>
      </c>
      <c r="C181" s="2">
        <v>4</v>
      </c>
      <c r="D181" s="2" t="s">
        <v>209</v>
      </c>
      <c r="E181" s="2" t="s">
        <v>104</v>
      </c>
      <c r="F181" s="2">
        <v>8</v>
      </c>
      <c r="G181" s="2">
        <v>2.2195</v>
      </c>
      <c r="H181" s="2">
        <v>2.1983999999999999</v>
      </c>
      <c r="I181" s="1">
        <f t="shared" si="8"/>
        <v>2.1100000000000119E-2</v>
      </c>
      <c r="J181" s="1">
        <f t="shared" si="9"/>
        <v>2.6375000000000148E-3</v>
      </c>
    </row>
    <row r="182" spans="1:11" x14ac:dyDescent="0.25">
      <c r="A182" s="6">
        <v>44039</v>
      </c>
      <c r="B182" s="2" t="s">
        <v>8</v>
      </c>
      <c r="C182" s="2">
        <v>4</v>
      </c>
      <c r="D182" s="2" t="s">
        <v>116</v>
      </c>
      <c r="E182" s="2" t="s">
        <v>107</v>
      </c>
      <c r="F182" s="2">
        <v>2</v>
      </c>
      <c r="G182" s="2">
        <v>2.1827000000000001</v>
      </c>
      <c r="H182" s="2">
        <v>2.1806999999999999</v>
      </c>
      <c r="I182" s="1">
        <f t="shared" si="8"/>
        <v>2.0000000000002238E-3</v>
      </c>
      <c r="J182" s="1">
        <f t="shared" si="9"/>
        <v>1.0000000000001119E-3</v>
      </c>
    </row>
    <row r="183" spans="1:11" x14ac:dyDescent="0.25">
      <c r="A183" s="6">
        <v>44039</v>
      </c>
      <c r="B183" s="2" t="s">
        <v>8</v>
      </c>
      <c r="C183" s="2">
        <v>4</v>
      </c>
      <c r="D183" s="2" t="s">
        <v>124</v>
      </c>
      <c r="E183" s="2" t="s">
        <v>107</v>
      </c>
      <c r="F183" s="2">
        <v>4</v>
      </c>
      <c r="G183" s="2">
        <v>2.3058999999999998</v>
      </c>
      <c r="H183" s="2">
        <v>2.2995000000000001</v>
      </c>
      <c r="I183" s="1">
        <f t="shared" si="8"/>
        <v>6.3999999999997392E-3</v>
      </c>
      <c r="J183" s="1">
        <f t="shared" si="9"/>
        <v>1.5999999999999348E-3</v>
      </c>
    </row>
    <row r="184" spans="1:11" x14ac:dyDescent="0.25">
      <c r="A184" s="6">
        <v>44039</v>
      </c>
      <c r="B184" s="2" t="s">
        <v>8</v>
      </c>
      <c r="C184" s="2">
        <v>4</v>
      </c>
      <c r="D184" s="2" t="s">
        <v>139</v>
      </c>
      <c r="E184" s="2" t="s">
        <v>107</v>
      </c>
      <c r="F184" s="2">
        <v>1</v>
      </c>
      <c r="G184" s="2">
        <v>2.3488000000000002</v>
      </c>
      <c r="H184" s="2">
        <v>2.3487</v>
      </c>
      <c r="I184" s="1">
        <f t="shared" si="8"/>
        <v>1.0000000000021103E-4</v>
      </c>
      <c r="J184" s="1">
        <f t="shared" si="9"/>
        <v>1.0000000000021103E-4</v>
      </c>
    </row>
    <row r="185" spans="1:11" x14ac:dyDescent="0.25">
      <c r="A185" s="6">
        <v>44039</v>
      </c>
      <c r="B185" s="2" t="s">
        <v>8</v>
      </c>
      <c r="C185" s="2">
        <v>3</v>
      </c>
      <c r="D185" s="2" t="s">
        <v>208</v>
      </c>
      <c r="E185" s="2" t="s">
        <v>104</v>
      </c>
      <c r="F185" s="2">
        <v>6</v>
      </c>
      <c r="G185" s="2">
        <v>2.2968999999999999</v>
      </c>
      <c r="H185" s="2">
        <v>2.2040000000000002</v>
      </c>
      <c r="I185" s="1">
        <f t="shared" si="8"/>
        <v>9.2899999999999761E-2</v>
      </c>
      <c r="J185" s="1">
        <f t="shared" si="9"/>
        <v>1.5483333333333293E-2</v>
      </c>
    </row>
    <row r="186" spans="1:11" x14ac:dyDescent="0.25">
      <c r="A186" s="6">
        <v>44039</v>
      </c>
      <c r="B186" s="2" t="s">
        <v>8</v>
      </c>
      <c r="C186" s="2">
        <v>3</v>
      </c>
      <c r="D186" s="2" t="s">
        <v>209</v>
      </c>
      <c r="E186" s="2" t="s">
        <v>104</v>
      </c>
      <c r="F186" s="2">
        <v>1</v>
      </c>
      <c r="G186" s="2">
        <v>2.1842000000000001</v>
      </c>
      <c r="H186" s="2">
        <v>2.1804000000000001</v>
      </c>
      <c r="I186" s="1">
        <f t="shared" si="8"/>
        <v>3.8000000000000256E-3</v>
      </c>
      <c r="J186" s="1">
        <f t="shared" si="9"/>
        <v>3.8000000000000256E-3</v>
      </c>
    </row>
    <row r="187" spans="1:11" x14ac:dyDescent="0.25">
      <c r="A187" s="6">
        <v>44039</v>
      </c>
      <c r="B187" s="2" t="s">
        <v>8</v>
      </c>
      <c r="C187" s="2">
        <v>2</v>
      </c>
      <c r="D187" s="2" t="s">
        <v>208</v>
      </c>
      <c r="E187" s="2" t="s">
        <v>104</v>
      </c>
      <c r="F187" s="2">
        <v>3</v>
      </c>
      <c r="G187" s="2">
        <v>2.3818000000000001</v>
      </c>
      <c r="H187" s="2">
        <v>2.3418000000000001</v>
      </c>
      <c r="I187" s="1">
        <f t="shared" si="8"/>
        <v>4.0000000000000036E-2</v>
      </c>
      <c r="J187" s="1">
        <f t="shared" si="9"/>
        <v>1.3333333333333345E-2</v>
      </c>
    </row>
    <row r="188" spans="1:11" x14ac:dyDescent="0.25">
      <c r="A188" s="6">
        <v>44039</v>
      </c>
      <c r="B188" s="2" t="s">
        <v>8</v>
      </c>
      <c r="C188" s="2">
        <v>2</v>
      </c>
      <c r="D188" s="2" t="s">
        <v>209</v>
      </c>
      <c r="E188" s="2" t="s">
        <v>104</v>
      </c>
      <c r="F188" s="2">
        <v>7</v>
      </c>
      <c r="G188" s="2">
        <v>2.2433000000000001</v>
      </c>
      <c r="H188" s="2">
        <v>2.2328000000000001</v>
      </c>
      <c r="I188" s="1">
        <f t="shared" si="8"/>
        <v>1.0499999999999954E-2</v>
      </c>
      <c r="J188" s="1">
        <f t="shared" si="9"/>
        <v>1.4999999999999933E-3</v>
      </c>
    </row>
    <row r="189" spans="1:11" x14ac:dyDescent="0.25">
      <c r="A189" s="6">
        <v>44039</v>
      </c>
      <c r="B189" s="2" t="s">
        <v>8</v>
      </c>
      <c r="C189" s="2">
        <v>2</v>
      </c>
      <c r="D189" s="2" t="s">
        <v>109</v>
      </c>
      <c r="E189" s="2" t="s">
        <v>107</v>
      </c>
      <c r="F189" s="2">
        <v>1</v>
      </c>
      <c r="G189" s="2">
        <v>2.1959</v>
      </c>
      <c r="H189" s="2">
        <v>2.1956000000000002</v>
      </c>
      <c r="I189" s="1">
        <f t="shared" si="8"/>
        <v>2.9999999999974492E-4</v>
      </c>
      <c r="J189" s="1">
        <f t="shared" si="9"/>
        <v>2.9999999999974492E-4</v>
      </c>
    </row>
    <row r="190" spans="1:11" x14ac:dyDescent="0.25">
      <c r="A190" s="6">
        <v>44039</v>
      </c>
      <c r="B190" s="2" t="s">
        <v>8</v>
      </c>
      <c r="C190" s="2">
        <v>2</v>
      </c>
      <c r="D190" s="2" t="s">
        <v>117</v>
      </c>
      <c r="E190" s="2" t="s">
        <v>107</v>
      </c>
      <c r="F190" s="2">
        <v>1</v>
      </c>
      <c r="G190" s="2">
        <v>2.3641999999999999</v>
      </c>
      <c r="H190" s="2">
        <v>2.3641000000000001</v>
      </c>
      <c r="I190" s="1">
        <f t="shared" si="8"/>
        <v>9.9999999999766942E-5</v>
      </c>
      <c r="J190" s="1">
        <f t="shared" si="9"/>
        <v>9.9999999999766942E-5</v>
      </c>
    </row>
    <row r="191" spans="1:11" x14ac:dyDescent="0.25">
      <c r="A191" s="6">
        <v>44039</v>
      </c>
      <c r="B191" s="2" t="s">
        <v>8</v>
      </c>
      <c r="C191" s="2">
        <v>2</v>
      </c>
      <c r="D191" s="2" t="s">
        <v>120</v>
      </c>
      <c r="E191" s="2" t="s">
        <v>104</v>
      </c>
      <c r="F191" s="2">
        <v>1</v>
      </c>
      <c r="G191" s="2">
        <v>2.2532000000000001</v>
      </c>
      <c r="H191" s="2">
        <v>2.2505999999999999</v>
      </c>
      <c r="I191" s="1">
        <f t="shared" si="8"/>
        <v>2.6000000000001577E-3</v>
      </c>
      <c r="J191" s="1">
        <f t="shared" si="9"/>
        <v>2.6000000000001577E-3</v>
      </c>
    </row>
    <row r="192" spans="1:11" x14ac:dyDescent="0.25">
      <c r="A192" s="6">
        <v>44039</v>
      </c>
      <c r="B192" s="2" t="s">
        <v>8</v>
      </c>
      <c r="C192" s="2">
        <v>1</v>
      </c>
      <c r="D192" s="2" t="s">
        <v>208</v>
      </c>
      <c r="E192" s="2" t="s">
        <v>104</v>
      </c>
      <c r="F192" s="2">
        <v>5</v>
      </c>
      <c r="G192" s="2">
        <v>2.2799</v>
      </c>
      <c r="H192" s="2">
        <v>2.2172999999999998</v>
      </c>
      <c r="I192" s="1">
        <f t="shared" si="8"/>
        <v>6.2600000000000211E-2</v>
      </c>
      <c r="J192" s="1">
        <f t="shared" si="9"/>
        <v>1.2520000000000042E-2</v>
      </c>
    </row>
    <row r="193" spans="1:10" x14ac:dyDescent="0.25">
      <c r="A193" s="6">
        <v>44039</v>
      </c>
      <c r="B193" s="2" t="s">
        <v>8</v>
      </c>
      <c r="C193" s="2">
        <v>1</v>
      </c>
      <c r="D193" s="2" t="s">
        <v>122</v>
      </c>
      <c r="E193" s="2" t="s">
        <v>104</v>
      </c>
      <c r="F193" s="2">
        <v>1</v>
      </c>
      <c r="G193" s="2">
        <v>2.2450000000000001</v>
      </c>
      <c r="H193" s="2">
        <v>2.23</v>
      </c>
      <c r="I193" s="1">
        <f t="shared" si="8"/>
        <v>1.5000000000000124E-2</v>
      </c>
      <c r="J193" s="1">
        <f t="shared" si="9"/>
        <v>1.5000000000000124E-2</v>
      </c>
    </row>
    <row r="194" spans="1:10" x14ac:dyDescent="0.25">
      <c r="A194" s="4">
        <v>44046</v>
      </c>
      <c r="B194" s="2" t="s">
        <v>11</v>
      </c>
      <c r="C194" s="2">
        <v>1</v>
      </c>
      <c r="D194" s="2" t="s">
        <v>140</v>
      </c>
      <c r="E194" s="2" t="s">
        <v>107</v>
      </c>
      <c r="F194" s="2">
        <v>1</v>
      </c>
      <c r="G194" s="2">
        <v>2.3546</v>
      </c>
      <c r="H194" s="2">
        <v>2.3477000000000001</v>
      </c>
      <c r="I194" s="1">
        <f t="shared" si="8"/>
        <v>6.8999999999999062E-3</v>
      </c>
      <c r="J194" s="1">
        <f t="shared" si="9"/>
        <v>6.8999999999999062E-3</v>
      </c>
    </row>
    <row r="195" spans="1:10" x14ac:dyDescent="0.25">
      <c r="A195" s="4">
        <v>44046</v>
      </c>
      <c r="B195" s="2" t="s">
        <v>11</v>
      </c>
      <c r="C195" s="2">
        <v>1</v>
      </c>
      <c r="D195" s="2" t="s">
        <v>208</v>
      </c>
      <c r="E195" s="2" t="s">
        <v>104</v>
      </c>
      <c r="F195" s="2">
        <v>3</v>
      </c>
      <c r="G195" s="2">
        <v>2.2793999999999999</v>
      </c>
      <c r="H195" s="2">
        <v>2.2259000000000002</v>
      </c>
      <c r="I195" s="1">
        <f t="shared" si="8"/>
        <v>5.3499999999999659E-2</v>
      </c>
      <c r="J195" s="1">
        <f t="shared" si="9"/>
        <v>1.7833333333333218E-2</v>
      </c>
    </row>
    <row r="196" spans="1:10" x14ac:dyDescent="0.25">
      <c r="A196" s="4">
        <v>44046</v>
      </c>
      <c r="B196" s="2" t="s">
        <v>11</v>
      </c>
      <c r="C196" s="2">
        <v>1</v>
      </c>
      <c r="D196" s="2" t="s">
        <v>209</v>
      </c>
      <c r="E196" s="2" t="s">
        <v>104</v>
      </c>
      <c r="F196" s="2">
        <v>1</v>
      </c>
      <c r="G196" s="2">
        <v>2.2065999999999999</v>
      </c>
      <c r="H196" s="2">
        <v>2.2046999999999999</v>
      </c>
      <c r="I196" s="1">
        <f t="shared" si="8"/>
        <v>1.9000000000000128E-3</v>
      </c>
      <c r="J196" s="1">
        <f t="shared" si="9"/>
        <v>1.9000000000000128E-3</v>
      </c>
    </row>
    <row r="197" spans="1:10" x14ac:dyDescent="0.25">
      <c r="A197" s="4">
        <v>44046</v>
      </c>
      <c r="B197" s="2" t="s">
        <v>11</v>
      </c>
      <c r="C197" s="2">
        <v>1</v>
      </c>
      <c r="D197" s="2" t="s">
        <v>141</v>
      </c>
      <c r="E197" s="2" t="s">
        <v>104</v>
      </c>
      <c r="F197" s="2">
        <v>1</v>
      </c>
      <c r="G197" s="2">
        <v>2.3736999999999999</v>
      </c>
      <c r="H197" s="2">
        <v>2.3725999999999998</v>
      </c>
      <c r="I197" s="1">
        <f t="shared" si="8"/>
        <v>1.1000000000001009E-3</v>
      </c>
      <c r="J197" s="1">
        <f t="shared" si="9"/>
        <v>1.1000000000001009E-3</v>
      </c>
    </row>
    <row r="198" spans="1:10" x14ac:dyDescent="0.25">
      <c r="A198" s="4">
        <v>44046</v>
      </c>
      <c r="B198" s="2" t="s">
        <v>11</v>
      </c>
      <c r="C198" s="2">
        <v>2</v>
      </c>
      <c r="D198" s="2" t="s">
        <v>109</v>
      </c>
      <c r="E198" s="2" t="s">
        <v>107</v>
      </c>
      <c r="F198" s="2">
        <v>12</v>
      </c>
      <c r="G198" s="2">
        <v>2.2704</v>
      </c>
      <c r="H198" s="2">
        <v>2.2614999999999998</v>
      </c>
      <c r="I198" s="1">
        <f t="shared" si="8"/>
        <v>8.90000000000013E-3</v>
      </c>
      <c r="J198" s="1">
        <f t="shared" si="9"/>
        <v>7.4166666666667747E-4</v>
      </c>
    </row>
    <row r="199" spans="1:10" x14ac:dyDescent="0.25">
      <c r="A199" s="4">
        <v>44046</v>
      </c>
      <c r="B199" s="2" t="s">
        <v>11</v>
      </c>
      <c r="C199" s="2">
        <v>2</v>
      </c>
      <c r="D199" s="2" t="s">
        <v>114</v>
      </c>
      <c r="E199" s="2" t="s">
        <v>107</v>
      </c>
      <c r="F199" s="2">
        <v>4</v>
      </c>
      <c r="G199" s="2">
        <v>2.2252000000000001</v>
      </c>
      <c r="H199" s="2">
        <v>2.2010999999999998</v>
      </c>
      <c r="I199" s="1">
        <f t="shared" si="8"/>
        <v>2.4100000000000232E-2</v>
      </c>
      <c r="J199" s="1">
        <f t="shared" si="9"/>
        <v>6.0250000000000581E-3</v>
      </c>
    </row>
    <row r="200" spans="1:10" x14ac:dyDescent="0.25">
      <c r="A200" s="4">
        <v>44046</v>
      </c>
      <c r="B200" s="2" t="s">
        <v>11</v>
      </c>
      <c r="C200" s="2">
        <v>2</v>
      </c>
      <c r="D200" s="2" t="s">
        <v>116</v>
      </c>
      <c r="E200" s="2" t="s">
        <v>107</v>
      </c>
      <c r="F200" s="2">
        <v>1</v>
      </c>
      <c r="G200" s="2">
        <v>2.3077999999999999</v>
      </c>
      <c r="H200" s="2">
        <v>2.3068</v>
      </c>
      <c r="I200" s="1">
        <f t="shared" si="8"/>
        <v>9.9999999999988987E-4</v>
      </c>
      <c r="J200" s="1">
        <f t="shared" si="9"/>
        <v>9.9999999999988987E-4</v>
      </c>
    </row>
    <row r="201" spans="1:10" x14ac:dyDescent="0.25">
      <c r="A201" s="4">
        <v>44046</v>
      </c>
      <c r="B201" s="2" t="s">
        <v>11</v>
      </c>
      <c r="C201" s="2">
        <v>2</v>
      </c>
      <c r="D201" s="2" t="s">
        <v>116</v>
      </c>
      <c r="E201" s="2" t="s">
        <v>104</v>
      </c>
      <c r="F201" s="2">
        <v>1</v>
      </c>
      <c r="G201" s="2">
        <v>2.1993999999999998</v>
      </c>
      <c r="H201" s="2">
        <v>2.1930000000000001</v>
      </c>
      <c r="I201" s="1">
        <f t="shared" si="8"/>
        <v>6.3999999999997392E-3</v>
      </c>
      <c r="J201" s="1">
        <f t="shared" si="9"/>
        <v>6.3999999999997392E-3</v>
      </c>
    </row>
    <row r="202" spans="1:10" x14ac:dyDescent="0.25">
      <c r="A202" s="4">
        <v>44046</v>
      </c>
      <c r="B202" s="2" t="s">
        <v>11</v>
      </c>
      <c r="C202" s="2">
        <v>2</v>
      </c>
      <c r="D202" s="2" t="s">
        <v>208</v>
      </c>
      <c r="E202" s="2" t="s">
        <v>104</v>
      </c>
      <c r="F202" s="2">
        <v>2</v>
      </c>
      <c r="G202" s="2">
        <v>2.2414000000000001</v>
      </c>
      <c r="H202" s="2">
        <v>2.2105999999999999</v>
      </c>
      <c r="I202" s="1">
        <f t="shared" si="8"/>
        <v>3.0800000000000161E-2</v>
      </c>
      <c r="J202" s="1">
        <f t="shared" si="9"/>
        <v>1.540000000000008E-2</v>
      </c>
    </row>
    <row r="203" spans="1:10" x14ac:dyDescent="0.25">
      <c r="A203" s="4">
        <v>44046</v>
      </c>
      <c r="B203" s="2" t="s">
        <v>11</v>
      </c>
      <c r="C203" s="2">
        <v>2</v>
      </c>
      <c r="D203" s="2" t="s">
        <v>126</v>
      </c>
      <c r="E203" s="2" t="s">
        <v>107</v>
      </c>
      <c r="F203" s="2">
        <v>1</v>
      </c>
      <c r="G203" s="2">
        <v>2.3391999999999999</v>
      </c>
      <c r="H203" s="2">
        <v>2.3391000000000002</v>
      </c>
      <c r="I203" s="1">
        <f t="shared" si="8"/>
        <v>9.9999999999766942E-5</v>
      </c>
      <c r="J203" s="1">
        <f t="shared" si="9"/>
        <v>9.9999999999766942E-5</v>
      </c>
    </row>
    <row r="204" spans="1:10" x14ac:dyDescent="0.25">
      <c r="A204" s="4">
        <v>44046</v>
      </c>
      <c r="B204" s="2" t="s">
        <v>11</v>
      </c>
      <c r="C204" s="2">
        <v>2</v>
      </c>
      <c r="D204" s="2" t="s">
        <v>142</v>
      </c>
      <c r="E204" s="2" t="s">
        <v>104</v>
      </c>
      <c r="F204" s="2">
        <v>1</v>
      </c>
      <c r="G204" s="2">
        <v>2.2479</v>
      </c>
      <c r="H204" s="2">
        <v>2.2357999999999998</v>
      </c>
      <c r="I204" s="1">
        <f t="shared" si="8"/>
        <v>1.2100000000000222E-2</v>
      </c>
      <c r="J204" s="1">
        <f t="shared" si="9"/>
        <v>1.2100000000000222E-2</v>
      </c>
    </row>
    <row r="205" spans="1:10" x14ac:dyDescent="0.25">
      <c r="A205" s="4">
        <v>44046</v>
      </c>
      <c r="B205" s="2" t="s">
        <v>11</v>
      </c>
      <c r="C205" s="2">
        <v>3</v>
      </c>
      <c r="D205" s="2" t="s">
        <v>114</v>
      </c>
      <c r="E205" s="2" t="s">
        <v>107</v>
      </c>
      <c r="F205" s="2">
        <v>1</v>
      </c>
      <c r="G205" s="2">
        <v>2.2412999999999998</v>
      </c>
      <c r="H205" s="2">
        <v>2.2372999999999998</v>
      </c>
      <c r="I205" s="1">
        <f t="shared" si="8"/>
        <v>4.0000000000000036E-3</v>
      </c>
      <c r="J205" s="1">
        <f t="shared" si="9"/>
        <v>4.0000000000000036E-3</v>
      </c>
    </row>
    <row r="206" spans="1:10" x14ac:dyDescent="0.25">
      <c r="A206" s="4">
        <v>44046</v>
      </c>
      <c r="B206" s="2" t="s">
        <v>11</v>
      </c>
      <c r="C206" s="2">
        <v>3</v>
      </c>
      <c r="D206" s="2" t="s">
        <v>109</v>
      </c>
      <c r="E206" s="2" t="s">
        <v>107</v>
      </c>
      <c r="F206" s="2">
        <v>1</v>
      </c>
      <c r="G206" s="2">
        <v>2.3633000000000002</v>
      </c>
      <c r="H206" s="2">
        <v>2.3631000000000002</v>
      </c>
      <c r="I206" s="1">
        <f t="shared" si="8"/>
        <v>1.9999999999997797E-4</v>
      </c>
      <c r="J206" s="1">
        <f t="shared" si="9"/>
        <v>1.9999999999997797E-4</v>
      </c>
    </row>
    <row r="207" spans="1:10" x14ac:dyDescent="0.25">
      <c r="A207" s="4">
        <v>44046</v>
      </c>
      <c r="B207" s="2" t="s">
        <v>11</v>
      </c>
      <c r="C207" s="2">
        <v>3</v>
      </c>
      <c r="D207" s="2" t="s">
        <v>143</v>
      </c>
      <c r="E207" s="2" t="s">
        <v>107</v>
      </c>
      <c r="F207" s="2">
        <v>1</v>
      </c>
      <c r="G207" s="2">
        <v>2.3940000000000001</v>
      </c>
      <c r="H207" s="2">
        <v>2.3938999999999999</v>
      </c>
      <c r="I207" s="1">
        <f t="shared" si="8"/>
        <v>1.0000000000021103E-4</v>
      </c>
      <c r="J207" s="1">
        <f t="shared" si="9"/>
        <v>1.0000000000021103E-4</v>
      </c>
    </row>
    <row r="208" spans="1:10" x14ac:dyDescent="0.25">
      <c r="A208" s="4">
        <v>44046</v>
      </c>
      <c r="B208" s="2" t="s">
        <v>11</v>
      </c>
      <c r="C208" s="2">
        <v>3</v>
      </c>
      <c r="D208" s="2" t="s">
        <v>126</v>
      </c>
      <c r="E208" s="2" t="s">
        <v>107</v>
      </c>
      <c r="F208" s="2">
        <v>1</v>
      </c>
      <c r="G208" s="2">
        <v>2.2052</v>
      </c>
      <c r="H208" s="2">
        <v>2.1964000000000001</v>
      </c>
      <c r="I208" s="1">
        <f t="shared" si="8"/>
        <v>8.799999999999919E-3</v>
      </c>
      <c r="J208" s="1">
        <f t="shared" si="9"/>
        <v>8.799999999999919E-3</v>
      </c>
    </row>
    <row r="209" spans="1:10" x14ac:dyDescent="0.25">
      <c r="A209" s="4">
        <v>44046</v>
      </c>
      <c r="B209" s="2" t="s">
        <v>11</v>
      </c>
      <c r="C209" s="2">
        <v>3</v>
      </c>
      <c r="D209" s="2" t="s">
        <v>208</v>
      </c>
      <c r="E209" s="2" t="s">
        <v>104</v>
      </c>
      <c r="F209" s="2">
        <v>1</v>
      </c>
      <c r="G209" s="2">
        <v>2.3513000000000002</v>
      </c>
      <c r="H209" s="2">
        <v>2.3391999999999999</v>
      </c>
      <c r="I209" s="1">
        <f t="shared" si="8"/>
        <v>1.2100000000000222E-2</v>
      </c>
      <c r="J209" s="1">
        <f t="shared" si="9"/>
        <v>1.2100000000000222E-2</v>
      </c>
    </row>
    <row r="210" spans="1:10" x14ac:dyDescent="0.25">
      <c r="A210" s="4">
        <v>44046</v>
      </c>
      <c r="B210" s="2" t="s">
        <v>11</v>
      </c>
      <c r="C210" s="2">
        <v>4</v>
      </c>
      <c r="D210" s="2" t="s">
        <v>117</v>
      </c>
      <c r="E210" s="2" t="s">
        <v>107</v>
      </c>
      <c r="F210" s="2">
        <v>1</v>
      </c>
      <c r="G210" s="2">
        <v>2.2362000000000002</v>
      </c>
      <c r="H210" s="2">
        <v>2.2339000000000002</v>
      </c>
      <c r="I210" s="1">
        <f t="shared" si="8"/>
        <v>2.2999999999999687E-3</v>
      </c>
      <c r="J210" s="1">
        <f t="shared" si="9"/>
        <v>2.2999999999999687E-3</v>
      </c>
    </row>
    <row r="211" spans="1:10" x14ac:dyDescent="0.25">
      <c r="A211" s="4">
        <v>44046</v>
      </c>
      <c r="B211" s="2" t="s">
        <v>11</v>
      </c>
      <c r="C211" s="2">
        <v>4</v>
      </c>
      <c r="D211" s="2" t="s">
        <v>109</v>
      </c>
      <c r="E211" s="2" t="s">
        <v>107</v>
      </c>
      <c r="F211" s="2">
        <v>7</v>
      </c>
      <c r="G211" s="2">
        <v>2.2048999999999999</v>
      </c>
      <c r="H211" s="2">
        <v>2.2004999999999999</v>
      </c>
      <c r="I211" s="1">
        <f t="shared" si="8"/>
        <v>4.3999999999999595E-3</v>
      </c>
      <c r="J211" s="1">
        <f t="shared" si="9"/>
        <v>6.2857142857142279E-4</v>
      </c>
    </row>
    <row r="212" spans="1:10" x14ac:dyDescent="0.25">
      <c r="A212" s="4">
        <v>44046</v>
      </c>
      <c r="B212" s="2" t="s">
        <v>11</v>
      </c>
      <c r="C212" s="2">
        <v>4</v>
      </c>
      <c r="D212" s="2" t="s">
        <v>144</v>
      </c>
      <c r="E212" s="2" t="s">
        <v>107</v>
      </c>
      <c r="F212" s="2">
        <v>1</v>
      </c>
      <c r="G212" s="2">
        <v>2.1850000000000001</v>
      </c>
      <c r="H212" s="2">
        <v>2.1840999999999999</v>
      </c>
      <c r="I212" s="1">
        <f t="shared" si="8"/>
        <v>9.0000000000012292E-4</v>
      </c>
      <c r="J212" s="1">
        <f t="shared" si="9"/>
        <v>9.0000000000012292E-4</v>
      </c>
    </row>
    <row r="213" spans="1:10" x14ac:dyDescent="0.25">
      <c r="A213" s="4">
        <v>44046</v>
      </c>
      <c r="B213" s="2" t="s">
        <v>11</v>
      </c>
      <c r="C213" s="2">
        <v>4</v>
      </c>
      <c r="D213" s="2" t="s">
        <v>105</v>
      </c>
      <c r="E213" s="2" t="s">
        <v>104</v>
      </c>
      <c r="F213" s="2">
        <v>1</v>
      </c>
      <c r="G213" s="2">
        <v>2.2858999999999998</v>
      </c>
      <c r="H213" s="2">
        <v>2.258</v>
      </c>
      <c r="I213" s="1">
        <f t="shared" si="8"/>
        <v>2.7899999999999814E-2</v>
      </c>
      <c r="J213" s="1">
        <f t="shared" si="9"/>
        <v>2.7899999999999814E-2</v>
      </c>
    </row>
    <row r="214" spans="1:10" x14ac:dyDescent="0.25">
      <c r="A214" s="4">
        <v>44046</v>
      </c>
      <c r="B214" s="2" t="s">
        <v>11</v>
      </c>
      <c r="C214" s="2">
        <v>4</v>
      </c>
      <c r="D214" s="2" t="s">
        <v>114</v>
      </c>
      <c r="E214" s="2" t="s">
        <v>107</v>
      </c>
      <c r="F214" s="2">
        <v>1</v>
      </c>
      <c r="G214" s="2">
        <v>2.3252000000000002</v>
      </c>
      <c r="H214" s="2">
        <v>2.3212000000000002</v>
      </c>
      <c r="I214" s="1">
        <f t="shared" si="8"/>
        <v>4.0000000000000036E-3</v>
      </c>
      <c r="J214" s="1">
        <f t="shared" si="9"/>
        <v>4.0000000000000036E-3</v>
      </c>
    </row>
    <row r="215" spans="1:10" x14ac:dyDescent="0.25">
      <c r="A215" s="4">
        <v>44046</v>
      </c>
      <c r="B215" s="2" t="s">
        <v>11</v>
      </c>
      <c r="C215" s="2">
        <v>5</v>
      </c>
      <c r="D215" s="2" t="s">
        <v>119</v>
      </c>
      <c r="E215" s="2" t="s">
        <v>107</v>
      </c>
      <c r="F215" s="2">
        <v>1</v>
      </c>
      <c r="G215" s="2">
        <v>2.2448000000000001</v>
      </c>
      <c r="H215" s="2">
        <v>2.2370000000000001</v>
      </c>
      <c r="I215" s="1">
        <f t="shared" si="8"/>
        <v>7.8000000000000291E-3</v>
      </c>
      <c r="J215" s="1">
        <f t="shared" si="9"/>
        <v>7.8000000000000291E-3</v>
      </c>
    </row>
    <row r="216" spans="1:10" x14ac:dyDescent="0.25">
      <c r="A216" s="4">
        <v>44046</v>
      </c>
      <c r="B216" s="2" t="s">
        <v>11</v>
      </c>
      <c r="C216" s="2">
        <v>5</v>
      </c>
      <c r="D216" s="2" t="s">
        <v>117</v>
      </c>
      <c r="E216" s="2" t="s">
        <v>107</v>
      </c>
      <c r="F216" s="2">
        <v>1</v>
      </c>
      <c r="G216" s="2">
        <v>2.1698</v>
      </c>
      <c r="H216" s="2">
        <v>2.1629</v>
      </c>
      <c r="I216" s="1">
        <f t="shared" si="8"/>
        <v>6.8999999999999062E-3</v>
      </c>
      <c r="J216" s="1">
        <f t="shared" si="9"/>
        <v>6.8999999999999062E-3</v>
      </c>
    </row>
    <row r="217" spans="1:10" x14ac:dyDescent="0.25">
      <c r="A217" s="4">
        <v>44046</v>
      </c>
      <c r="B217" s="2" t="s">
        <v>11</v>
      </c>
      <c r="C217" s="2">
        <v>6</v>
      </c>
      <c r="D217" s="2" t="s">
        <v>126</v>
      </c>
      <c r="E217" s="2" t="s">
        <v>107</v>
      </c>
      <c r="F217" s="2">
        <v>1</v>
      </c>
      <c r="G217" s="2">
        <v>2.2128999999999999</v>
      </c>
      <c r="H217" s="2">
        <v>2.2029999999999998</v>
      </c>
      <c r="I217" s="1">
        <f t="shared" si="8"/>
        <v>9.9000000000000199E-3</v>
      </c>
      <c r="J217" s="1">
        <f t="shared" si="9"/>
        <v>9.9000000000000199E-3</v>
      </c>
    </row>
    <row r="218" spans="1:10" x14ac:dyDescent="0.25">
      <c r="A218" s="4">
        <v>44046</v>
      </c>
      <c r="B218" s="2" t="s">
        <v>11</v>
      </c>
      <c r="C218" s="2">
        <v>6</v>
      </c>
      <c r="D218" s="2" t="s">
        <v>114</v>
      </c>
      <c r="E218" s="2" t="s">
        <v>107</v>
      </c>
      <c r="F218" s="2">
        <v>4</v>
      </c>
      <c r="G218" s="2">
        <v>2.3456000000000001</v>
      </c>
      <c r="H218" s="2">
        <v>2.3218999999999999</v>
      </c>
      <c r="I218" s="1">
        <f t="shared" si="8"/>
        <v>2.3700000000000276E-2</v>
      </c>
      <c r="J218" s="1">
        <f t="shared" si="9"/>
        <v>5.9250000000000691E-3</v>
      </c>
    </row>
    <row r="219" spans="1:10" x14ac:dyDescent="0.25">
      <c r="A219" s="4">
        <v>44046</v>
      </c>
      <c r="B219" s="2" t="s">
        <v>11</v>
      </c>
      <c r="C219" s="2">
        <v>6</v>
      </c>
      <c r="D219" s="2" t="s">
        <v>109</v>
      </c>
      <c r="E219" s="2" t="s">
        <v>107</v>
      </c>
      <c r="F219" s="2">
        <v>1</v>
      </c>
      <c r="G219" s="2">
        <v>2.2119</v>
      </c>
      <c r="H219" s="2">
        <v>2.2115999999999998</v>
      </c>
      <c r="I219" s="1">
        <f t="shared" si="8"/>
        <v>3.00000000000189E-4</v>
      </c>
      <c r="J219" s="1">
        <f t="shared" si="9"/>
        <v>3.00000000000189E-4</v>
      </c>
    </row>
    <row r="220" spans="1:10" x14ac:dyDescent="0.25">
      <c r="A220" s="4">
        <v>44046</v>
      </c>
      <c r="B220" s="2" t="s">
        <v>11</v>
      </c>
      <c r="C220" s="2">
        <v>6</v>
      </c>
      <c r="D220" s="2" t="s">
        <v>122</v>
      </c>
      <c r="E220" s="2" t="s">
        <v>104</v>
      </c>
      <c r="F220" s="2">
        <v>1</v>
      </c>
      <c r="G220" s="2">
        <v>2.1974</v>
      </c>
      <c r="H220" s="2">
        <v>2.1966999999999999</v>
      </c>
      <c r="I220" s="1">
        <f t="shared" si="8"/>
        <v>7.0000000000014495E-4</v>
      </c>
      <c r="J220" s="1">
        <f t="shared" si="9"/>
        <v>7.0000000000014495E-4</v>
      </c>
    </row>
    <row r="221" spans="1:10" x14ac:dyDescent="0.25">
      <c r="A221" s="4">
        <v>44046</v>
      </c>
      <c r="B221" s="2" t="s">
        <v>12</v>
      </c>
      <c r="C221" s="2">
        <v>1</v>
      </c>
      <c r="D221" s="2" t="s">
        <v>208</v>
      </c>
      <c r="E221" s="2" t="s">
        <v>104</v>
      </c>
      <c r="F221" s="2">
        <v>3</v>
      </c>
      <c r="G221" s="2">
        <v>2.4138000000000002</v>
      </c>
      <c r="H221" s="2">
        <v>2.3748999999999998</v>
      </c>
      <c r="I221" s="1">
        <f t="shared" si="8"/>
        <v>3.8900000000000379E-2</v>
      </c>
      <c r="J221" s="1">
        <f t="shared" si="9"/>
        <v>1.2966666666666793E-2</v>
      </c>
    </row>
    <row r="222" spans="1:10" x14ac:dyDescent="0.25">
      <c r="A222" s="4">
        <v>44046</v>
      </c>
      <c r="B222" s="2" t="s">
        <v>12</v>
      </c>
      <c r="C222" s="2">
        <v>1</v>
      </c>
      <c r="D222" s="2" t="s">
        <v>109</v>
      </c>
      <c r="E222" s="2" t="s">
        <v>107</v>
      </c>
      <c r="F222" s="2">
        <v>66</v>
      </c>
      <c r="G222" s="2">
        <v>2.2305999999999999</v>
      </c>
      <c r="H222" s="2">
        <v>2.1808999999999998</v>
      </c>
      <c r="I222" s="1">
        <f t="shared" si="8"/>
        <v>4.9700000000000077E-2</v>
      </c>
      <c r="J222" s="1">
        <f t="shared" si="9"/>
        <v>7.5303030303030421E-4</v>
      </c>
    </row>
    <row r="223" spans="1:10" x14ac:dyDescent="0.25">
      <c r="A223" s="4">
        <v>44046</v>
      </c>
      <c r="B223" s="2" t="s">
        <v>12</v>
      </c>
      <c r="C223" s="2">
        <v>2</v>
      </c>
      <c r="D223" s="2" t="s">
        <v>124</v>
      </c>
      <c r="E223" s="2" t="s">
        <v>107</v>
      </c>
      <c r="F223" s="2">
        <v>1</v>
      </c>
      <c r="G223" s="2">
        <v>2.1798000000000002</v>
      </c>
      <c r="H223" s="2">
        <v>2.1520999999999999</v>
      </c>
      <c r="I223" s="1">
        <f t="shared" si="8"/>
        <v>2.770000000000028E-2</v>
      </c>
      <c r="J223" s="1">
        <f t="shared" si="9"/>
        <v>2.770000000000028E-2</v>
      </c>
    </row>
    <row r="224" spans="1:10" x14ac:dyDescent="0.25">
      <c r="A224" s="4">
        <v>44046</v>
      </c>
      <c r="B224" s="2" t="s">
        <v>12</v>
      </c>
      <c r="C224" s="2">
        <v>2</v>
      </c>
      <c r="D224" s="2" t="s">
        <v>209</v>
      </c>
      <c r="E224" s="2" t="s">
        <v>104</v>
      </c>
      <c r="F224" s="2">
        <v>1</v>
      </c>
      <c r="G224" s="2">
        <v>2.3662999999999998</v>
      </c>
      <c r="H224" s="2">
        <v>2.3433000000000002</v>
      </c>
      <c r="I224" s="1">
        <f t="shared" si="8"/>
        <v>2.2999999999999687E-2</v>
      </c>
      <c r="J224" s="1">
        <f t="shared" si="9"/>
        <v>2.2999999999999687E-2</v>
      </c>
    </row>
    <row r="225" spans="1:10" x14ac:dyDescent="0.25">
      <c r="A225" s="4">
        <v>44046</v>
      </c>
      <c r="B225" s="2" t="s">
        <v>12</v>
      </c>
      <c r="C225" s="2">
        <v>2</v>
      </c>
      <c r="D225" s="2" t="s">
        <v>208</v>
      </c>
      <c r="E225" s="2" t="s">
        <v>104</v>
      </c>
      <c r="F225" s="2">
        <v>9</v>
      </c>
      <c r="G225" s="2">
        <v>2.3614000000000002</v>
      </c>
      <c r="H225" s="2">
        <v>2.1913999999999998</v>
      </c>
      <c r="I225" s="1">
        <f t="shared" si="8"/>
        <v>0.17000000000000037</v>
      </c>
      <c r="J225" s="1">
        <f t="shared" si="9"/>
        <v>1.8888888888888931E-2</v>
      </c>
    </row>
    <row r="226" spans="1:10" x14ac:dyDescent="0.25">
      <c r="A226" s="4">
        <v>44046</v>
      </c>
      <c r="B226" s="2" t="s">
        <v>12</v>
      </c>
      <c r="C226" s="2">
        <v>2</v>
      </c>
      <c r="D226" s="2" t="s">
        <v>119</v>
      </c>
      <c r="E226" s="2" t="s">
        <v>107</v>
      </c>
      <c r="F226" s="2">
        <v>1</v>
      </c>
      <c r="G226" s="2">
        <v>2.3714</v>
      </c>
      <c r="H226" s="2">
        <v>2.3626</v>
      </c>
      <c r="I226" s="1">
        <f t="shared" si="8"/>
        <v>8.799999999999919E-3</v>
      </c>
      <c r="J226" s="1">
        <f t="shared" si="9"/>
        <v>8.799999999999919E-3</v>
      </c>
    </row>
    <row r="227" spans="1:10" x14ac:dyDescent="0.25">
      <c r="A227" s="4">
        <v>44046</v>
      </c>
      <c r="B227" s="2" t="s">
        <v>12</v>
      </c>
      <c r="C227" s="2">
        <v>2</v>
      </c>
      <c r="D227" s="2" t="s">
        <v>114</v>
      </c>
      <c r="E227" s="2" t="s">
        <v>107</v>
      </c>
      <c r="F227" s="2">
        <v>1</v>
      </c>
      <c r="G227" s="2">
        <v>2.2290000000000001</v>
      </c>
      <c r="H227" s="2">
        <v>2.2198000000000002</v>
      </c>
      <c r="I227" s="1">
        <f t="shared" si="8"/>
        <v>9.1999999999998749E-3</v>
      </c>
      <c r="J227" s="1">
        <f t="shared" si="9"/>
        <v>9.1999999999998749E-3</v>
      </c>
    </row>
    <row r="228" spans="1:10" x14ac:dyDescent="0.25">
      <c r="A228" s="4">
        <v>44046</v>
      </c>
      <c r="B228" s="2" t="s">
        <v>12</v>
      </c>
      <c r="C228" s="2">
        <v>2</v>
      </c>
      <c r="D228" s="2" t="s">
        <v>136</v>
      </c>
      <c r="E228" s="2" t="s">
        <v>107</v>
      </c>
      <c r="F228" s="2">
        <v>1</v>
      </c>
      <c r="G228" s="2">
        <v>2.1823000000000001</v>
      </c>
      <c r="H228" s="2">
        <v>2.1812</v>
      </c>
      <c r="I228" s="1">
        <f t="shared" si="8"/>
        <v>1.1000000000001009E-3</v>
      </c>
      <c r="J228" s="1">
        <f t="shared" si="9"/>
        <v>1.1000000000001009E-3</v>
      </c>
    </row>
    <row r="229" spans="1:10" x14ac:dyDescent="0.25">
      <c r="A229" s="4">
        <v>44046</v>
      </c>
      <c r="B229" s="2" t="s">
        <v>12</v>
      </c>
      <c r="C229" s="2">
        <v>3</v>
      </c>
      <c r="D229" s="2" t="s">
        <v>208</v>
      </c>
      <c r="E229" s="2" t="s">
        <v>104</v>
      </c>
      <c r="F229" s="2">
        <v>3</v>
      </c>
      <c r="G229" s="2">
        <v>2.2757000000000001</v>
      </c>
      <c r="H229" s="2">
        <v>2.2517999999999998</v>
      </c>
      <c r="I229" s="1">
        <f t="shared" si="8"/>
        <v>2.3900000000000254E-2</v>
      </c>
      <c r="J229" s="1">
        <f t="shared" si="9"/>
        <v>7.966666666666752E-3</v>
      </c>
    </row>
    <row r="230" spans="1:10" x14ac:dyDescent="0.25">
      <c r="A230" s="4">
        <v>44046</v>
      </c>
      <c r="B230" s="2" t="s">
        <v>12</v>
      </c>
      <c r="C230" s="2">
        <v>3</v>
      </c>
      <c r="D230" s="2" t="s">
        <v>119</v>
      </c>
      <c r="E230" s="2" t="s">
        <v>107</v>
      </c>
      <c r="F230" s="2">
        <v>1</v>
      </c>
      <c r="G230" s="2">
        <v>2.2099000000000002</v>
      </c>
      <c r="H230" s="2">
        <v>2.2012</v>
      </c>
      <c r="I230" s="1">
        <f t="shared" si="8"/>
        <v>8.7000000000001521E-3</v>
      </c>
      <c r="J230" s="1">
        <f t="shared" si="9"/>
        <v>8.7000000000001521E-3</v>
      </c>
    </row>
    <row r="231" spans="1:10" x14ac:dyDescent="0.25">
      <c r="A231" s="4">
        <v>44046</v>
      </c>
      <c r="B231" s="2" t="s">
        <v>12</v>
      </c>
      <c r="C231" s="2">
        <v>3</v>
      </c>
      <c r="D231" s="2" t="s">
        <v>209</v>
      </c>
      <c r="E231" s="2" t="s">
        <v>115</v>
      </c>
      <c r="F231" s="2">
        <v>1</v>
      </c>
      <c r="G231" s="2">
        <v>2.4239000000000002</v>
      </c>
      <c r="H231" s="2">
        <v>2.3523999999999998</v>
      </c>
      <c r="I231" s="1">
        <f t="shared" si="8"/>
        <v>7.1500000000000341E-2</v>
      </c>
      <c r="J231" s="1">
        <f t="shared" si="9"/>
        <v>7.1500000000000341E-2</v>
      </c>
    </row>
    <row r="232" spans="1:10" x14ac:dyDescent="0.25">
      <c r="A232" s="4">
        <v>44046</v>
      </c>
      <c r="B232" s="2" t="s">
        <v>12</v>
      </c>
      <c r="C232" s="2">
        <v>3</v>
      </c>
      <c r="D232" s="2" t="s">
        <v>117</v>
      </c>
      <c r="E232" s="2" t="s">
        <v>107</v>
      </c>
      <c r="F232" s="2">
        <v>1</v>
      </c>
      <c r="G232" s="2">
        <v>2.3231000000000002</v>
      </c>
      <c r="H232" s="2">
        <v>2.3210999999999999</v>
      </c>
      <c r="I232" s="1">
        <f t="shared" si="8"/>
        <v>2.0000000000002238E-3</v>
      </c>
      <c r="J232" s="1">
        <f t="shared" si="9"/>
        <v>2.0000000000002238E-3</v>
      </c>
    </row>
    <row r="233" spans="1:10" x14ac:dyDescent="0.25">
      <c r="A233" s="4">
        <v>44046</v>
      </c>
      <c r="B233" s="2" t="s">
        <v>12</v>
      </c>
      <c r="C233" s="2">
        <v>4</v>
      </c>
      <c r="D233" s="2" t="s">
        <v>108</v>
      </c>
      <c r="E233" s="2" t="s">
        <v>107</v>
      </c>
      <c r="F233" s="2">
        <v>1</v>
      </c>
      <c r="G233" s="2">
        <v>2.1993999999999998</v>
      </c>
      <c r="H233" s="2">
        <v>2.1518999999999999</v>
      </c>
      <c r="I233" s="1">
        <f t="shared" si="8"/>
        <v>4.7499999999999876E-2</v>
      </c>
      <c r="J233" s="1">
        <f t="shared" si="9"/>
        <v>4.7499999999999876E-2</v>
      </c>
    </row>
    <row r="234" spans="1:10" x14ac:dyDescent="0.25">
      <c r="A234" s="4">
        <v>44046</v>
      </c>
      <c r="B234" s="2" t="s">
        <v>12</v>
      </c>
      <c r="C234" s="2">
        <v>4</v>
      </c>
      <c r="D234" s="2" t="s">
        <v>114</v>
      </c>
      <c r="E234" s="2" t="s">
        <v>107</v>
      </c>
      <c r="F234" s="2">
        <v>3</v>
      </c>
      <c r="G234" s="2">
        <v>2.3165</v>
      </c>
      <c r="H234" s="2">
        <v>2.2667999999999999</v>
      </c>
      <c r="I234" s="1">
        <f t="shared" si="8"/>
        <v>4.9700000000000077E-2</v>
      </c>
      <c r="J234" s="1">
        <f t="shared" si="9"/>
        <v>1.6566666666666691E-2</v>
      </c>
    </row>
    <row r="235" spans="1:10" x14ac:dyDescent="0.25">
      <c r="A235" s="4">
        <v>44046</v>
      </c>
      <c r="B235" s="2" t="s">
        <v>12</v>
      </c>
      <c r="C235" s="2">
        <v>4</v>
      </c>
      <c r="D235" s="2" t="s">
        <v>208</v>
      </c>
      <c r="E235" s="2" t="s">
        <v>104</v>
      </c>
      <c r="F235" s="2">
        <v>1</v>
      </c>
      <c r="G235" s="2">
        <v>2.3776000000000002</v>
      </c>
      <c r="H235" s="2">
        <v>2.3586999999999998</v>
      </c>
      <c r="I235" s="1">
        <f t="shared" si="8"/>
        <v>1.8900000000000361E-2</v>
      </c>
      <c r="J235" s="1">
        <f t="shared" si="9"/>
        <v>1.8900000000000361E-2</v>
      </c>
    </row>
    <row r="236" spans="1:10" x14ac:dyDescent="0.25">
      <c r="A236" s="4">
        <v>44046</v>
      </c>
      <c r="B236" s="2" t="s">
        <v>12</v>
      </c>
      <c r="C236" s="2">
        <v>4</v>
      </c>
      <c r="D236" s="2" t="s">
        <v>122</v>
      </c>
      <c r="E236" s="2" t="s">
        <v>104</v>
      </c>
      <c r="F236" s="2">
        <v>2</v>
      </c>
      <c r="G236" s="2">
        <v>2.3062</v>
      </c>
      <c r="H236" s="2">
        <v>2.3024</v>
      </c>
      <c r="I236" s="1">
        <f t="shared" si="8"/>
        <v>3.8000000000000256E-3</v>
      </c>
      <c r="J236" s="1">
        <f t="shared" si="9"/>
        <v>1.9000000000000128E-3</v>
      </c>
    </row>
    <row r="237" spans="1:10" x14ac:dyDescent="0.25">
      <c r="A237" s="4">
        <v>44046</v>
      </c>
      <c r="B237" s="2" t="s">
        <v>12</v>
      </c>
      <c r="C237" s="2">
        <v>4</v>
      </c>
      <c r="D237" s="2" t="s">
        <v>109</v>
      </c>
      <c r="E237" s="2" t="s">
        <v>107</v>
      </c>
      <c r="F237" s="2">
        <v>1</v>
      </c>
      <c r="G237" s="2">
        <v>2.1943000000000001</v>
      </c>
      <c r="H237" s="2">
        <v>2.1937000000000002</v>
      </c>
      <c r="I237" s="1">
        <f t="shared" si="8"/>
        <v>5.9999999999993392E-4</v>
      </c>
      <c r="J237" s="1">
        <f t="shared" si="9"/>
        <v>5.9999999999993392E-4</v>
      </c>
    </row>
    <row r="238" spans="1:10" x14ac:dyDescent="0.25">
      <c r="A238" s="4">
        <v>44046</v>
      </c>
      <c r="B238" s="2" t="s">
        <v>12</v>
      </c>
      <c r="C238" s="2">
        <v>4</v>
      </c>
      <c r="D238" s="2" t="s">
        <v>119</v>
      </c>
      <c r="E238" s="2" t="s">
        <v>107</v>
      </c>
      <c r="F238" s="2">
        <v>1</v>
      </c>
      <c r="G238" s="2">
        <v>2.2149000000000001</v>
      </c>
      <c r="H238" s="2">
        <v>2.2025000000000001</v>
      </c>
      <c r="I238" s="1">
        <f t="shared" si="8"/>
        <v>1.2399999999999967E-2</v>
      </c>
      <c r="J238" s="1">
        <f t="shared" si="9"/>
        <v>1.2399999999999967E-2</v>
      </c>
    </row>
    <row r="239" spans="1:10" x14ac:dyDescent="0.25">
      <c r="A239" s="4">
        <v>44046</v>
      </c>
      <c r="B239" s="2" t="s">
        <v>12</v>
      </c>
      <c r="C239" s="2">
        <v>4</v>
      </c>
      <c r="D239" s="2" t="s">
        <v>136</v>
      </c>
      <c r="E239" s="2" t="s">
        <v>107</v>
      </c>
      <c r="F239" s="2">
        <v>1</v>
      </c>
      <c r="G239" s="2">
        <v>2.2641</v>
      </c>
      <c r="H239" s="2">
        <v>2.2597</v>
      </c>
      <c r="I239" s="1">
        <f t="shared" si="8"/>
        <v>4.3999999999999595E-3</v>
      </c>
      <c r="J239" s="1">
        <f t="shared" si="9"/>
        <v>4.3999999999999595E-3</v>
      </c>
    </row>
    <row r="240" spans="1:10" x14ac:dyDescent="0.25">
      <c r="A240" s="4">
        <v>44046</v>
      </c>
      <c r="B240" s="2" t="s">
        <v>12</v>
      </c>
      <c r="C240" s="2">
        <v>4</v>
      </c>
      <c r="D240" s="2" t="s">
        <v>117</v>
      </c>
      <c r="E240" s="2" t="s">
        <v>107</v>
      </c>
      <c r="F240" s="2">
        <v>1</v>
      </c>
      <c r="G240" s="2">
        <v>2.2241</v>
      </c>
      <c r="H240" s="2">
        <v>2.2225000000000001</v>
      </c>
      <c r="I240" s="1">
        <f t="shared" si="8"/>
        <v>1.5999999999998238E-3</v>
      </c>
      <c r="J240" s="1">
        <f t="shared" si="9"/>
        <v>1.5999999999998238E-3</v>
      </c>
    </row>
    <row r="241" spans="1:10" x14ac:dyDescent="0.25">
      <c r="A241" s="4">
        <v>44046</v>
      </c>
      <c r="B241" s="2" t="s">
        <v>12</v>
      </c>
      <c r="C241" s="2">
        <v>4</v>
      </c>
      <c r="D241" s="2" t="s">
        <v>116</v>
      </c>
      <c r="E241" s="2" t="s">
        <v>107</v>
      </c>
      <c r="F241" s="2">
        <v>1</v>
      </c>
      <c r="G241" s="2">
        <v>2.1974</v>
      </c>
      <c r="H241" s="2">
        <v>2.1964999999999999</v>
      </c>
      <c r="I241" s="1">
        <f t="shared" si="8"/>
        <v>9.0000000000012292E-4</v>
      </c>
      <c r="J241" s="1">
        <f t="shared" si="9"/>
        <v>9.0000000000012292E-4</v>
      </c>
    </row>
    <row r="242" spans="1:10" x14ac:dyDescent="0.25">
      <c r="A242" s="4">
        <v>44046</v>
      </c>
      <c r="B242" s="2" t="s">
        <v>12</v>
      </c>
      <c r="C242" s="2">
        <v>5</v>
      </c>
      <c r="D242" s="2" t="s">
        <v>208</v>
      </c>
      <c r="E242" s="2" t="s">
        <v>104</v>
      </c>
      <c r="F242" s="2">
        <v>2</v>
      </c>
      <c r="G242" s="2">
        <v>2.3397000000000001</v>
      </c>
      <c r="H242" s="2">
        <v>2.3069000000000002</v>
      </c>
      <c r="I242" s="1">
        <f t="shared" si="8"/>
        <v>3.279999999999994E-2</v>
      </c>
      <c r="J242" s="1">
        <f t="shared" si="9"/>
        <v>1.639999999999997E-2</v>
      </c>
    </row>
    <row r="243" spans="1:10" x14ac:dyDescent="0.25">
      <c r="A243" s="4">
        <v>44046</v>
      </c>
      <c r="B243" s="2" t="s">
        <v>12</v>
      </c>
      <c r="C243" s="2">
        <v>5</v>
      </c>
      <c r="D243" s="2" t="s">
        <v>209</v>
      </c>
      <c r="E243" s="2" t="s">
        <v>104</v>
      </c>
      <c r="F243" s="2">
        <v>2</v>
      </c>
      <c r="G243" s="2">
        <v>2.1825000000000001</v>
      </c>
      <c r="H243" s="2">
        <v>2.1682999999999999</v>
      </c>
      <c r="I243" s="1">
        <f t="shared" si="8"/>
        <v>1.4200000000000212E-2</v>
      </c>
      <c r="J243" s="1">
        <f t="shared" si="9"/>
        <v>7.1000000000001062E-3</v>
      </c>
    </row>
    <row r="244" spans="1:10" x14ac:dyDescent="0.25">
      <c r="A244" s="4">
        <v>44046</v>
      </c>
      <c r="B244" s="2" t="s">
        <v>12</v>
      </c>
      <c r="C244" s="2">
        <v>5</v>
      </c>
      <c r="D244" s="2" t="s">
        <v>105</v>
      </c>
      <c r="E244" s="2" t="s">
        <v>104</v>
      </c>
      <c r="F244" s="2">
        <v>1</v>
      </c>
      <c r="G244" s="2">
        <v>2.2412000000000001</v>
      </c>
      <c r="H244" s="2">
        <v>2.2214999999999998</v>
      </c>
      <c r="I244" s="1">
        <f t="shared" si="8"/>
        <v>1.9700000000000273E-2</v>
      </c>
      <c r="J244" s="1">
        <f t="shared" si="9"/>
        <v>1.9700000000000273E-2</v>
      </c>
    </row>
    <row r="245" spans="1:10" x14ac:dyDescent="0.25">
      <c r="A245" s="4">
        <v>44046</v>
      </c>
      <c r="B245" s="2" t="s">
        <v>12</v>
      </c>
      <c r="C245" s="2">
        <v>5</v>
      </c>
      <c r="D245" s="2" t="s">
        <v>114</v>
      </c>
      <c r="E245" s="2" t="s">
        <v>107</v>
      </c>
      <c r="F245" s="2">
        <v>2</v>
      </c>
      <c r="G245" s="2">
        <v>2.1970000000000001</v>
      </c>
      <c r="H245" s="2">
        <v>2.1896</v>
      </c>
      <c r="I245" s="1">
        <f t="shared" si="8"/>
        <v>7.4000000000000732E-3</v>
      </c>
      <c r="J245" s="1">
        <f t="shared" si="9"/>
        <v>3.7000000000000366E-3</v>
      </c>
    </row>
    <row r="246" spans="1:10" x14ac:dyDescent="0.25">
      <c r="A246" s="4">
        <v>44046</v>
      </c>
      <c r="B246" s="2" t="s">
        <v>12</v>
      </c>
      <c r="C246" s="2">
        <v>5</v>
      </c>
      <c r="D246" s="2" t="s">
        <v>142</v>
      </c>
      <c r="E246" s="2" t="s">
        <v>104</v>
      </c>
      <c r="F246" s="2">
        <v>5</v>
      </c>
      <c r="G246" s="2">
        <v>2.2728999999999999</v>
      </c>
      <c r="H246" s="2">
        <v>2.266</v>
      </c>
      <c r="I246" s="1">
        <f t="shared" si="8"/>
        <v>6.8999999999999062E-3</v>
      </c>
      <c r="J246" s="1">
        <f t="shared" si="9"/>
        <v>1.3799999999999813E-3</v>
      </c>
    </row>
    <row r="247" spans="1:10" x14ac:dyDescent="0.25">
      <c r="A247" s="4">
        <v>44046</v>
      </c>
      <c r="B247" s="2" t="s">
        <v>12</v>
      </c>
      <c r="C247" s="2">
        <v>5</v>
      </c>
      <c r="D247" s="2" t="s">
        <v>109</v>
      </c>
      <c r="E247" s="2" t="s">
        <v>107</v>
      </c>
      <c r="F247" s="2">
        <v>2</v>
      </c>
      <c r="G247" s="2">
        <v>2.2978000000000001</v>
      </c>
      <c r="H247" s="2">
        <v>2.2966000000000002</v>
      </c>
      <c r="I247" s="1">
        <f t="shared" si="8"/>
        <v>1.1999999999998678E-3</v>
      </c>
      <c r="J247" s="1">
        <f t="shared" si="9"/>
        <v>5.9999999999993392E-4</v>
      </c>
    </row>
    <row r="248" spans="1:10" x14ac:dyDescent="0.25">
      <c r="A248" s="4">
        <v>44046</v>
      </c>
      <c r="B248" s="2" t="s">
        <v>12</v>
      </c>
      <c r="C248" s="2">
        <v>5</v>
      </c>
      <c r="D248" s="2" t="s">
        <v>117</v>
      </c>
      <c r="E248" s="2" t="s">
        <v>107</v>
      </c>
      <c r="F248" s="2">
        <v>2</v>
      </c>
      <c r="G248" s="2">
        <v>2.3361000000000001</v>
      </c>
      <c r="H248" s="2">
        <v>2.3264999999999998</v>
      </c>
      <c r="I248" s="1">
        <f t="shared" si="8"/>
        <v>9.600000000000275E-3</v>
      </c>
      <c r="J248" s="1">
        <f t="shared" si="9"/>
        <v>4.8000000000001375E-3</v>
      </c>
    </row>
    <row r="249" spans="1:10" x14ac:dyDescent="0.25">
      <c r="A249" s="4">
        <v>44046</v>
      </c>
      <c r="B249" s="2" t="s">
        <v>12</v>
      </c>
      <c r="C249" s="2">
        <v>5</v>
      </c>
      <c r="D249" s="2" t="s">
        <v>116</v>
      </c>
      <c r="E249" s="2" t="s">
        <v>107</v>
      </c>
      <c r="F249" s="2">
        <v>1</v>
      </c>
      <c r="G249" s="2">
        <v>2.3635000000000002</v>
      </c>
      <c r="H249" s="2">
        <v>2.3622999999999998</v>
      </c>
      <c r="I249" s="1">
        <f t="shared" si="8"/>
        <v>1.2000000000003119E-3</v>
      </c>
      <c r="J249" s="1">
        <f t="shared" si="9"/>
        <v>1.2000000000003119E-3</v>
      </c>
    </row>
    <row r="250" spans="1:10" x14ac:dyDescent="0.25">
      <c r="A250" s="4">
        <v>44046</v>
      </c>
      <c r="B250" s="2" t="s">
        <v>12</v>
      </c>
      <c r="C250" s="2">
        <v>6</v>
      </c>
      <c r="D250" s="2" t="s">
        <v>208</v>
      </c>
      <c r="E250" s="2" t="s">
        <v>104</v>
      </c>
      <c r="F250" s="2">
        <v>2</v>
      </c>
      <c r="G250" s="2">
        <v>2.3508</v>
      </c>
      <c r="H250" s="2">
        <v>2.3319000000000001</v>
      </c>
      <c r="I250" s="1">
        <f t="shared" si="8"/>
        <v>1.8899999999999917E-2</v>
      </c>
      <c r="J250" s="1">
        <f t="shared" si="9"/>
        <v>9.4499999999999584E-3</v>
      </c>
    </row>
    <row r="251" spans="1:10" x14ac:dyDescent="0.25">
      <c r="A251" s="4">
        <v>44046</v>
      </c>
      <c r="B251" s="2" t="s">
        <v>12</v>
      </c>
      <c r="C251" s="2">
        <v>6</v>
      </c>
      <c r="D251" s="2" t="s">
        <v>141</v>
      </c>
      <c r="E251" s="2" t="s">
        <v>107</v>
      </c>
      <c r="F251" s="2">
        <v>1</v>
      </c>
      <c r="G251" s="2">
        <v>2.3163999999999998</v>
      </c>
      <c r="H251" s="2">
        <v>2.3115000000000001</v>
      </c>
      <c r="I251" s="1">
        <f t="shared" si="8"/>
        <v>4.8999999999996824E-3</v>
      </c>
      <c r="J251" s="1">
        <f t="shared" si="9"/>
        <v>4.8999999999996824E-3</v>
      </c>
    </row>
    <row r="252" spans="1:10" x14ac:dyDescent="0.25">
      <c r="A252" s="4">
        <v>44046</v>
      </c>
      <c r="B252" s="2" t="s">
        <v>12</v>
      </c>
      <c r="C252" s="2">
        <v>6</v>
      </c>
      <c r="D252" s="2" t="s">
        <v>119</v>
      </c>
      <c r="E252" s="2" t="s">
        <v>107</v>
      </c>
      <c r="F252" s="2">
        <v>1</v>
      </c>
      <c r="G252" s="2">
        <v>2.2052</v>
      </c>
      <c r="H252" s="2">
        <v>2.2002000000000002</v>
      </c>
      <c r="I252" s="1">
        <f t="shared" si="8"/>
        <v>4.9999999999998934E-3</v>
      </c>
      <c r="J252" s="1">
        <f t="shared" si="9"/>
        <v>4.9999999999998934E-3</v>
      </c>
    </row>
    <row r="253" spans="1:10" x14ac:dyDescent="0.25">
      <c r="A253" s="4">
        <v>44046</v>
      </c>
      <c r="B253" s="2" t="s">
        <v>12</v>
      </c>
      <c r="C253" s="2">
        <v>6</v>
      </c>
      <c r="D253" s="2" t="s">
        <v>117</v>
      </c>
      <c r="E253" s="2" t="s">
        <v>107</v>
      </c>
      <c r="F253" s="2">
        <v>1</v>
      </c>
      <c r="G253" s="2">
        <v>2.2764000000000002</v>
      </c>
      <c r="H253" s="2">
        <v>2.2755000000000001</v>
      </c>
      <c r="I253" s="1">
        <f t="shared" si="8"/>
        <v>9.0000000000012292E-4</v>
      </c>
      <c r="J253" s="1">
        <f t="shared" si="9"/>
        <v>9.0000000000012292E-4</v>
      </c>
    </row>
    <row r="254" spans="1:10" x14ac:dyDescent="0.25">
      <c r="A254" s="4">
        <v>44046</v>
      </c>
      <c r="B254" s="2" t="s">
        <v>12</v>
      </c>
      <c r="C254" s="2">
        <v>6</v>
      </c>
      <c r="D254" s="2" t="s">
        <v>116</v>
      </c>
      <c r="E254" s="2" t="s">
        <v>107</v>
      </c>
      <c r="F254" s="2">
        <v>1</v>
      </c>
      <c r="G254" s="2">
        <v>2.3464999999999998</v>
      </c>
      <c r="H254" s="2">
        <v>2.3460000000000001</v>
      </c>
      <c r="I254" s="1">
        <f t="shared" si="8"/>
        <v>4.9999999999972289E-4</v>
      </c>
      <c r="J254" s="1">
        <f t="shared" si="9"/>
        <v>4.9999999999972289E-4</v>
      </c>
    </row>
    <row r="255" spans="1:10" x14ac:dyDescent="0.25">
      <c r="A255" s="4">
        <v>44046</v>
      </c>
      <c r="B255" s="2" t="s">
        <v>12</v>
      </c>
      <c r="C255" s="2">
        <v>6</v>
      </c>
      <c r="D255" s="2" t="s">
        <v>109</v>
      </c>
      <c r="E255" s="2" t="s">
        <v>107</v>
      </c>
      <c r="F255" s="2">
        <v>5</v>
      </c>
      <c r="G255" s="2">
        <v>2.3357999999999999</v>
      </c>
      <c r="H255" s="2">
        <v>2.3325</v>
      </c>
      <c r="I255" s="1">
        <f t="shared" si="8"/>
        <v>3.2999999999998586E-3</v>
      </c>
      <c r="J255" s="1">
        <f t="shared" si="9"/>
        <v>6.599999999999717E-4</v>
      </c>
    </row>
    <row r="256" spans="1:10" x14ac:dyDescent="0.25">
      <c r="A256" s="4">
        <v>44046</v>
      </c>
      <c r="B256" s="2" t="s">
        <v>12</v>
      </c>
      <c r="C256" s="2">
        <v>6</v>
      </c>
      <c r="D256" s="2" t="s">
        <v>114</v>
      </c>
      <c r="E256" s="2" t="s">
        <v>107</v>
      </c>
      <c r="F256" s="2">
        <v>6</v>
      </c>
      <c r="G256" s="2">
        <v>2.4329999999999998</v>
      </c>
      <c r="H256" s="2">
        <v>2.2307000000000001</v>
      </c>
      <c r="I256" s="1">
        <f t="shared" si="8"/>
        <v>0.2022999999999997</v>
      </c>
      <c r="J256" s="1">
        <f t="shared" si="9"/>
        <v>3.3716666666666617E-2</v>
      </c>
    </row>
    <row r="257" spans="1:10" x14ac:dyDescent="0.25">
      <c r="A257" s="4">
        <v>44046</v>
      </c>
      <c r="B257" s="2" t="s">
        <v>12</v>
      </c>
      <c r="C257" s="2">
        <v>6</v>
      </c>
      <c r="D257" s="2" t="s">
        <v>145</v>
      </c>
      <c r="E257" s="2" t="s">
        <v>107</v>
      </c>
      <c r="F257" s="2">
        <v>1</v>
      </c>
      <c r="G257" s="2">
        <v>2.1985000000000001</v>
      </c>
      <c r="H257" s="2">
        <v>2.1981999999999999</v>
      </c>
      <c r="I257" s="1">
        <f t="shared" si="8"/>
        <v>3.00000000000189E-4</v>
      </c>
      <c r="J257" s="1">
        <f t="shared" si="9"/>
        <v>3.00000000000189E-4</v>
      </c>
    </row>
    <row r="258" spans="1:10" x14ac:dyDescent="0.25">
      <c r="A258" s="4">
        <v>44049</v>
      </c>
      <c r="B258" s="2" t="s">
        <v>23</v>
      </c>
      <c r="C258" s="2">
        <v>1</v>
      </c>
      <c r="D258" s="2" t="s">
        <v>136</v>
      </c>
      <c r="E258" s="2" t="s">
        <v>107</v>
      </c>
      <c r="F258" s="2">
        <v>1</v>
      </c>
      <c r="G258" s="2">
        <v>2.1615000000000002</v>
      </c>
      <c r="H258" s="2">
        <v>2.1553</v>
      </c>
      <c r="I258" s="1">
        <f t="shared" si="8"/>
        <v>6.2000000000002053E-3</v>
      </c>
      <c r="J258" s="1">
        <f t="shared" si="9"/>
        <v>6.2000000000002053E-3</v>
      </c>
    </row>
    <row r="259" spans="1:10" x14ac:dyDescent="0.25">
      <c r="A259" s="4">
        <v>44049</v>
      </c>
      <c r="B259" s="2" t="s">
        <v>23</v>
      </c>
      <c r="C259" s="2">
        <v>1</v>
      </c>
      <c r="D259" s="2" t="s">
        <v>209</v>
      </c>
      <c r="E259" s="2" t="s">
        <v>104</v>
      </c>
      <c r="F259" s="2">
        <v>2</v>
      </c>
      <c r="G259" s="2">
        <v>2.2319</v>
      </c>
      <c r="H259" s="2">
        <v>2.2035999999999998</v>
      </c>
      <c r="I259" s="1">
        <f t="shared" si="8"/>
        <v>2.8300000000000214E-2</v>
      </c>
      <c r="J259" s="1">
        <f t="shared" si="9"/>
        <v>1.4150000000000107E-2</v>
      </c>
    </row>
    <row r="260" spans="1:10" x14ac:dyDescent="0.25">
      <c r="A260" s="4">
        <v>44049</v>
      </c>
      <c r="B260" s="2" t="s">
        <v>23</v>
      </c>
      <c r="C260" s="2">
        <v>1</v>
      </c>
      <c r="D260" s="2" t="s">
        <v>126</v>
      </c>
      <c r="E260" s="2" t="s">
        <v>107</v>
      </c>
      <c r="F260" s="2">
        <v>2</v>
      </c>
      <c r="G260" s="2">
        <v>2.2681</v>
      </c>
      <c r="H260" s="2">
        <v>2.2667999999999999</v>
      </c>
      <c r="I260" s="1">
        <f t="shared" si="8"/>
        <v>1.3000000000000789E-3</v>
      </c>
      <c r="J260" s="1">
        <f t="shared" si="9"/>
        <v>6.5000000000003944E-4</v>
      </c>
    </row>
    <row r="261" spans="1:10" x14ac:dyDescent="0.25">
      <c r="A261" s="4">
        <v>44049</v>
      </c>
      <c r="B261" s="2" t="s">
        <v>23</v>
      </c>
      <c r="C261" s="2">
        <v>2</v>
      </c>
      <c r="D261" s="2" t="s">
        <v>209</v>
      </c>
      <c r="E261" s="2" t="s">
        <v>104</v>
      </c>
      <c r="F261" s="2">
        <v>1</v>
      </c>
      <c r="G261" s="2">
        <v>2.2115</v>
      </c>
      <c r="H261" s="2">
        <v>2.1736</v>
      </c>
      <c r="I261" s="1">
        <f t="shared" si="8"/>
        <v>3.7900000000000045E-2</v>
      </c>
      <c r="J261" s="1">
        <f t="shared" si="9"/>
        <v>3.7900000000000045E-2</v>
      </c>
    </row>
    <row r="262" spans="1:10" x14ac:dyDescent="0.25">
      <c r="A262" s="4">
        <v>44049</v>
      </c>
      <c r="B262" s="2" t="s">
        <v>23</v>
      </c>
      <c r="C262" s="2">
        <v>2</v>
      </c>
      <c r="D262" s="2" t="s">
        <v>146</v>
      </c>
      <c r="E262" s="2" t="s">
        <v>107</v>
      </c>
      <c r="F262" s="2">
        <v>1</v>
      </c>
      <c r="G262" s="2">
        <v>2.2867999999999999</v>
      </c>
      <c r="H262" s="2">
        <v>2.2839999999999998</v>
      </c>
      <c r="I262" s="1">
        <f t="shared" si="8"/>
        <v>2.8000000000001357E-3</v>
      </c>
      <c r="J262" s="1">
        <f t="shared" si="9"/>
        <v>2.8000000000001357E-3</v>
      </c>
    </row>
    <row r="263" spans="1:10" x14ac:dyDescent="0.25">
      <c r="A263" s="4">
        <v>44049</v>
      </c>
      <c r="B263" s="2" t="s">
        <v>23</v>
      </c>
      <c r="C263" s="2">
        <v>2</v>
      </c>
      <c r="D263" s="2" t="s">
        <v>142</v>
      </c>
      <c r="E263" s="2" t="s">
        <v>104</v>
      </c>
      <c r="F263" s="2">
        <v>1</v>
      </c>
      <c r="G263" s="2">
        <v>2.2244999999999999</v>
      </c>
      <c r="H263" s="2">
        <v>2.1890999999999998</v>
      </c>
      <c r="I263" s="1">
        <f t="shared" si="8"/>
        <v>3.5400000000000098E-2</v>
      </c>
      <c r="J263" s="1">
        <f t="shared" si="9"/>
        <v>3.5400000000000098E-2</v>
      </c>
    </row>
    <row r="264" spans="1:10" x14ac:dyDescent="0.25">
      <c r="A264" s="4">
        <v>44049</v>
      </c>
      <c r="B264" s="2" t="s">
        <v>23</v>
      </c>
      <c r="C264" s="2">
        <v>3</v>
      </c>
      <c r="D264" s="2" t="s">
        <v>109</v>
      </c>
      <c r="E264" s="2" t="s">
        <v>107</v>
      </c>
      <c r="F264" s="2">
        <v>4</v>
      </c>
      <c r="G264" s="2">
        <v>2.2608000000000001</v>
      </c>
      <c r="H264" s="2">
        <v>2.2591000000000001</v>
      </c>
      <c r="I264" s="1">
        <f t="shared" si="8"/>
        <v>1.7000000000000348E-3</v>
      </c>
      <c r="J264" s="1">
        <f t="shared" si="9"/>
        <v>4.250000000000087E-4</v>
      </c>
    </row>
    <row r="265" spans="1:10" x14ac:dyDescent="0.25">
      <c r="A265" s="4">
        <v>44049</v>
      </c>
      <c r="B265" s="2" t="s">
        <v>23</v>
      </c>
      <c r="C265" s="2">
        <v>3</v>
      </c>
      <c r="D265" s="2" t="s">
        <v>209</v>
      </c>
      <c r="E265" s="2" t="s">
        <v>104</v>
      </c>
      <c r="F265" s="2">
        <v>1</v>
      </c>
      <c r="G265" s="2">
        <v>2.4672999999999998</v>
      </c>
      <c r="H265" s="2">
        <v>2.2608999999999999</v>
      </c>
      <c r="I265" s="1">
        <f t="shared" si="8"/>
        <v>0.20639999999999992</v>
      </c>
      <c r="J265" s="1">
        <f t="shared" si="9"/>
        <v>0.20639999999999992</v>
      </c>
    </row>
    <row r="266" spans="1:10" x14ac:dyDescent="0.25">
      <c r="A266" s="4">
        <v>44049</v>
      </c>
      <c r="B266" s="2" t="s">
        <v>23</v>
      </c>
      <c r="C266" s="2">
        <v>4</v>
      </c>
      <c r="D266" s="2" t="s">
        <v>109</v>
      </c>
      <c r="E266" s="2" t="s">
        <v>107</v>
      </c>
      <c r="F266" s="2">
        <v>1</v>
      </c>
      <c r="G266" s="2">
        <v>2.2187000000000001</v>
      </c>
      <c r="H266" s="2">
        <v>2.2187000000000001</v>
      </c>
      <c r="I266" s="1">
        <f t="shared" si="8"/>
        <v>0</v>
      </c>
      <c r="J266" s="1">
        <f t="shared" si="9"/>
        <v>0</v>
      </c>
    </row>
    <row r="267" spans="1:10" x14ac:dyDescent="0.25">
      <c r="A267" s="4">
        <v>44049</v>
      </c>
      <c r="B267" s="2" t="s">
        <v>23</v>
      </c>
      <c r="C267" s="2">
        <v>4</v>
      </c>
      <c r="D267" s="2" t="s">
        <v>209</v>
      </c>
      <c r="E267" s="2" t="s">
        <v>104</v>
      </c>
      <c r="F267" s="2">
        <v>3</v>
      </c>
      <c r="G267" s="2">
        <v>2.2130000000000001</v>
      </c>
      <c r="H267" s="2">
        <v>2.1867999999999999</v>
      </c>
      <c r="I267" s="1">
        <f t="shared" si="8"/>
        <v>2.6200000000000223E-2</v>
      </c>
      <c r="J267" s="1">
        <f t="shared" si="9"/>
        <v>8.7333333333334071E-3</v>
      </c>
    </row>
    <row r="268" spans="1:10" x14ac:dyDescent="0.25">
      <c r="A268" s="4">
        <v>44049</v>
      </c>
      <c r="B268" s="2" t="s">
        <v>23</v>
      </c>
      <c r="C268" s="2">
        <v>5</v>
      </c>
      <c r="D268" s="2" t="s">
        <v>116</v>
      </c>
      <c r="E268" s="2" t="s">
        <v>107</v>
      </c>
      <c r="F268" s="2">
        <v>1</v>
      </c>
      <c r="G268" s="2">
        <v>2.2528999999999999</v>
      </c>
      <c r="H268" s="2">
        <v>2.2519999999999998</v>
      </c>
      <c r="I268" s="1">
        <f t="shared" si="8"/>
        <v>9.0000000000012292E-4</v>
      </c>
      <c r="J268" s="1">
        <f t="shared" si="9"/>
        <v>9.0000000000012292E-4</v>
      </c>
    </row>
    <row r="269" spans="1:10" x14ac:dyDescent="0.25">
      <c r="A269" s="4">
        <v>44049</v>
      </c>
      <c r="B269" s="2" t="s">
        <v>23</v>
      </c>
      <c r="C269" s="2">
        <v>5</v>
      </c>
      <c r="D269" s="2" t="s">
        <v>209</v>
      </c>
      <c r="E269" s="2" t="s">
        <v>104</v>
      </c>
      <c r="F269" s="2">
        <v>2</v>
      </c>
      <c r="G269" s="2">
        <v>2.2690999999999999</v>
      </c>
      <c r="H269" s="2">
        <v>2.2547999999999999</v>
      </c>
      <c r="I269" s="1">
        <f t="shared" si="8"/>
        <v>1.4299999999999979E-2</v>
      </c>
      <c r="J269" s="1">
        <f t="shared" si="9"/>
        <v>7.1499999999999897E-3</v>
      </c>
    </row>
    <row r="270" spans="1:10" x14ac:dyDescent="0.25">
      <c r="A270" s="4">
        <v>44049</v>
      </c>
      <c r="B270" s="2" t="s">
        <v>23</v>
      </c>
      <c r="C270" s="2">
        <v>5</v>
      </c>
      <c r="D270" s="2" t="s">
        <v>126</v>
      </c>
      <c r="E270" s="2" t="s">
        <v>107</v>
      </c>
      <c r="F270" s="2">
        <v>1</v>
      </c>
      <c r="G270" s="2">
        <v>2.2082000000000002</v>
      </c>
      <c r="H270" s="2">
        <v>2.1856</v>
      </c>
      <c r="I270" s="1">
        <f t="shared" si="8"/>
        <v>2.2600000000000176E-2</v>
      </c>
      <c r="J270" s="1">
        <f t="shared" si="9"/>
        <v>2.2600000000000176E-2</v>
      </c>
    </row>
    <row r="271" spans="1:10" x14ac:dyDescent="0.25">
      <c r="A271" s="4">
        <v>44049</v>
      </c>
      <c r="B271" s="2" t="s">
        <v>23</v>
      </c>
      <c r="C271" s="2">
        <v>5</v>
      </c>
      <c r="D271" s="2" t="s">
        <v>109</v>
      </c>
      <c r="E271" s="2" t="s">
        <v>107</v>
      </c>
      <c r="F271" s="2">
        <v>1</v>
      </c>
      <c r="G271" s="2">
        <v>2.1793</v>
      </c>
      <c r="H271" s="2">
        <v>2.1785000000000001</v>
      </c>
      <c r="I271" s="1">
        <f t="shared" si="8"/>
        <v>7.9999999999991189E-4</v>
      </c>
      <c r="J271" s="1">
        <f t="shared" si="9"/>
        <v>7.9999999999991189E-4</v>
      </c>
    </row>
    <row r="272" spans="1:10" x14ac:dyDescent="0.25">
      <c r="A272" s="4">
        <v>44049</v>
      </c>
      <c r="B272" s="2" t="s">
        <v>23</v>
      </c>
      <c r="C272" s="2">
        <v>6</v>
      </c>
      <c r="D272" s="2" t="s">
        <v>109</v>
      </c>
      <c r="E272" s="2" t="s">
        <v>107</v>
      </c>
      <c r="F272" s="2">
        <v>4</v>
      </c>
      <c r="G272" s="2">
        <v>2.2401</v>
      </c>
      <c r="H272" s="2">
        <v>2.2372999999999998</v>
      </c>
      <c r="I272" s="1">
        <f t="shared" si="8"/>
        <v>2.8000000000001357E-3</v>
      </c>
      <c r="J272" s="1">
        <f t="shared" si="9"/>
        <v>7.0000000000003393E-4</v>
      </c>
    </row>
    <row r="273" spans="1:12" x14ac:dyDescent="0.25">
      <c r="A273" s="4">
        <v>44049</v>
      </c>
      <c r="B273" s="2" t="s">
        <v>23</v>
      </c>
      <c r="C273" s="2">
        <v>6</v>
      </c>
      <c r="D273" s="2" t="s">
        <v>117</v>
      </c>
      <c r="E273" s="2" t="s">
        <v>107</v>
      </c>
      <c r="F273" s="2">
        <v>1</v>
      </c>
      <c r="G273" s="2">
        <v>2.2442000000000002</v>
      </c>
      <c r="H273" s="2">
        <v>2.2391999999999999</v>
      </c>
      <c r="I273" s="1">
        <f t="shared" si="8"/>
        <v>5.0000000000003375E-3</v>
      </c>
      <c r="J273" s="1">
        <f t="shared" si="9"/>
        <v>5.0000000000003375E-3</v>
      </c>
    </row>
    <row r="274" spans="1:12" x14ac:dyDescent="0.25">
      <c r="A274" s="4">
        <v>44049</v>
      </c>
      <c r="B274" s="2" t="s">
        <v>23</v>
      </c>
      <c r="C274" s="2">
        <v>6</v>
      </c>
      <c r="D274" s="2" t="s">
        <v>114</v>
      </c>
      <c r="E274" s="2" t="s">
        <v>107</v>
      </c>
      <c r="F274" s="2">
        <v>1</v>
      </c>
      <c r="G274" s="2">
        <v>2.3222</v>
      </c>
      <c r="H274" s="2">
        <v>2.3199999999999998</v>
      </c>
      <c r="I274" s="1">
        <f t="shared" si="8"/>
        <v>2.2000000000002018E-3</v>
      </c>
      <c r="J274" s="1">
        <f t="shared" si="9"/>
        <v>2.2000000000002018E-3</v>
      </c>
    </row>
    <row r="275" spans="1:12" x14ac:dyDescent="0.25">
      <c r="A275" s="4">
        <v>44049</v>
      </c>
      <c r="B275" s="2" t="s">
        <v>23</v>
      </c>
      <c r="C275" s="2">
        <v>6</v>
      </c>
      <c r="D275" s="2" t="s">
        <v>105</v>
      </c>
      <c r="E275" s="2" t="s">
        <v>104</v>
      </c>
      <c r="F275" s="2">
        <v>1</v>
      </c>
      <c r="G275" s="2">
        <v>2.2122000000000002</v>
      </c>
      <c r="H275" s="2">
        <v>2.2113999999999998</v>
      </c>
      <c r="I275" s="1">
        <f t="shared" si="8"/>
        <v>8.0000000000035598E-4</v>
      </c>
      <c r="J275" s="1">
        <f t="shared" si="9"/>
        <v>8.0000000000035598E-4</v>
      </c>
    </row>
    <row r="276" spans="1:12" x14ac:dyDescent="0.25">
      <c r="A276" s="4">
        <v>44053</v>
      </c>
      <c r="B276" s="2" t="s">
        <v>24</v>
      </c>
      <c r="C276" s="2">
        <v>1</v>
      </c>
      <c r="D276" s="2" t="s">
        <v>209</v>
      </c>
      <c r="E276" s="2" t="s">
        <v>104</v>
      </c>
      <c r="F276" s="2">
        <v>1</v>
      </c>
      <c r="G276" s="2">
        <v>2.3384</v>
      </c>
      <c r="H276" s="2">
        <v>2.2124999999999999</v>
      </c>
      <c r="I276" s="1">
        <f t="shared" si="8"/>
        <v>0.12590000000000012</v>
      </c>
      <c r="J276" s="1">
        <f t="shared" si="9"/>
        <v>0.12590000000000012</v>
      </c>
    </row>
    <row r="277" spans="1:12" x14ac:dyDescent="0.25">
      <c r="A277" s="4">
        <v>44053</v>
      </c>
      <c r="B277" s="2" t="s">
        <v>24</v>
      </c>
      <c r="C277" s="2">
        <v>1</v>
      </c>
      <c r="D277" s="2" t="s">
        <v>105</v>
      </c>
      <c r="E277" s="2" t="s">
        <v>104</v>
      </c>
      <c r="F277" s="2">
        <v>1</v>
      </c>
      <c r="G277" s="2">
        <v>2.2069999999999999</v>
      </c>
      <c r="H277" s="2">
        <v>2.2048999999999999</v>
      </c>
      <c r="I277" s="1">
        <f t="shared" si="8"/>
        <v>2.0999999999999908E-3</v>
      </c>
      <c r="J277" s="1">
        <f t="shared" si="9"/>
        <v>2.0999999999999908E-3</v>
      </c>
    </row>
    <row r="278" spans="1:12" x14ac:dyDescent="0.25">
      <c r="A278" s="4">
        <v>44053</v>
      </c>
      <c r="B278" s="2" t="s">
        <v>24</v>
      </c>
      <c r="C278" s="2">
        <v>1</v>
      </c>
      <c r="D278" s="2" t="s">
        <v>108</v>
      </c>
      <c r="E278" s="2" t="s">
        <v>104</v>
      </c>
      <c r="F278" s="2">
        <v>2</v>
      </c>
      <c r="G278" s="2">
        <v>2.2389000000000001</v>
      </c>
      <c r="H278" s="2">
        <v>2.2294</v>
      </c>
      <c r="I278" s="1">
        <f t="shared" si="8"/>
        <v>9.5000000000000639E-3</v>
      </c>
      <c r="J278" s="1">
        <f t="shared" si="9"/>
        <v>4.750000000000032E-3</v>
      </c>
    </row>
    <row r="279" spans="1:12" x14ac:dyDescent="0.25">
      <c r="A279" s="4">
        <v>44053</v>
      </c>
      <c r="B279" s="2" t="s">
        <v>24</v>
      </c>
      <c r="C279" s="2">
        <v>3</v>
      </c>
      <c r="D279" s="2" t="s">
        <v>105</v>
      </c>
      <c r="E279" s="2" t="s">
        <v>104</v>
      </c>
      <c r="F279" s="2">
        <v>1</v>
      </c>
      <c r="G279" s="2">
        <v>2.3298000000000001</v>
      </c>
      <c r="H279" s="2">
        <v>2.3161999999999998</v>
      </c>
      <c r="I279" s="1">
        <f t="shared" si="8"/>
        <v>1.3600000000000279E-2</v>
      </c>
      <c r="J279" s="1">
        <f t="shared" si="9"/>
        <v>1.3600000000000279E-2</v>
      </c>
    </row>
    <row r="280" spans="1:12" x14ac:dyDescent="0.25">
      <c r="A280" s="4">
        <v>44053</v>
      </c>
      <c r="B280" s="2" t="s">
        <v>24</v>
      </c>
      <c r="C280" s="2">
        <v>4</v>
      </c>
      <c r="D280" s="2" t="s">
        <v>209</v>
      </c>
      <c r="E280" s="2" t="s">
        <v>104</v>
      </c>
      <c r="F280" s="2">
        <v>1</v>
      </c>
      <c r="G280" s="2">
        <v>2.1829999999999998</v>
      </c>
      <c r="H280" s="2">
        <v>2.1789999999999998</v>
      </c>
      <c r="I280" s="1">
        <f t="shared" si="8"/>
        <v>4.0000000000000036E-3</v>
      </c>
      <c r="J280" s="1">
        <f t="shared" si="9"/>
        <v>4.0000000000000036E-3</v>
      </c>
      <c r="L280" s="2" t="s">
        <v>147</v>
      </c>
    </row>
    <row r="281" spans="1:12" x14ac:dyDescent="0.25">
      <c r="A281" s="4">
        <v>44053</v>
      </c>
      <c r="B281" s="2" t="s">
        <v>24</v>
      </c>
      <c r="C281" s="2">
        <v>5</v>
      </c>
      <c r="D281" s="2" t="s">
        <v>109</v>
      </c>
      <c r="E281" s="2" t="s">
        <v>107</v>
      </c>
      <c r="F281" s="2">
        <v>13</v>
      </c>
      <c r="G281" s="2">
        <v>2.2124999999999999</v>
      </c>
      <c r="H281" s="2">
        <v>2.2120000000000002</v>
      </c>
      <c r="I281" s="1">
        <f t="shared" si="8"/>
        <v>4.9999999999972289E-4</v>
      </c>
      <c r="J281" s="1">
        <f t="shared" si="9"/>
        <v>3.8461538461517145E-5</v>
      </c>
    </row>
    <row r="282" spans="1:12" x14ac:dyDescent="0.25">
      <c r="A282" s="4">
        <v>44053</v>
      </c>
      <c r="B282" s="2" t="s">
        <v>24</v>
      </c>
      <c r="C282" s="2">
        <v>6</v>
      </c>
      <c r="D282" s="2" t="s">
        <v>209</v>
      </c>
      <c r="E282" s="2" t="s">
        <v>104</v>
      </c>
      <c r="F282" s="2">
        <v>3</v>
      </c>
      <c r="G282" s="2">
        <v>2.6941000000000002</v>
      </c>
      <c r="H282" s="2">
        <v>2.2757999999999998</v>
      </c>
      <c r="I282" s="1">
        <f t="shared" si="8"/>
        <v>0.41830000000000034</v>
      </c>
      <c r="J282" s="1">
        <f t="shared" si="9"/>
        <v>0.13943333333333344</v>
      </c>
    </row>
    <row r="283" spans="1:12" x14ac:dyDescent="0.25">
      <c r="A283" s="4">
        <v>44053</v>
      </c>
      <c r="B283" s="2" t="s">
        <v>24</v>
      </c>
      <c r="C283" s="2">
        <v>6</v>
      </c>
      <c r="D283" s="2" t="s">
        <v>209</v>
      </c>
      <c r="E283" s="2" t="s">
        <v>107</v>
      </c>
      <c r="F283" s="2">
        <v>1</v>
      </c>
      <c r="G283" s="2">
        <v>2.3812000000000002</v>
      </c>
      <c r="H283" s="2">
        <v>2.1894</v>
      </c>
      <c r="I283" s="1">
        <f t="shared" si="8"/>
        <v>0.19180000000000019</v>
      </c>
      <c r="J283" s="1">
        <f t="shared" si="9"/>
        <v>0.19180000000000019</v>
      </c>
    </row>
    <row r="284" spans="1:12" x14ac:dyDescent="0.25">
      <c r="A284" s="4">
        <v>44053</v>
      </c>
      <c r="B284" s="2" t="s">
        <v>24</v>
      </c>
      <c r="C284" s="2">
        <v>6</v>
      </c>
      <c r="D284" s="2" t="s">
        <v>109</v>
      </c>
      <c r="E284" s="2" t="s">
        <v>107</v>
      </c>
      <c r="F284" s="2">
        <v>4</v>
      </c>
      <c r="G284" s="2">
        <v>2.2290000000000001</v>
      </c>
      <c r="H284" s="2">
        <v>2.2281</v>
      </c>
      <c r="I284" s="1">
        <f t="shared" si="8"/>
        <v>9.0000000000012292E-4</v>
      </c>
      <c r="J284" s="1">
        <f t="shared" si="9"/>
        <v>2.2500000000003073E-4</v>
      </c>
    </row>
    <row r="285" spans="1:12" x14ac:dyDescent="0.25">
      <c r="A285" s="4"/>
    </row>
    <row r="286" spans="1:12" x14ac:dyDescent="0.25">
      <c r="A286" s="4"/>
    </row>
    <row r="287" spans="1:12" x14ac:dyDescent="0.25">
      <c r="A287" s="4"/>
    </row>
    <row r="288" spans="1:12" x14ac:dyDescent="0.25">
      <c r="A288" s="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95"/>
  <sheetViews>
    <sheetView workbookViewId="0"/>
  </sheetViews>
  <sheetFormatPr defaultColWidth="12.625" defaultRowHeight="15" customHeight="1" x14ac:dyDescent="0.2"/>
  <sheetData>
    <row r="1" spans="1:6" x14ac:dyDescent="0.25">
      <c r="A1" s="2" t="s">
        <v>148</v>
      </c>
      <c r="B1" s="2" t="s">
        <v>57</v>
      </c>
      <c r="C1" s="2" t="s">
        <v>0</v>
      </c>
      <c r="D1" s="2" t="s">
        <v>95</v>
      </c>
      <c r="E1" s="2" t="s">
        <v>97</v>
      </c>
      <c r="F1" s="2" t="s">
        <v>75</v>
      </c>
    </row>
    <row r="2" spans="1:6" x14ac:dyDescent="0.25">
      <c r="A2" s="2" t="s">
        <v>17</v>
      </c>
      <c r="B2" s="2" t="s">
        <v>149</v>
      </c>
      <c r="C2" s="4">
        <v>44027</v>
      </c>
      <c r="D2" s="2" t="s">
        <v>150</v>
      </c>
      <c r="E2" s="2">
        <v>1</v>
      </c>
    </row>
    <row r="3" spans="1:6" x14ac:dyDescent="0.25">
      <c r="A3" s="2" t="s">
        <v>17</v>
      </c>
      <c r="B3" s="2" t="s">
        <v>149</v>
      </c>
      <c r="C3" s="4">
        <v>44027</v>
      </c>
      <c r="D3" s="2" t="s">
        <v>151</v>
      </c>
      <c r="E3" s="2">
        <v>1</v>
      </c>
      <c r="F3" s="2" t="s">
        <v>152</v>
      </c>
    </row>
    <row r="4" spans="1:6" x14ac:dyDescent="0.25">
      <c r="A4" s="2" t="s">
        <v>23</v>
      </c>
      <c r="B4" s="2" t="s">
        <v>149</v>
      </c>
      <c r="C4" s="4">
        <v>44049</v>
      </c>
      <c r="D4" s="2" t="s">
        <v>150</v>
      </c>
      <c r="E4" s="2">
        <v>3</v>
      </c>
    </row>
    <row r="5" spans="1:6" x14ac:dyDescent="0.25">
      <c r="A5" s="2" t="s">
        <v>23</v>
      </c>
      <c r="B5" s="2" t="s">
        <v>149</v>
      </c>
      <c r="C5" s="4">
        <v>44049</v>
      </c>
      <c r="D5" s="2" t="s">
        <v>151</v>
      </c>
      <c r="E5" s="2">
        <v>2</v>
      </c>
      <c r="F5" s="2" t="s">
        <v>152</v>
      </c>
    </row>
    <row r="6" spans="1:6" x14ac:dyDescent="0.25">
      <c r="A6" s="2" t="s">
        <v>20</v>
      </c>
      <c r="B6" s="2" t="s">
        <v>153</v>
      </c>
      <c r="C6" s="4">
        <v>44041</v>
      </c>
      <c r="D6" s="2" t="s">
        <v>150</v>
      </c>
      <c r="E6" s="2">
        <v>1</v>
      </c>
    </row>
    <row r="7" spans="1:6" x14ac:dyDescent="0.25">
      <c r="A7" s="2" t="s">
        <v>20</v>
      </c>
      <c r="B7" s="2" t="s">
        <v>153</v>
      </c>
      <c r="C7" s="4">
        <v>44041</v>
      </c>
      <c r="D7" s="2" t="s">
        <v>154</v>
      </c>
      <c r="E7" s="2">
        <v>1</v>
      </c>
      <c r="F7" s="2"/>
    </row>
    <row r="8" spans="1:6" x14ac:dyDescent="0.25">
      <c r="A8" s="2" t="s">
        <v>20</v>
      </c>
      <c r="B8" s="2" t="s">
        <v>153</v>
      </c>
      <c r="C8" s="4">
        <v>44041</v>
      </c>
      <c r="D8" s="2" t="s">
        <v>151</v>
      </c>
      <c r="E8" s="2">
        <v>6</v>
      </c>
      <c r="F8" s="2" t="s">
        <v>152</v>
      </c>
    </row>
    <row r="9" spans="1:6" x14ac:dyDescent="0.25">
      <c r="A9" s="2" t="s">
        <v>21</v>
      </c>
      <c r="B9" s="2" t="s">
        <v>149</v>
      </c>
      <c r="C9" s="4">
        <v>44034</v>
      </c>
      <c r="D9" s="2" t="s">
        <v>150</v>
      </c>
      <c r="E9" s="2">
        <v>1</v>
      </c>
    </row>
    <row r="10" spans="1:6" x14ac:dyDescent="0.25">
      <c r="A10" s="2" t="s">
        <v>21</v>
      </c>
      <c r="B10" s="2" t="s">
        <v>149</v>
      </c>
      <c r="C10" s="4">
        <v>44034</v>
      </c>
      <c r="D10" s="2" t="s">
        <v>151</v>
      </c>
      <c r="E10" s="2">
        <v>1</v>
      </c>
      <c r="F10" s="2" t="s">
        <v>152</v>
      </c>
    </row>
    <row r="11" spans="1:6" x14ac:dyDescent="0.25">
      <c r="A11" s="2" t="s">
        <v>24</v>
      </c>
      <c r="B11" s="2" t="s">
        <v>149</v>
      </c>
      <c r="C11" s="4">
        <v>44053</v>
      </c>
      <c r="D11" s="2" t="s">
        <v>154</v>
      </c>
      <c r="E11" s="2">
        <v>1</v>
      </c>
    </row>
    <row r="12" spans="1:6" x14ac:dyDescent="0.25">
      <c r="A12" s="2" t="s">
        <v>24</v>
      </c>
      <c r="B12" s="2" t="s">
        <v>149</v>
      </c>
      <c r="C12" s="4">
        <v>44053</v>
      </c>
      <c r="D12" s="2" t="s">
        <v>150</v>
      </c>
      <c r="E12" s="2">
        <v>1</v>
      </c>
      <c r="F12" s="2"/>
    </row>
    <row r="13" spans="1:6" x14ac:dyDescent="0.25">
      <c r="A13" s="2" t="s">
        <v>24</v>
      </c>
      <c r="B13" s="2" t="s">
        <v>149</v>
      </c>
      <c r="C13" s="4">
        <v>44053</v>
      </c>
      <c r="D13" s="2" t="s">
        <v>151</v>
      </c>
      <c r="E13" s="2">
        <v>1</v>
      </c>
      <c r="F13" s="2" t="s">
        <v>155</v>
      </c>
    </row>
    <row r="14" spans="1:6" x14ac:dyDescent="0.25">
      <c r="A14" s="2" t="s">
        <v>14</v>
      </c>
      <c r="B14" s="2" t="s">
        <v>149</v>
      </c>
      <c r="C14" s="4">
        <v>44011</v>
      </c>
      <c r="D14" s="2" t="s">
        <v>150</v>
      </c>
      <c r="E14" s="2">
        <v>2</v>
      </c>
    </row>
    <row r="15" spans="1:6" x14ac:dyDescent="0.25">
      <c r="A15" s="2" t="s">
        <v>14</v>
      </c>
      <c r="B15" s="2" t="s">
        <v>149</v>
      </c>
      <c r="C15" s="4">
        <v>44011</v>
      </c>
      <c r="D15" s="2" t="s">
        <v>151</v>
      </c>
      <c r="E15" s="2">
        <v>1</v>
      </c>
    </row>
    <row r="16" spans="1:6" x14ac:dyDescent="0.25">
      <c r="A16" s="2" t="s">
        <v>135</v>
      </c>
      <c r="B16" s="2" t="s">
        <v>156</v>
      </c>
      <c r="C16" s="4">
        <v>44034</v>
      </c>
      <c r="D16" s="2" t="s">
        <v>150</v>
      </c>
      <c r="E16" s="2">
        <v>1</v>
      </c>
    </row>
    <row r="17" spans="1:6" x14ac:dyDescent="0.25">
      <c r="A17" s="2" t="s">
        <v>135</v>
      </c>
      <c r="B17" s="2" t="s">
        <v>156</v>
      </c>
      <c r="C17" s="4">
        <v>44034</v>
      </c>
      <c r="D17" s="2" t="s">
        <v>154</v>
      </c>
      <c r="E17" s="2">
        <v>1</v>
      </c>
    </row>
    <row r="18" spans="1:6" x14ac:dyDescent="0.25">
      <c r="A18" s="2" t="s">
        <v>135</v>
      </c>
      <c r="B18" s="2" t="s">
        <v>156</v>
      </c>
      <c r="C18" s="4">
        <v>44034</v>
      </c>
      <c r="D18" s="2" t="s">
        <v>151</v>
      </c>
      <c r="E18" s="2">
        <v>3</v>
      </c>
      <c r="F18" s="2" t="s">
        <v>155</v>
      </c>
    </row>
    <row r="19" spans="1:6" x14ac:dyDescent="0.25">
      <c r="A19" s="2" t="s">
        <v>135</v>
      </c>
      <c r="B19" s="2" t="s">
        <v>156</v>
      </c>
      <c r="C19" s="4">
        <v>44034</v>
      </c>
      <c r="D19" s="2" t="s">
        <v>157</v>
      </c>
      <c r="E19" s="2">
        <v>2</v>
      </c>
    </row>
    <row r="20" spans="1:6" x14ac:dyDescent="0.25">
      <c r="A20" s="2" t="s">
        <v>20</v>
      </c>
      <c r="B20" s="2" t="s">
        <v>158</v>
      </c>
      <c r="C20" s="4">
        <v>44041</v>
      </c>
      <c r="D20" s="2" t="s">
        <v>154</v>
      </c>
      <c r="E20" s="2">
        <v>3</v>
      </c>
    </row>
    <row r="21" spans="1:6" x14ac:dyDescent="0.25">
      <c r="A21" s="2" t="s">
        <v>20</v>
      </c>
      <c r="B21" s="2" t="s">
        <v>158</v>
      </c>
      <c r="C21" s="4">
        <v>44041</v>
      </c>
      <c r="D21" s="2" t="s">
        <v>157</v>
      </c>
      <c r="E21" s="2">
        <v>1</v>
      </c>
    </row>
    <row r="22" spans="1:6" x14ac:dyDescent="0.25">
      <c r="A22" s="2" t="s">
        <v>12</v>
      </c>
      <c r="B22" s="2" t="s">
        <v>159</v>
      </c>
      <c r="C22" s="4">
        <v>44046</v>
      </c>
      <c r="D22" s="2" t="s">
        <v>151</v>
      </c>
      <c r="E22" s="2">
        <v>1</v>
      </c>
    </row>
    <row r="23" spans="1:6" x14ac:dyDescent="0.25">
      <c r="A23" s="2" t="s">
        <v>23</v>
      </c>
      <c r="B23" s="2" t="s">
        <v>156</v>
      </c>
      <c r="C23" s="4">
        <v>44049</v>
      </c>
      <c r="D23" s="2" t="s">
        <v>150</v>
      </c>
      <c r="E23" s="2">
        <v>6</v>
      </c>
    </row>
    <row r="24" spans="1:6" x14ac:dyDescent="0.25">
      <c r="A24" s="2" t="s">
        <v>23</v>
      </c>
      <c r="B24" s="2" t="s">
        <v>156</v>
      </c>
      <c r="C24" s="4">
        <v>44049</v>
      </c>
      <c r="D24" s="2" t="s">
        <v>151</v>
      </c>
      <c r="E24" s="2">
        <v>2</v>
      </c>
    </row>
    <row r="25" spans="1:6" x14ac:dyDescent="0.25">
      <c r="A25" s="2" t="s">
        <v>21</v>
      </c>
      <c r="B25" s="2" t="s">
        <v>156</v>
      </c>
      <c r="C25" s="4">
        <v>44034</v>
      </c>
      <c r="D25" s="2" t="s">
        <v>150</v>
      </c>
      <c r="E25" s="2">
        <v>1</v>
      </c>
    </row>
    <row r="26" spans="1:6" x14ac:dyDescent="0.25">
      <c r="A26" s="2" t="s">
        <v>21</v>
      </c>
      <c r="B26" s="2" t="s">
        <v>160</v>
      </c>
      <c r="C26" s="4">
        <v>44034</v>
      </c>
      <c r="D26" s="2" t="s">
        <v>150</v>
      </c>
      <c r="E26" s="2">
        <v>2</v>
      </c>
    </row>
    <row r="27" spans="1:6" x14ac:dyDescent="0.25">
      <c r="A27" s="2" t="s">
        <v>21</v>
      </c>
      <c r="B27" s="2" t="s">
        <v>160</v>
      </c>
      <c r="C27" s="4">
        <v>44034</v>
      </c>
      <c r="D27" s="2" t="s">
        <v>151</v>
      </c>
      <c r="E27" s="2">
        <v>1</v>
      </c>
    </row>
    <row r="28" spans="1:6" x14ac:dyDescent="0.25">
      <c r="A28" s="2" t="s">
        <v>8</v>
      </c>
      <c r="B28" s="2" t="s">
        <v>158</v>
      </c>
      <c r="C28" s="4">
        <v>44039</v>
      </c>
      <c r="D28" s="2" t="s">
        <v>151</v>
      </c>
      <c r="E28" s="2">
        <v>1</v>
      </c>
    </row>
    <row r="29" spans="1:6" x14ac:dyDescent="0.25">
      <c r="A29" s="2" t="s">
        <v>16</v>
      </c>
      <c r="B29" s="2" t="s">
        <v>158</v>
      </c>
      <c r="C29" s="4">
        <v>44018</v>
      </c>
      <c r="D29" s="2" t="s">
        <v>151</v>
      </c>
      <c r="E29" s="2">
        <v>2</v>
      </c>
    </row>
    <row r="30" spans="1:6" x14ac:dyDescent="0.25">
      <c r="A30" s="2" t="s">
        <v>14</v>
      </c>
      <c r="B30" s="2" t="s">
        <v>158</v>
      </c>
      <c r="C30" s="4">
        <v>44011</v>
      </c>
      <c r="D30" s="2" t="s">
        <v>150</v>
      </c>
      <c r="E30" s="2">
        <v>1</v>
      </c>
    </row>
    <row r="31" spans="1:6" x14ac:dyDescent="0.25">
      <c r="A31" s="2" t="s">
        <v>14</v>
      </c>
      <c r="B31" s="2" t="s">
        <v>158</v>
      </c>
      <c r="C31" s="4">
        <v>44011</v>
      </c>
      <c r="D31" s="2" t="s">
        <v>151</v>
      </c>
      <c r="E31" s="2">
        <v>2</v>
      </c>
    </row>
    <row r="32" spans="1:6" x14ac:dyDescent="0.25">
      <c r="A32" s="2" t="s">
        <v>7</v>
      </c>
      <c r="B32" s="2" t="s">
        <v>158</v>
      </c>
      <c r="C32" s="4">
        <v>44025</v>
      </c>
      <c r="D32" s="2" t="s">
        <v>151</v>
      </c>
      <c r="E32" s="2">
        <v>1</v>
      </c>
    </row>
    <row r="33" spans="1:5" x14ac:dyDescent="0.25">
      <c r="A33" s="2" t="s">
        <v>9</v>
      </c>
      <c r="B33" s="2" t="s">
        <v>149</v>
      </c>
      <c r="C33" s="4">
        <v>44021</v>
      </c>
      <c r="D33" s="2" t="s">
        <v>161</v>
      </c>
      <c r="E33" s="2">
        <v>1</v>
      </c>
    </row>
    <row r="34" spans="1:5" x14ac:dyDescent="0.25">
      <c r="A34" s="2" t="s">
        <v>14</v>
      </c>
      <c r="B34" s="2" t="s">
        <v>160</v>
      </c>
      <c r="C34" s="4">
        <v>44011</v>
      </c>
      <c r="D34" s="2" t="s">
        <v>150</v>
      </c>
      <c r="E34" s="2">
        <v>2</v>
      </c>
    </row>
    <row r="35" spans="1:5" x14ac:dyDescent="0.25">
      <c r="A35" s="2" t="s">
        <v>14</v>
      </c>
      <c r="B35" s="2" t="s">
        <v>160</v>
      </c>
      <c r="C35" s="4">
        <v>44011</v>
      </c>
      <c r="D35" s="2" t="s">
        <v>151</v>
      </c>
      <c r="E35" s="2">
        <v>6</v>
      </c>
    </row>
    <row r="36" spans="1:5" x14ac:dyDescent="0.25">
      <c r="A36" s="2" t="s">
        <v>14</v>
      </c>
      <c r="B36" s="2" t="s">
        <v>160</v>
      </c>
      <c r="C36" s="4">
        <v>44011</v>
      </c>
      <c r="D36" s="2" t="s">
        <v>157</v>
      </c>
      <c r="E36" s="2">
        <v>1</v>
      </c>
    </row>
    <row r="37" spans="1:5" x14ac:dyDescent="0.25">
      <c r="A37" s="2" t="s">
        <v>16</v>
      </c>
      <c r="B37" s="2" t="s">
        <v>159</v>
      </c>
      <c r="C37" s="4">
        <v>44018</v>
      </c>
      <c r="D37" s="2" t="s">
        <v>154</v>
      </c>
      <c r="E37" s="2">
        <v>1</v>
      </c>
    </row>
    <row r="38" spans="1:5" x14ac:dyDescent="0.25">
      <c r="A38" s="2" t="s">
        <v>14</v>
      </c>
      <c r="B38" s="2" t="s">
        <v>153</v>
      </c>
      <c r="C38" s="4">
        <v>44011</v>
      </c>
      <c r="D38" s="2" t="s">
        <v>150</v>
      </c>
      <c r="E38" s="2">
        <v>1</v>
      </c>
    </row>
    <row r="39" spans="1:5" x14ac:dyDescent="0.25">
      <c r="A39" s="2" t="s">
        <v>14</v>
      </c>
      <c r="B39" s="2" t="s">
        <v>153</v>
      </c>
      <c r="C39" s="4">
        <v>44011</v>
      </c>
      <c r="D39" s="2" t="s">
        <v>151</v>
      </c>
      <c r="E39" s="2">
        <v>7</v>
      </c>
    </row>
    <row r="40" spans="1:5" x14ac:dyDescent="0.25">
      <c r="A40" s="2" t="s">
        <v>15</v>
      </c>
      <c r="B40" s="2" t="s">
        <v>160</v>
      </c>
      <c r="C40" s="4">
        <v>44012</v>
      </c>
      <c r="D40" s="2" t="s">
        <v>161</v>
      </c>
      <c r="E40" s="2">
        <v>1</v>
      </c>
    </row>
    <row r="41" spans="1:5" x14ac:dyDescent="0.25">
      <c r="A41" s="2" t="s">
        <v>14</v>
      </c>
      <c r="B41" s="2" t="s">
        <v>156</v>
      </c>
      <c r="C41" s="4">
        <v>44011</v>
      </c>
      <c r="D41" s="2" t="s">
        <v>151</v>
      </c>
      <c r="E41" s="2">
        <v>1</v>
      </c>
    </row>
    <row r="42" spans="1:5" x14ac:dyDescent="0.25">
      <c r="A42" s="2" t="s">
        <v>16</v>
      </c>
      <c r="B42" s="2" t="s">
        <v>149</v>
      </c>
      <c r="C42" s="4">
        <v>44018</v>
      </c>
      <c r="D42" s="2" t="s">
        <v>151</v>
      </c>
      <c r="E42" s="2">
        <v>1</v>
      </c>
    </row>
    <row r="43" spans="1:5" x14ac:dyDescent="0.25">
      <c r="A43" s="2" t="s">
        <v>18</v>
      </c>
      <c r="B43" s="2" t="s">
        <v>158</v>
      </c>
      <c r="C43" s="4">
        <v>44027</v>
      </c>
      <c r="D43" s="2" t="s">
        <v>162</v>
      </c>
      <c r="E43" s="2">
        <v>2</v>
      </c>
    </row>
    <row r="44" spans="1:5" x14ac:dyDescent="0.25">
      <c r="A44" s="2" t="s">
        <v>7</v>
      </c>
      <c r="B44" s="2" t="s">
        <v>156</v>
      </c>
      <c r="C44" s="4">
        <v>44025</v>
      </c>
      <c r="D44" s="2" t="s">
        <v>150</v>
      </c>
      <c r="E44" s="2">
        <v>5</v>
      </c>
    </row>
    <row r="45" spans="1:5" x14ac:dyDescent="0.25">
      <c r="A45" s="2" t="s">
        <v>7</v>
      </c>
      <c r="B45" s="2" t="s">
        <v>156</v>
      </c>
      <c r="C45" s="4">
        <v>44025</v>
      </c>
      <c r="D45" s="2" t="s">
        <v>154</v>
      </c>
      <c r="E45" s="2">
        <v>1</v>
      </c>
    </row>
    <row r="46" spans="1:5" x14ac:dyDescent="0.25">
      <c r="A46" s="2" t="s">
        <v>7</v>
      </c>
      <c r="B46" s="2" t="s">
        <v>156</v>
      </c>
      <c r="C46" s="4">
        <v>44025</v>
      </c>
      <c r="D46" s="2" t="s">
        <v>151</v>
      </c>
      <c r="E46" s="2">
        <v>3</v>
      </c>
    </row>
    <row r="47" spans="1:5" x14ac:dyDescent="0.25">
      <c r="A47" s="2" t="s">
        <v>17</v>
      </c>
      <c r="B47" s="2" t="s">
        <v>163</v>
      </c>
      <c r="C47" s="4">
        <v>44027</v>
      </c>
      <c r="D47" s="2" t="s">
        <v>151</v>
      </c>
      <c r="E47" s="2">
        <v>1</v>
      </c>
    </row>
    <row r="48" spans="1:5" x14ac:dyDescent="0.25">
      <c r="A48" s="2" t="s">
        <v>23</v>
      </c>
      <c r="B48" s="2" t="s">
        <v>159</v>
      </c>
      <c r="C48" s="4">
        <v>44049</v>
      </c>
      <c r="D48" s="2" t="s">
        <v>150</v>
      </c>
      <c r="E48" s="2">
        <v>1</v>
      </c>
    </row>
    <row r="49" spans="1:5" x14ac:dyDescent="0.25">
      <c r="A49" s="2" t="s">
        <v>23</v>
      </c>
      <c r="B49" s="2" t="s">
        <v>159</v>
      </c>
      <c r="C49" s="4">
        <v>44049</v>
      </c>
      <c r="D49" s="2" t="s">
        <v>151</v>
      </c>
      <c r="E49" s="2">
        <v>1</v>
      </c>
    </row>
    <row r="50" spans="1:5" x14ac:dyDescent="0.25">
      <c r="A50" s="2" t="s">
        <v>23</v>
      </c>
      <c r="B50" s="2" t="s">
        <v>153</v>
      </c>
      <c r="C50" s="4">
        <v>44049</v>
      </c>
      <c r="D50" s="2" t="s">
        <v>151</v>
      </c>
      <c r="E50" s="2">
        <v>1</v>
      </c>
    </row>
    <row r="51" spans="1:5" x14ac:dyDescent="0.25">
      <c r="A51" s="2" t="s">
        <v>23</v>
      </c>
      <c r="B51" s="2" t="s">
        <v>153</v>
      </c>
      <c r="C51" s="4">
        <v>44049</v>
      </c>
      <c r="D51" s="2" t="s">
        <v>157</v>
      </c>
      <c r="E51" s="2">
        <v>1</v>
      </c>
    </row>
    <row r="52" spans="1:5" x14ac:dyDescent="0.25">
      <c r="A52" s="2" t="s">
        <v>23</v>
      </c>
      <c r="B52" s="2" t="s">
        <v>160</v>
      </c>
      <c r="C52" s="4">
        <v>44049</v>
      </c>
      <c r="D52" s="2" t="s">
        <v>150</v>
      </c>
      <c r="E52" s="2">
        <v>1</v>
      </c>
    </row>
    <row r="53" spans="1:5" x14ac:dyDescent="0.25">
      <c r="A53" s="2" t="s">
        <v>23</v>
      </c>
      <c r="B53" s="2" t="s">
        <v>160</v>
      </c>
      <c r="C53" s="4">
        <v>44049</v>
      </c>
      <c r="D53" s="2" t="s">
        <v>154</v>
      </c>
      <c r="E53" s="2">
        <v>1</v>
      </c>
    </row>
    <row r="54" spans="1:5" x14ac:dyDescent="0.25">
      <c r="A54" s="2" t="s">
        <v>12</v>
      </c>
      <c r="B54" s="2" t="s">
        <v>160</v>
      </c>
      <c r="C54" s="4">
        <v>44046</v>
      </c>
      <c r="D54" s="2" t="s">
        <v>151</v>
      </c>
      <c r="E54" s="2">
        <v>1</v>
      </c>
    </row>
    <row r="55" spans="1:5" x14ac:dyDescent="0.25">
      <c r="A55" s="2" t="s">
        <v>9</v>
      </c>
      <c r="B55" s="2" t="s">
        <v>158</v>
      </c>
      <c r="C55" s="4">
        <v>44021</v>
      </c>
      <c r="D55" s="2" t="s">
        <v>154</v>
      </c>
      <c r="E55" s="2">
        <v>1</v>
      </c>
    </row>
    <row r="56" spans="1:5" x14ac:dyDescent="0.25">
      <c r="A56" s="2" t="s">
        <v>20</v>
      </c>
      <c r="B56" s="2" t="s">
        <v>160</v>
      </c>
      <c r="C56" s="4">
        <v>44041</v>
      </c>
      <c r="D56" s="2" t="s">
        <v>150</v>
      </c>
      <c r="E56" s="2">
        <v>3</v>
      </c>
    </row>
    <row r="57" spans="1:5" x14ac:dyDescent="0.25">
      <c r="A57" s="2" t="s">
        <v>20</v>
      </c>
      <c r="B57" s="2" t="s">
        <v>160</v>
      </c>
      <c r="C57" s="4">
        <v>44041</v>
      </c>
      <c r="D57" s="2" t="s">
        <v>154</v>
      </c>
      <c r="E57" s="2">
        <v>2</v>
      </c>
    </row>
    <row r="58" spans="1:5" x14ac:dyDescent="0.25">
      <c r="A58" s="2" t="s">
        <v>20</v>
      </c>
      <c r="B58" s="2" t="s">
        <v>160</v>
      </c>
      <c r="C58" s="4">
        <v>44041</v>
      </c>
      <c r="D58" s="2" t="s">
        <v>151</v>
      </c>
      <c r="E58" s="2">
        <v>9</v>
      </c>
    </row>
    <row r="59" spans="1:5" x14ac:dyDescent="0.25">
      <c r="A59" s="2" t="s">
        <v>11</v>
      </c>
      <c r="B59" s="2" t="s">
        <v>153</v>
      </c>
      <c r="C59" s="4">
        <v>44046</v>
      </c>
      <c r="D59" s="2" t="s">
        <v>154</v>
      </c>
      <c r="E59" s="2">
        <v>3</v>
      </c>
    </row>
    <row r="60" spans="1:5" x14ac:dyDescent="0.25">
      <c r="A60" s="2" t="s">
        <v>16</v>
      </c>
      <c r="B60" s="2" t="s">
        <v>160</v>
      </c>
      <c r="C60" s="4">
        <v>44018</v>
      </c>
      <c r="D60" s="2" t="s">
        <v>151</v>
      </c>
      <c r="E60" s="2">
        <v>1</v>
      </c>
    </row>
    <row r="61" spans="1:5" x14ac:dyDescent="0.25">
      <c r="A61" s="2" t="s">
        <v>135</v>
      </c>
      <c r="B61" s="2" t="s">
        <v>149</v>
      </c>
      <c r="C61" s="4">
        <v>44039</v>
      </c>
      <c r="D61" s="2" t="s">
        <v>151</v>
      </c>
      <c r="E61" s="2">
        <v>1</v>
      </c>
    </row>
    <row r="62" spans="1:5" x14ac:dyDescent="0.25">
      <c r="A62" s="2" t="s">
        <v>16</v>
      </c>
      <c r="B62" s="2" t="s">
        <v>153</v>
      </c>
      <c r="C62" s="4">
        <v>44018</v>
      </c>
      <c r="D62" s="2" t="s">
        <v>150</v>
      </c>
      <c r="E62" s="2">
        <v>1</v>
      </c>
    </row>
    <row r="63" spans="1:5" x14ac:dyDescent="0.25">
      <c r="A63" s="2" t="s">
        <v>20</v>
      </c>
      <c r="B63" s="2" t="s">
        <v>159</v>
      </c>
      <c r="C63" s="4">
        <v>44041</v>
      </c>
      <c r="D63" s="2" t="s">
        <v>150</v>
      </c>
      <c r="E63" s="2">
        <v>2</v>
      </c>
    </row>
    <row r="64" spans="1:5" x14ac:dyDescent="0.25">
      <c r="A64" s="2" t="s">
        <v>20</v>
      </c>
      <c r="B64" s="2" t="s">
        <v>159</v>
      </c>
      <c r="C64" s="4">
        <v>44041</v>
      </c>
      <c r="D64" s="2" t="s">
        <v>151</v>
      </c>
      <c r="E64" s="2">
        <v>10</v>
      </c>
    </row>
    <row r="65" spans="1:6" x14ac:dyDescent="0.25">
      <c r="A65" s="2" t="s">
        <v>11</v>
      </c>
      <c r="B65" s="2" t="s">
        <v>149</v>
      </c>
      <c r="C65" s="4">
        <v>44046</v>
      </c>
      <c r="D65" s="2" t="s">
        <v>151</v>
      </c>
      <c r="E65" s="2">
        <v>1</v>
      </c>
    </row>
    <row r="66" spans="1:6" x14ac:dyDescent="0.25">
      <c r="A66" s="2" t="s">
        <v>24</v>
      </c>
      <c r="B66" s="2" t="s">
        <v>153</v>
      </c>
      <c r="C66" s="4">
        <v>44053</v>
      </c>
      <c r="D66" s="2" t="s">
        <v>151</v>
      </c>
      <c r="E66" s="2">
        <v>1</v>
      </c>
    </row>
    <row r="67" spans="1:6" x14ac:dyDescent="0.25">
      <c r="A67" s="2" t="s">
        <v>21</v>
      </c>
      <c r="B67" s="2" t="s">
        <v>158</v>
      </c>
      <c r="C67" s="4">
        <v>44034</v>
      </c>
      <c r="D67" s="2" t="s">
        <v>154</v>
      </c>
      <c r="E67" s="2">
        <v>1</v>
      </c>
    </row>
    <row r="68" spans="1:6" x14ac:dyDescent="0.25">
      <c r="A68" s="2" t="s">
        <v>21</v>
      </c>
      <c r="B68" s="2" t="s">
        <v>158</v>
      </c>
      <c r="C68" s="4">
        <v>44034</v>
      </c>
      <c r="D68" s="2" t="s">
        <v>150</v>
      </c>
      <c r="E68" s="2">
        <v>1</v>
      </c>
    </row>
    <row r="69" spans="1:6" x14ac:dyDescent="0.25">
      <c r="A69" s="2" t="s">
        <v>21</v>
      </c>
      <c r="B69" s="2" t="s">
        <v>158</v>
      </c>
      <c r="C69" s="4">
        <v>44034</v>
      </c>
      <c r="D69" s="2" t="s">
        <v>151</v>
      </c>
      <c r="E69" s="2">
        <v>8</v>
      </c>
    </row>
    <row r="70" spans="1:6" x14ac:dyDescent="0.25">
      <c r="A70" s="2" t="s">
        <v>14</v>
      </c>
      <c r="B70" s="2" t="s">
        <v>159</v>
      </c>
      <c r="C70" s="4">
        <v>44011</v>
      </c>
      <c r="D70" s="2" t="s">
        <v>150</v>
      </c>
      <c r="E70" s="2">
        <v>5</v>
      </c>
    </row>
    <row r="71" spans="1:6" x14ac:dyDescent="0.25">
      <c r="A71" s="2" t="s">
        <v>14</v>
      </c>
      <c r="B71" s="2" t="s">
        <v>159</v>
      </c>
      <c r="C71" s="4">
        <v>44011</v>
      </c>
      <c r="D71" s="2" t="s">
        <v>151</v>
      </c>
      <c r="E71" s="2">
        <v>5</v>
      </c>
    </row>
    <row r="72" spans="1:6" x14ac:dyDescent="0.25">
      <c r="A72" s="2" t="s">
        <v>18</v>
      </c>
      <c r="B72" s="2" t="s">
        <v>149</v>
      </c>
      <c r="C72" s="4">
        <v>44027</v>
      </c>
      <c r="D72" s="2" t="s">
        <v>150</v>
      </c>
      <c r="E72" s="2">
        <v>1</v>
      </c>
    </row>
    <row r="73" spans="1:6" x14ac:dyDescent="0.25">
      <c r="A73" s="2" t="s">
        <v>24</v>
      </c>
      <c r="B73" s="2" t="s">
        <v>159</v>
      </c>
      <c r="C73" s="4">
        <v>44053</v>
      </c>
      <c r="D73" s="2" t="s">
        <v>154</v>
      </c>
      <c r="E73" s="2">
        <v>5</v>
      </c>
    </row>
    <row r="74" spans="1:6" x14ac:dyDescent="0.25">
      <c r="A74" s="2" t="s">
        <v>21</v>
      </c>
      <c r="B74" s="2" t="s">
        <v>159</v>
      </c>
      <c r="C74" s="4">
        <v>44034</v>
      </c>
      <c r="D74" s="2" t="s">
        <v>154</v>
      </c>
      <c r="E74" s="2">
        <v>1</v>
      </c>
    </row>
    <row r="75" spans="1:6" x14ac:dyDescent="0.25">
      <c r="A75" s="2" t="s">
        <v>17</v>
      </c>
      <c r="B75" s="2" t="s">
        <v>158</v>
      </c>
      <c r="C75" s="4">
        <v>44027</v>
      </c>
      <c r="D75" s="2" t="s">
        <v>151</v>
      </c>
      <c r="E75" s="2">
        <v>2</v>
      </c>
      <c r="F75" s="2" t="s">
        <v>155</v>
      </c>
    </row>
    <row r="76" spans="1:6" x14ac:dyDescent="0.25">
      <c r="A76" s="2" t="s">
        <v>17</v>
      </c>
      <c r="B76" s="2" t="s">
        <v>160</v>
      </c>
      <c r="C76" s="4">
        <v>44027</v>
      </c>
      <c r="D76" s="2" t="s">
        <v>150</v>
      </c>
      <c r="E76" s="2">
        <v>1</v>
      </c>
    </row>
    <row r="77" spans="1:6" x14ac:dyDescent="0.25">
      <c r="A77" s="2" t="s">
        <v>24</v>
      </c>
      <c r="B77" s="2" t="s">
        <v>158</v>
      </c>
      <c r="C77" s="4">
        <v>44053</v>
      </c>
      <c r="D77" s="2" t="s">
        <v>150</v>
      </c>
      <c r="E77" s="2">
        <v>1</v>
      </c>
    </row>
    <row r="78" spans="1:6" x14ac:dyDescent="0.25">
      <c r="A78" s="2" t="s">
        <v>24</v>
      </c>
      <c r="B78" s="2" t="s">
        <v>158</v>
      </c>
      <c r="C78" s="4">
        <v>44053</v>
      </c>
      <c r="D78" s="2" t="s">
        <v>154</v>
      </c>
      <c r="E78" s="2">
        <v>2</v>
      </c>
    </row>
    <row r="79" spans="1:6" x14ac:dyDescent="0.25">
      <c r="A79" s="2" t="s">
        <v>24</v>
      </c>
      <c r="B79" s="2" t="s">
        <v>158</v>
      </c>
      <c r="C79" s="4">
        <v>44053</v>
      </c>
      <c r="D79" s="2" t="s">
        <v>151</v>
      </c>
      <c r="E79" s="2">
        <v>1</v>
      </c>
    </row>
    <row r="80" spans="1:6" x14ac:dyDescent="0.25">
      <c r="A80" s="2" t="s">
        <v>19</v>
      </c>
      <c r="B80" s="2" t="s">
        <v>160</v>
      </c>
      <c r="C80" s="4">
        <v>44018</v>
      </c>
      <c r="D80" s="2" t="s">
        <v>150</v>
      </c>
      <c r="E80" s="2">
        <v>1</v>
      </c>
    </row>
    <row r="81" spans="1:5" x14ac:dyDescent="0.25">
      <c r="A81" s="2" t="s">
        <v>23</v>
      </c>
      <c r="B81" s="2" t="s">
        <v>158</v>
      </c>
      <c r="C81" s="4">
        <v>44049</v>
      </c>
      <c r="D81" s="2" t="s">
        <v>151</v>
      </c>
      <c r="E81" s="2">
        <v>6</v>
      </c>
    </row>
    <row r="82" spans="1:5" x14ac:dyDescent="0.25">
      <c r="A82" s="2" t="s">
        <v>21</v>
      </c>
      <c r="B82" s="2" t="s">
        <v>153</v>
      </c>
      <c r="C82" s="4">
        <v>44034</v>
      </c>
      <c r="D82" s="2" t="s">
        <v>150</v>
      </c>
      <c r="E82" s="2">
        <v>5</v>
      </c>
    </row>
    <row r="83" spans="1:5" x14ac:dyDescent="0.25">
      <c r="A83" s="2" t="s">
        <v>21</v>
      </c>
      <c r="B83" s="2" t="s">
        <v>153</v>
      </c>
      <c r="C83" s="4">
        <v>44034</v>
      </c>
      <c r="D83" s="2" t="s">
        <v>154</v>
      </c>
      <c r="E83" s="2">
        <v>13</v>
      </c>
    </row>
    <row r="84" spans="1:5" x14ac:dyDescent="0.25">
      <c r="A84" s="2" t="s">
        <v>20</v>
      </c>
      <c r="B84" s="2" t="s">
        <v>149</v>
      </c>
      <c r="C84" s="4">
        <v>44041</v>
      </c>
      <c r="D84" s="2" t="s">
        <v>150</v>
      </c>
      <c r="E84" s="2">
        <v>2</v>
      </c>
    </row>
    <row r="85" spans="1:5" x14ac:dyDescent="0.25">
      <c r="A85" s="2" t="s">
        <v>20</v>
      </c>
      <c r="B85" s="2" t="s">
        <v>149</v>
      </c>
      <c r="C85" s="4">
        <v>44041</v>
      </c>
      <c r="D85" s="2" t="s">
        <v>154</v>
      </c>
      <c r="E85" s="2">
        <v>1</v>
      </c>
    </row>
    <row r="86" spans="1:5" x14ac:dyDescent="0.25">
      <c r="A86" s="2" t="s">
        <v>20</v>
      </c>
      <c r="B86" s="2" t="s">
        <v>149</v>
      </c>
      <c r="C86" s="4">
        <v>44041</v>
      </c>
      <c r="D86" s="2" t="s">
        <v>151</v>
      </c>
      <c r="E86" s="2">
        <v>6</v>
      </c>
    </row>
    <row r="87" spans="1:5" x14ac:dyDescent="0.25">
      <c r="A87" s="2" t="s">
        <v>24</v>
      </c>
      <c r="B87" s="2" t="s">
        <v>156</v>
      </c>
      <c r="C87" s="4">
        <v>44053</v>
      </c>
      <c r="D87" s="2" t="s">
        <v>154</v>
      </c>
      <c r="E87" s="2">
        <v>14</v>
      </c>
    </row>
    <row r="88" spans="1:5" x14ac:dyDescent="0.25">
      <c r="A88" s="2" t="s">
        <v>24</v>
      </c>
      <c r="B88" s="2" t="s">
        <v>156</v>
      </c>
      <c r="C88" s="4">
        <v>44053</v>
      </c>
      <c r="D88" s="2" t="s">
        <v>151</v>
      </c>
      <c r="E88" s="2">
        <v>2</v>
      </c>
    </row>
    <row r="89" spans="1:5" x14ac:dyDescent="0.25">
      <c r="A89" s="2" t="s">
        <v>13</v>
      </c>
      <c r="B89" s="2" t="s">
        <v>158</v>
      </c>
      <c r="C89" s="4">
        <v>44039</v>
      </c>
      <c r="D89" s="2" t="s">
        <v>154</v>
      </c>
      <c r="E89" s="2">
        <v>1</v>
      </c>
    </row>
    <row r="90" spans="1:5" x14ac:dyDescent="0.25">
      <c r="A90" s="2" t="s">
        <v>18</v>
      </c>
      <c r="B90" s="2" t="s">
        <v>156</v>
      </c>
      <c r="C90" s="4">
        <v>44027</v>
      </c>
      <c r="D90" s="2" t="s">
        <v>162</v>
      </c>
      <c r="E90" s="2">
        <v>1</v>
      </c>
    </row>
    <row r="91" spans="1:5" x14ac:dyDescent="0.25">
      <c r="A91" s="2" t="s">
        <v>17</v>
      </c>
      <c r="B91" s="2" t="s">
        <v>153</v>
      </c>
      <c r="C91" s="4">
        <v>44027</v>
      </c>
      <c r="D91" s="2" t="s">
        <v>150</v>
      </c>
      <c r="E91" s="2">
        <v>3</v>
      </c>
    </row>
    <row r="92" spans="1:5" x14ac:dyDescent="0.25">
      <c r="A92" s="2" t="s">
        <v>17</v>
      </c>
      <c r="B92" s="2" t="s">
        <v>153</v>
      </c>
      <c r="C92" s="4">
        <v>44027</v>
      </c>
      <c r="D92" s="2" t="s">
        <v>151</v>
      </c>
      <c r="E92" s="2">
        <v>3</v>
      </c>
    </row>
    <row r="93" spans="1:5" x14ac:dyDescent="0.25">
      <c r="A93" s="2" t="s">
        <v>135</v>
      </c>
      <c r="B93" s="2" t="s">
        <v>158</v>
      </c>
      <c r="C93" s="4">
        <v>44034</v>
      </c>
      <c r="D93" s="2" t="s">
        <v>150</v>
      </c>
      <c r="E93" s="2">
        <v>1</v>
      </c>
    </row>
    <row r="94" spans="1:5" x14ac:dyDescent="0.25">
      <c r="A94" s="2" t="s">
        <v>135</v>
      </c>
      <c r="B94" s="2" t="s">
        <v>153</v>
      </c>
      <c r="C94" s="4">
        <v>44034</v>
      </c>
      <c r="D94" s="2" t="s">
        <v>161</v>
      </c>
      <c r="E94" s="2">
        <v>1</v>
      </c>
    </row>
    <row r="95" spans="1:5" x14ac:dyDescent="0.25">
      <c r="A95" s="2" t="s">
        <v>135</v>
      </c>
      <c r="B95" s="2" t="s">
        <v>153</v>
      </c>
      <c r="C95" s="4">
        <v>44034</v>
      </c>
      <c r="D95" s="2" t="s">
        <v>154</v>
      </c>
      <c r="E95" s="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33"/>
  <sheetViews>
    <sheetView workbookViewId="0"/>
  </sheetViews>
  <sheetFormatPr defaultColWidth="12.625" defaultRowHeight="15" customHeight="1" x14ac:dyDescent="0.2"/>
  <cols>
    <col min="1" max="1" width="19.375" customWidth="1"/>
  </cols>
  <sheetData>
    <row r="1" spans="1:2" x14ac:dyDescent="0.25">
      <c r="A1" s="2" t="s">
        <v>164</v>
      </c>
      <c r="B1" s="2" t="s">
        <v>95</v>
      </c>
    </row>
    <row r="2" spans="1:2" x14ac:dyDescent="0.25">
      <c r="A2" s="2" t="s">
        <v>165</v>
      </c>
      <c r="B2" s="2" t="s">
        <v>166</v>
      </c>
    </row>
    <row r="3" spans="1:2" x14ac:dyDescent="0.25">
      <c r="A3" s="2" t="s">
        <v>167</v>
      </c>
      <c r="B3" s="2" t="s">
        <v>168</v>
      </c>
    </row>
    <row r="4" spans="1:2" x14ac:dyDescent="0.25">
      <c r="A4" s="2" t="s">
        <v>169</v>
      </c>
      <c r="B4" s="2" t="s">
        <v>103</v>
      </c>
    </row>
    <row r="5" spans="1:2" x14ac:dyDescent="0.25">
      <c r="A5" s="2" t="s">
        <v>170</v>
      </c>
      <c r="B5" s="2" t="s">
        <v>171</v>
      </c>
    </row>
    <row r="6" spans="1:2" x14ac:dyDescent="0.25">
      <c r="A6" s="2" t="s">
        <v>172</v>
      </c>
      <c r="B6" s="2" t="s">
        <v>173</v>
      </c>
    </row>
    <row r="7" spans="1:2" x14ac:dyDescent="0.25">
      <c r="A7" s="2" t="s">
        <v>174</v>
      </c>
      <c r="B7" s="2" t="s">
        <v>109</v>
      </c>
    </row>
    <row r="8" spans="1:2" x14ac:dyDescent="0.25">
      <c r="A8" s="2" t="s">
        <v>175</v>
      </c>
      <c r="B8" s="2" t="s">
        <v>176</v>
      </c>
    </row>
    <row r="9" spans="1:2" x14ac:dyDescent="0.25">
      <c r="A9" s="2" t="s">
        <v>177</v>
      </c>
      <c r="B9" s="2" t="s">
        <v>178</v>
      </c>
    </row>
    <row r="10" spans="1:2" x14ac:dyDescent="0.25">
      <c r="A10" s="13" t="s">
        <v>179</v>
      </c>
      <c r="B10" s="2" t="s">
        <v>180</v>
      </c>
    </row>
    <row r="11" spans="1:2" x14ac:dyDescent="0.25">
      <c r="A11" s="2" t="s">
        <v>181</v>
      </c>
      <c r="B11" s="2" t="s">
        <v>126</v>
      </c>
    </row>
    <row r="12" spans="1:2" x14ac:dyDescent="0.25">
      <c r="A12" s="2" t="s">
        <v>182</v>
      </c>
      <c r="B12" s="2" t="s">
        <v>183</v>
      </c>
    </row>
    <row r="13" spans="1:2" x14ac:dyDescent="0.25">
      <c r="A13" s="2" t="s">
        <v>184</v>
      </c>
      <c r="B13" s="2" t="s">
        <v>185</v>
      </c>
    </row>
    <row r="14" spans="1:2" x14ac:dyDescent="0.25">
      <c r="A14" s="2" t="s">
        <v>186</v>
      </c>
      <c r="B14" s="2" t="s">
        <v>105</v>
      </c>
    </row>
    <row r="15" spans="1:2" x14ac:dyDescent="0.25">
      <c r="A15" s="2" t="s">
        <v>187</v>
      </c>
      <c r="B15" s="2" t="s">
        <v>106</v>
      </c>
    </row>
    <row r="16" spans="1:2" x14ac:dyDescent="0.25">
      <c r="A16" s="2" t="s">
        <v>188</v>
      </c>
      <c r="B16" s="2" t="s">
        <v>189</v>
      </c>
    </row>
    <row r="17" spans="1:2" x14ac:dyDescent="0.25">
      <c r="A17" s="2" t="s">
        <v>190</v>
      </c>
      <c r="B17" s="2" t="s">
        <v>191</v>
      </c>
    </row>
    <row r="18" spans="1:2" x14ac:dyDescent="0.25">
      <c r="A18" s="2" t="s">
        <v>192</v>
      </c>
      <c r="B18" s="2" t="s">
        <v>120</v>
      </c>
    </row>
    <row r="19" spans="1:2" x14ac:dyDescent="0.25">
      <c r="A19" s="2" t="s">
        <v>193</v>
      </c>
      <c r="B19" s="2" t="s">
        <v>110</v>
      </c>
    </row>
    <row r="20" spans="1:2" x14ac:dyDescent="0.25">
      <c r="A20" s="2" t="s">
        <v>194</v>
      </c>
      <c r="B20" s="2" t="s">
        <v>122</v>
      </c>
    </row>
    <row r="21" spans="1:2" x14ac:dyDescent="0.25">
      <c r="A21" s="2" t="s">
        <v>195</v>
      </c>
      <c r="B21" s="2" t="s">
        <v>124</v>
      </c>
    </row>
    <row r="22" spans="1:2" x14ac:dyDescent="0.25">
      <c r="A22" s="2" t="s">
        <v>196</v>
      </c>
      <c r="B22" s="2" t="s">
        <v>123</v>
      </c>
    </row>
    <row r="23" spans="1:2" x14ac:dyDescent="0.25">
      <c r="A23" s="2" t="s">
        <v>197</v>
      </c>
      <c r="B23" s="2" t="s">
        <v>125</v>
      </c>
    </row>
    <row r="24" spans="1:2" x14ac:dyDescent="0.25">
      <c r="A24" s="2" t="s">
        <v>198</v>
      </c>
      <c r="B24" s="2" t="s">
        <v>130</v>
      </c>
    </row>
    <row r="25" spans="1:2" x14ac:dyDescent="0.25">
      <c r="A25" s="2" t="s">
        <v>199</v>
      </c>
      <c r="B25" s="2" t="s">
        <v>131</v>
      </c>
    </row>
    <row r="26" spans="1:2" x14ac:dyDescent="0.25">
      <c r="A26" s="2" t="s">
        <v>200</v>
      </c>
      <c r="B26" s="2" t="s">
        <v>133</v>
      </c>
    </row>
    <row r="27" spans="1:2" x14ac:dyDescent="0.25">
      <c r="A27" s="2" t="s">
        <v>201</v>
      </c>
      <c r="B27" s="2" t="s">
        <v>119</v>
      </c>
    </row>
    <row r="28" spans="1:2" x14ac:dyDescent="0.25">
      <c r="A28" s="2" t="s">
        <v>202</v>
      </c>
      <c r="B28" s="2" t="s">
        <v>136</v>
      </c>
    </row>
    <row r="29" spans="1:2" x14ac:dyDescent="0.25">
      <c r="A29" s="2" t="s">
        <v>203</v>
      </c>
      <c r="B29" s="2" t="s">
        <v>142</v>
      </c>
    </row>
    <row r="30" spans="1:2" x14ac:dyDescent="0.25">
      <c r="A30" s="2" t="s">
        <v>204</v>
      </c>
      <c r="B30" s="2" t="s">
        <v>144</v>
      </c>
    </row>
    <row r="31" spans="1:2" x14ac:dyDescent="0.25">
      <c r="A31" s="2" t="s">
        <v>205</v>
      </c>
      <c r="B31" s="2" t="s">
        <v>143</v>
      </c>
    </row>
    <row r="32" spans="1:2" x14ac:dyDescent="0.25">
      <c r="A32" s="2" t="s">
        <v>206</v>
      </c>
      <c r="B32" s="2" t="s">
        <v>145</v>
      </c>
    </row>
    <row r="33" spans="1:2" x14ac:dyDescent="0.25">
      <c r="A33" s="2" t="s">
        <v>207</v>
      </c>
      <c r="B33" s="2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NeWRAM_cond</vt:lpstr>
      <vt:lpstr>NeWRAM_buffers</vt:lpstr>
      <vt:lpstr>soil</vt:lpstr>
      <vt:lpstr>site_type</vt:lpstr>
      <vt:lpstr>inverts</vt:lpstr>
      <vt:lpstr>Worms</vt:lpstr>
      <vt:lpstr>invert abbreviations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</dc:creator>
  <cp:lastModifiedBy>Abe</cp:lastModifiedBy>
  <dcterms:created xsi:type="dcterms:W3CDTF">2022-02-15T00:02:59Z</dcterms:created>
  <dcterms:modified xsi:type="dcterms:W3CDTF">2022-09-12T19:56:46Z</dcterms:modified>
</cp:coreProperties>
</file>